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velantbruksuniversitet-my.sharepoint.com/personal/dimitris_athanassiadis_slu_se/Documents/Dokument/Koordinator/"/>
    </mc:Choice>
  </mc:AlternateContent>
  <xr:revisionPtr revIDLastSave="56" documentId="8_{D964A393-8AEB-497C-94CA-1CB807A23EB0}" xr6:coauthVersionLast="47" xr6:coauthVersionMax="47" xr10:uidLastSave="{C752214F-BC98-4228-9199-9DEC15C87A17}"/>
  <bookViews>
    <workbookView xWindow="-120" yWindow="-120" windowWidth="29040" windowHeight="15720" xr2:uid="{00000000-000D-0000-FFFF-FFFF00000000}"/>
  </bookViews>
  <sheets>
    <sheet name="Reimbursement form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E10" i="1" l="1"/>
  <c r="E9" i="1"/>
  <c r="G21" i="1" l="1"/>
  <c r="G20" i="1"/>
  <c r="G22" i="1" l="1"/>
  <c r="G27" i="1" s="1"/>
  <c r="G26" i="1" l="1"/>
</calcChain>
</file>

<file path=xl/sharedStrings.xml><?xml version="1.0" encoding="utf-8"?>
<sst xmlns="http://schemas.openxmlformats.org/spreadsheetml/2006/main" count="40" uniqueCount="39">
  <si>
    <t>Kontering</t>
  </si>
  <si>
    <t>Konto</t>
  </si>
  <si>
    <t>Kst</t>
  </si>
  <si>
    <t>Projekt</t>
  </si>
  <si>
    <t>Fritt fält</t>
  </si>
  <si>
    <t>Motpart</t>
  </si>
  <si>
    <t>%</t>
  </si>
  <si>
    <t>Belopp</t>
  </si>
  <si>
    <t>Ja/Nej</t>
  </si>
  <si>
    <t>Planeringsbidrag:</t>
  </si>
  <si>
    <t>SUMMA</t>
  </si>
  <si>
    <t xml:space="preserve">  </t>
  </si>
  <si>
    <t>Planeringsbidrag(1) Utvecklingsbidrag(2)</t>
  </si>
  <si>
    <t>Datakolumn (ska hållas gömd sen)</t>
  </si>
  <si>
    <t>Utvecklingsbidrag:</t>
  </si>
  <si>
    <t xml:space="preserve">50 tkr </t>
  </si>
  <si>
    <t xml:space="preserve">20 tkr </t>
  </si>
  <si>
    <t xml:space="preserve">APPLICATION 
Reimbursement for </t>
  </si>
  <si>
    <t>Reimbursement for PhD course</t>
  </si>
  <si>
    <t>Department</t>
  </si>
  <si>
    <t xml:space="preserve">Course name: </t>
  </si>
  <si>
    <t xml:space="preserve">Course code: </t>
  </si>
  <si>
    <t xml:space="preserve">Implementation period: </t>
  </si>
  <si>
    <t>ECTS</t>
  </si>
  <si>
    <t>Planning grant, new course</t>
  </si>
  <si>
    <t>Development grant, course has been given before:</t>
  </si>
  <si>
    <t>Has the course received other approved funding:</t>
  </si>
  <si>
    <t xml:space="preserve">Name of other financier, e.g. NOVA: </t>
  </si>
  <si>
    <t>Amount</t>
  </si>
  <si>
    <t>Participant category:</t>
  </si>
  <si>
    <t>Number of participants</t>
  </si>
  <si>
    <t>Number with pass grade</t>
  </si>
  <si>
    <t>PhD students, SLU</t>
  </si>
  <si>
    <t>PhD students, other</t>
  </si>
  <si>
    <t>Post-docs and undergraduates</t>
  </si>
  <si>
    <t>Total amount ofd participants</t>
  </si>
  <si>
    <t xml:space="preserve">Detailed rules on doctoral education and compensation for doctoral education courses can be found on the SILVA website (https://www.slu.se/en/study/programmes-courses/doctoral-education/research-schools/silva-research-school/for-course-organizers/) </t>
  </si>
  <si>
    <t>Digital signature via Edusign by the course manager and Head of Department</t>
  </si>
  <si>
    <t>Send signed application including course evaluation and result list from LADOK to: silva@slu.se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</si>
</sst>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0" xfId="0" applyFont="1"/>
    <xf numFmtId="0" fontId="0" fillId="0" borderId="9" xfId="0" applyBorder="1"/>
    <xf numFmtId="0" fontId="0" fillId="0" borderId="9" xfId="0" applyBorder="1" applyAlignment="1">
      <alignment horizontal="center"/>
    </xf>
    <xf numFmtId="0" fontId="1" fillId="0" borderId="4" xfId="0" applyFont="1" applyBorder="1"/>
    <xf numFmtId="3" fontId="0" fillId="0" borderId="0" xfId="0" applyNumberFormat="1"/>
    <xf numFmtId="3" fontId="0" fillId="0" borderId="5" xfId="0" applyNumberFormat="1" applyBorder="1"/>
    <xf numFmtId="3" fontId="0" fillId="0" borderId="7" xfId="0" applyNumberFormat="1" applyBorder="1"/>
    <xf numFmtId="3" fontId="0" fillId="0" borderId="9" xfId="0" applyNumberFormat="1" applyBorder="1"/>
    <xf numFmtId="0" fontId="0" fillId="2" borderId="9" xfId="0" applyFill="1" applyBorder="1" applyAlignment="1">
      <alignment horizontal="center"/>
    </xf>
    <xf numFmtId="3" fontId="0" fillId="2" borderId="9" xfId="0" applyNumberFormat="1" applyFill="1" applyBorder="1"/>
    <xf numFmtId="0" fontId="2" fillId="0" borderId="0" xfId="0" applyFont="1"/>
    <xf numFmtId="0" fontId="0" fillId="0" borderId="4" xfId="0" applyBorder="1" applyAlignment="1">
      <alignment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6" xfId="0" applyFont="1" applyBorder="1"/>
    <xf numFmtId="3" fontId="1" fillId="0" borderId="8" xfId="0" applyNumberFormat="1" applyFont="1" applyBorder="1"/>
    <xf numFmtId="0" fontId="0" fillId="0" borderId="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6"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D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D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L$4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0</xdr:colOff>
          <xdr:row>8</xdr:row>
          <xdr:rowOff>190500</xdr:rowOff>
        </xdr:to>
        <xdr:sp macro="" textlink="">
          <xdr:nvSpPr>
            <xdr:cNvPr id="1029" name="Option Button 5" descr="Planeringsbidrag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9</xdr:row>
          <xdr:rowOff>190500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4"/>
  <sheetViews>
    <sheetView tabSelected="1" zoomScale="80" zoomScaleNormal="80" workbookViewId="0">
      <selection activeCell="E64" sqref="E64"/>
    </sheetView>
  </sheetViews>
  <sheetFormatPr defaultRowHeight="15" x14ac:dyDescent="0.25"/>
  <cols>
    <col min="1" max="1" width="30.5703125" customWidth="1"/>
    <col min="2" max="2" width="7" customWidth="1"/>
    <col min="3" max="3" width="12.7109375" customWidth="1"/>
    <col min="4" max="4" width="9.85546875" customWidth="1"/>
    <col min="5" max="5" width="11.5703125" customWidth="1"/>
    <col min="7" max="7" width="14.42578125" customWidth="1"/>
    <col min="11" max="11" width="36.7109375" hidden="1" customWidth="1"/>
    <col min="12" max="12" width="12.140625" hidden="1" customWidth="1"/>
  </cols>
  <sheetData>
    <row r="1" spans="1:12" ht="20.100000000000001" customHeight="1" x14ac:dyDescent="0.3">
      <c r="B1" s="30" t="s">
        <v>17</v>
      </c>
      <c r="C1" s="24"/>
      <c r="D1" s="24"/>
      <c r="E1" s="15"/>
    </row>
    <row r="2" spans="1:12" ht="20.100000000000001" customHeight="1" x14ac:dyDescent="0.3">
      <c r="A2" s="24" t="s">
        <v>18</v>
      </c>
      <c r="B2" s="24"/>
      <c r="C2" s="24"/>
      <c r="D2" s="24"/>
      <c r="E2" s="24"/>
      <c r="F2" s="24"/>
      <c r="G2" s="24"/>
    </row>
    <row r="3" spans="1:12" ht="20.100000000000001" customHeight="1" thickBot="1" x14ac:dyDescent="0.3">
      <c r="K3" t="s">
        <v>13</v>
      </c>
    </row>
    <row r="4" spans="1:12" ht="20.100000000000001" customHeight="1" x14ac:dyDescent="0.25">
      <c r="A4" s="1" t="s">
        <v>19</v>
      </c>
      <c r="B4" s="27"/>
      <c r="C4" s="27"/>
      <c r="D4" s="27"/>
      <c r="E4" s="27"/>
      <c r="F4" s="27"/>
      <c r="G4" s="28"/>
      <c r="K4" t="s">
        <v>12</v>
      </c>
      <c r="L4">
        <v>2</v>
      </c>
    </row>
    <row r="5" spans="1:12" ht="20.100000000000001" customHeight="1" x14ac:dyDescent="0.25">
      <c r="A5" s="2" t="s">
        <v>20</v>
      </c>
      <c r="B5" s="23"/>
      <c r="C5" s="23"/>
      <c r="D5" s="23"/>
      <c r="E5" s="23"/>
      <c r="F5" s="23"/>
      <c r="G5" s="29"/>
    </row>
    <row r="6" spans="1:12" ht="20.100000000000001" customHeight="1" x14ac:dyDescent="0.25">
      <c r="A6" s="2" t="s">
        <v>21</v>
      </c>
      <c r="B6" s="23"/>
      <c r="C6" s="23"/>
      <c r="E6" t="s">
        <v>23</v>
      </c>
      <c r="G6" s="3"/>
    </row>
    <row r="7" spans="1:12" ht="20.100000000000001" customHeight="1" x14ac:dyDescent="0.25">
      <c r="A7" s="2" t="s">
        <v>22</v>
      </c>
      <c r="B7" s="23"/>
      <c r="C7" s="23"/>
      <c r="D7" s="23"/>
      <c r="E7" s="23"/>
      <c r="F7" s="23"/>
      <c r="G7" s="29"/>
    </row>
    <row r="8" spans="1:12" ht="20.100000000000001" customHeight="1" x14ac:dyDescent="0.25">
      <c r="A8" s="2"/>
      <c r="G8" s="3"/>
    </row>
    <row r="9" spans="1:12" ht="20.100000000000001" customHeight="1" x14ac:dyDescent="0.25">
      <c r="A9" s="2" t="s">
        <v>24</v>
      </c>
      <c r="B9" t="s">
        <v>11</v>
      </c>
      <c r="E9" s="9">
        <f>IF(L4=1,50000,0)</f>
        <v>0</v>
      </c>
      <c r="F9" t="s">
        <v>15</v>
      </c>
      <c r="G9" s="3"/>
    </row>
    <row r="10" spans="1:12" ht="20.100000000000001" customHeight="1" x14ac:dyDescent="0.25">
      <c r="A10" s="2" t="s">
        <v>25</v>
      </c>
      <c r="E10" s="9">
        <f>IF(L4=2,20000,0)</f>
        <v>20000</v>
      </c>
      <c r="F10" t="s">
        <v>16</v>
      </c>
      <c r="G10" s="3"/>
    </row>
    <row r="11" spans="1:12" ht="20.100000000000001" customHeight="1" x14ac:dyDescent="0.25">
      <c r="A11" s="2" t="s">
        <v>26</v>
      </c>
      <c r="D11" t="s">
        <v>8</v>
      </c>
      <c r="G11" s="3"/>
    </row>
    <row r="12" spans="1:12" ht="37.5" customHeight="1" x14ac:dyDescent="0.25">
      <c r="A12" s="16" t="s">
        <v>27</v>
      </c>
      <c r="B12" s="23"/>
      <c r="C12" s="23"/>
      <c r="D12" s="23"/>
      <c r="E12" s="23"/>
      <c r="F12" t="s">
        <v>28</v>
      </c>
      <c r="G12" s="10">
        <v>100000</v>
      </c>
    </row>
    <row r="13" spans="1:12" ht="9" customHeight="1" x14ac:dyDescent="0.25">
      <c r="A13" s="2"/>
      <c r="G13" s="3"/>
    </row>
    <row r="14" spans="1:12" ht="44.25" customHeight="1" x14ac:dyDescent="0.25">
      <c r="A14" s="8" t="s">
        <v>29</v>
      </c>
      <c r="B14" s="5"/>
      <c r="C14" s="32" t="s">
        <v>30</v>
      </c>
      <c r="D14" s="5"/>
      <c r="E14" s="31" t="s">
        <v>31</v>
      </c>
      <c r="F14" s="5"/>
      <c r="G14" s="18" t="s">
        <v>7</v>
      </c>
    </row>
    <row r="15" spans="1:12" ht="20.100000000000001" customHeight="1" x14ac:dyDescent="0.25">
      <c r="A15" s="2" t="s">
        <v>32</v>
      </c>
      <c r="F15" s="25">
        <f>(61000/60)*MAX(0,MIN(E15,C15))*F6</f>
        <v>0</v>
      </c>
      <c r="G15" s="26"/>
    </row>
    <row r="16" spans="1:12" ht="20.100000000000001" customHeight="1" x14ac:dyDescent="0.25">
      <c r="A16" s="2" t="s">
        <v>33</v>
      </c>
      <c r="F16" s="25">
        <f>(61000/60)*MAX(0,MIN(E16,C16))*F6</f>
        <v>0</v>
      </c>
      <c r="G16" s="26"/>
    </row>
    <row r="17" spans="1:8" ht="20.100000000000001" customHeight="1" x14ac:dyDescent="0.25">
      <c r="A17" s="2" t="s">
        <v>34</v>
      </c>
      <c r="F17" s="9"/>
      <c r="G17" s="10"/>
    </row>
    <row r="18" spans="1:8" ht="20.100000000000001" customHeight="1" x14ac:dyDescent="0.25">
      <c r="A18" s="8" t="s">
        <v>35</v>
      </c>
      <c r="F18" s="9"/>
      <c r="G18" s="10"/>
    </row>
    <row r="19" spans="1:8" ht="20.100000000000001" customHeight="1" x14ac:dyDescent="0.25">
      <c r="A19" s="8"/>
      <c r="F19" s="9"/>
      <c r="G19" s="10"/>
    </row>
    <row r="20" spans="1:8" ht="20.100000000000001" customHeight="1" x14ac:dyDescent="0.25">
      <c r="A20" s="2" t="s">
        <v>9</v>
      </c>
      <c r="F20" s="9"/>
      <c r="G20" s="10">
        <f>E9</f>
        <v>0</v>
      </c>
    </row>
    <row r="21" spans="1:8" ht="20.100000000000001" customHeight="1" x14ac:dyDescent="0.25">
      <c r="A21" s="2" t="s">
        <v>14</v>
      </c>
      <c r="F21" s="9"/>
      <c r="G21" s="10">
        <f>E10</f>
        <v>20000</v>
      </c>
    </row>
    <row r="22" spans="1:8" ht="20.100000000000001" customHeight="1" thickBot="1" x14ac:dyDescent="0.3">
      <c r="A22" s="19" t="s">
        <v>10</v>
      </c>
      <c r="B22" s="4"/>
      <c r="C22" s="4"/>
      <c r="D22" s="4"/>
      <c r="E22" s="4"/>
      <c r="F22" s="11"/>
      <c r="G22" s="20">
        <f>F15+F16+G20+G21</f>
        <v>20000</v>
      </c>
      <c r="H22" s="9"/>
    </row>
    <row r="23" spans="1:8" ht="20.100000000000001" customHeight="1" x14ac:dyDescent="0.25">
      <c r="F23" s="9"/>
      <c r="G23" s="9"/>
      <c r="H23" s="9"/>
    </row>
    <row r="24" spans="1:8" ht="20.100000000000001" customHeight="1" x14ac:dyDescent="0.25">
      <c r="A24" s="5" t="s">
        <v>0</v>
      </c>
    </row>
    <row r="25" spans="1:8" ht="20.100000000000001" customHeight="1" x14ac:dyDescent="0.25">
      <c r="A25" s="6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21" t="s">
        <v>7</v>
      </c>
    </row>
    <row r="26" spans="1:8" ht="20.100000000000001" customHeight="1" x14ac:dyDescent="0.25">
      <c r="A26" s="13">
        <v>3021</v>
      </c>
      <c r="B26" s="13">
        <v>8930000</v>
      </c>
      <c r="C26" s="13">
        <v>68000</v>
      </c>
      <c r="D26" s="13">
        <v>89340240</v>
      </c>
      <c r="E26" s="13">
        <v>60</v>
      </c>
      <c r="F26" s="13">
        <v>100</v>
      </c>
      <c r="G26" s="14">
        <f>G22</f>
        <v>20000</v>
      </c>
    </row>
    <row r="27" spans="1:8" ht="20.100000000000001" customHeight="1" x14ac:dyDescent="0.25">
      <c r="A27" s="7">
        <v>3021</v>
      </c>
      <c r="B27" s="7"/>
      <c r="C27" s="7"/>
      <c r="D27" s="7"/>
      <c r="E27" s="7">
        <v>60</v>
      </c>
      <c r="F27" s="13">
        <v>100</v>
      </c>
      <c r="G27" s="12">
        <f>-G22</f>
        <v>-20000</v>
      </c>
    </row>
    <row r="28" spans="1:8" ht="20.100000000000001" customHeight="1" x14ac:dyDescent="0.25">
      <c r="A28" s="17"/>
      <c r="B28" s="17"/>
      <c r="C28" s="17"/>
      <c r="D28" s="17"/>
      <c r="E28" s="17"/>
      <c r="F28" s="17"/>
    </row>
    <row r="29" spans="1:8" ht="44.25" customHeight="1" x14ac:dyDescent="0.25">
      <c r="A29" s="22" t="s">
        <v>36</v>
      </c>
      <c r="B29" s="22"/>
      <c r="C29" s="22"/>
      <c r="D29" s="22"/>
      <c r="E29" s="22"/>
      <c r="F29" s="22"/>
      <c r="G29" s="22"/>
    </row>
    <row r="30" spans="1:8" ht="20.100000000000001" customHeight="1" x14ac:dyDescent="0.25"/>
    <row r="31" spans="1:8" ht="20.100000000000001" customHeight="1" x14ac:dyDescent="0.25">
      <c r="A31" t="s">
        <v>37</v>
      </c>
    </row>
    <row r="34" spans="1:1" ht="20.100000000000001" customHeight="1" x14ac:dyDescent="0.25">
      <c r="A34" t="s">
        <v>38</v>
      </c>
    </row>
  </sheetData>
  <mergeCells count="10">
    <mergeCell ref="A29:G29"/>
    <mergeCell ref="B12:E12"/>
    <mergeCell ref="B1:D1"/>
    <mergeCell ref="F15:G15"/>
    <mergeCell ref="F16:G16"/>
    <mergeCell ref="B4:G4"/>
    <mergeCell ref="B6:C6"/>
    <mergeCell ref="B5:G5"/>
    <mergeCell ref="B7:G7"/>
    <mergeCell ref="A2:G2"/>
  </mergeCells>
  <conditionalFormatting sqref="E15">
    <cfRule type="expression" dxfId="5" priority="5">
      <formula>$E$15 &lt; 0</formula>
    </cfRule>
    <cfRule type="expression" dxfId="4" priority="6">
      <formula>$E$15&gt;$C$15</formula>
    </cfRule>
  </conditionalFormatting>
  <conditionalFormatting sqref="E16">
    <cfRule type="expression" dxfId="3" priority="3">
      <formula>$E$16 &lt; 0</formula>
    </cfRule>
    <cfRule type="expression" dxfId="2" priority="4">
      <formula>$E$16 &gt; $C$16</formula>
    </cfRule>
  </conditionalFormatting>
  <conditionalFormatting sqref="E17">
    <cfRule type="expression" dxfId="1" priority="1">
      <formula>$E$17&lt;0</formula>
    </cfRule>
    <cfRule type="expression" dxfId="0" priority="2">
      <formula>$E$17&gt;$C$17</formula>
    </cfRule>
  </conditionalFormatting>
  <pageMargins left="0.7" right="0.7" top="0.75" bottom="0.75" header="0.3" footer="0.3"/>
  <pageSetup paperSize="32767" scale="74" orientation="portrait" r:id="rId1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 altText="Planeringsbidrag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F10"/>
  <sheetViews>
    <sheetView workbookViewId="0">
      <selection activeCell="F10" sqref="F10"/>
    </sheetView>
  </sheetViews>
  <sheetFormatPr defaultRowHeight="15" x14ac:dyDescent="0.25"/>
  <cols>
    <col min="1" max="1" width="19" customWidth="1"/>
    <col min="3" max="3" width="16" customWidth="1"/>
    <col min="6" max="6" width="18.7109375" customWidth="1"/>
  </cols>
  <sheetData>
    <row r="10" spans="6:6" x14ac:dyDescent="0.25">
      <c r="F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Reimbursement form</vt:lpstr>
      <vt:lpstr>Sheet1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Ask</dc:creator>
  <cp:lastModifiedBy>Dimitris Athanassiadis</cp:lastModifiedBy>
  <cp:lastPrinted>2023-11-14T10:43:44Z</cp:lastPrinted>
  <dcterms:created xsi:type="dcterms:W3CDTF">2023-11-14T09:29:46Z</dcterms:created>
  <dcterms:modified xsi:type="dcterms:W3CDTF">2025-12-05T07:38:55Z</dcterms:modified>
</cp:coreProperties>
</file>