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3860"/>
  </bookViews>
  <sheets>
    <sheet name="Kalmark" sheetId="1" r:id="rId1"/>
  </sheets>
  <externalReferences>
    <externalReference r:id="rId2"/>
  </externalReferences>
  <definedNames>
    <definedName name="HTML_CodePage" hidden="1">1252</definedName>
    <definedName name="HTML_Control" hidden="1">{"'TAB64'!$A$4:$K$42"}</definedName>
    <definedName name="HTML_Description" hidden="1">"1983-1987."</definedName>
    <definedName name="HTML_Email" hidden="1">"Riksskogstaxeringen@resgeom.slu.se"</definedName>
    <definedName name="HTML_Header" hidden="1">"AREAL SKOGSODLAD PLANTSKOG FÖRDELAD PÅ HUVUDPLANTANTALSKLASSER INOM ÄGARGRUPPER."</definedName>
    <definedName name="HTML_LastUpdate" hidden="1">"1998-04-23"</definedName>
    <definedName name="HTML_LineAfter" hidden="1">FALSE</definedName>
    <definedName name="HTML_LineBefore" hidden="1">FALSE</definedName>
    <definedName name="HTML_Name" hidden="1">"Webmaster"</definedName>
    <definedName name="HTML_OBDlg2" hidden="1">TRUE</definedName>
    <definedName name="HTML_OBDlg4" hidden="1">TRUE</definedName>
    <definedName name="HTML_OS" hidden="1">0</definedName>
    <definedName name="HTML_PathFile" hidden="1">"I:\geom\prod\projekt\rikstax\Resultat\83_87\T64_8387.htm"</definedName>
    <definedName name="HTML_Title" hidden="1">"AREAL SKOGSODLAD PLANTSKOG FÖRDELAD PÅ HUVUDPLANTANTALSKLASSER INOM ÄGARGRUPPER."</definedName>
    <definedName name="HTML2_Header" hidden="1">"DIA3 c"</definedName>
    <definedName name="svsv" hidden="1">{"'DIA3DATA'!$A$4:$G$41"}</definedName>
    <definedName name="test" hidden="1">{"'DIA3DATA'!$A$4:$G$41"}</definedName>
  </definedNames>
  <calcPr calcId="145621"/>
</workbook>
</file>

<file path=xl/calcChain.xml><?xml version="1.0" encoding="utf-8"?>
<calcChain xmlns="http://schemas.openxmlformats.org/spreadsheetml/2006/main">
  <c r="A2" i="1" l="1"/>
  <c r="A4" i="1"/>
  <c r="D10" i="1"/>
  <c r="E10" i="1"/>
  <c r="F10" i="1"/>
  <c r="G10" i="1"/>
  <c r="H10" i="1"/>
  <c r="I10" i="1"/>
  <c r="J10" i="1"/>
  <c r="K10" i="1"/>
  <c r="K33" i="1" s="1"/>
  <c r="L10" i="1"/>
  <c r="M10" i="1"/>
  <c r="N10" i="1"/>
  <c r="O10" i="1"/>
  <c r="P10" i="1"/>
  <c r="Q10" i="1"/>
  <c r="R10" i="1"/>
  <c r="S10" i="1"/>
  <c r="S33" i="1" s="1"/>
  <c r="T10" i="1"/>
  <c r="U10" i="1"/>
  <c r="V10" i="1"/>
  <c r="W10" i="1"/>
  <c r="X10" i="1"/>
  <c r="Y10" i="1"/>
  <c r="Z10" i="1"/>
  <c r="AA10" i="1"/>
  <c r="AA33" i="1" s="1"/>
  <c r="AB10" i="1"/>
  <c r="AC10" i="1"/>
  <c r="AD10" i="1"/>
  <c r="AE10" i="1"/>
  <c r="AF10" i="1"/>
  <c r="AG10" i="1"/>
  <c r="AH10" i="1"/>
  <c r="AI10" i="1"/>
  <c r="AI33" i="1" s="1"/>
  <c r="AJ10" i="1"/>
  <c r="AK10" i="1"/>
  <c r="AL10" i="1"/>
  <c r="AM10" i="1"/>
  <c r="AN10" i="1"/>
  <c r="AO10" i="1"/>
  <c r="AP10" i="1"/>
  <c r="AQ10" i="1"/>
  <c r="AQ33" i="1" s="1"/>
  <c r="AR10" i="1"/>
  <c r="AS10" i="1"/>
  <c r="AT10" i="1"/>
  <c r="AU10" i="1"/>
  <c r="AV10" i="1"/>
  <c r="AW10" i="1"/>
  <c r="AX10" i="1"/>
  <c r="AY10" i="1"/>
  <c r="AY33" i="1" s="1"/>
  <c r="AZ10" i="1"/>
  <c r="BA10" i="1"/>
  <c r="BB10" i="1"/>
  <c r="BC10" i="1"/>
  <c r="BD10" i="1"/>
  <c r="BE10" i="1"/>
  <c r="BF10" i="1"/>
  <c r="BG10" i="1"/>
  <c r="BG33" i="1" s="1"/>
  <c r="BH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D12" i="1"/>
  <c r="E12" i="1"/>
  <c r="F12" i="1"/>
  <c r="G12" i="1"/>
  <c r="H12" i="1"/>
  <c r="I12" i="1"/>
  <c r="I33" i="1" s="1"/>
  <c r="J12" i="1"/>
  <c r="K12" i="1"/>
  <c r="L12" i="1"/>
  <c r="M12" i="1"/>
  <c r="N12" i="1"/>
  <c r="O12" i="1"/>
  <c r="P12" i="1"/>
  <c r="Q12" i="1"/>
  <c r="Q33" i="1" s="1"/>
  <c r="R12" i="1"/>
  <c r="S12" i="1"/>
  <c r="T12" i="1"/>
  <c r="U12" i="1"/>
  <c r="V12" i="1"/>
  <c r="W12" i="1"/>
  <c r="X12" i="1"/>
  <c r="Y12" i="1"/>
  <c r="Y33" i="1" s="1"/>
  <c r="Z12" i="1"/>
  <c r="AA12" i="1"/>
  <c r="AB12" i="1"/>
  <c r="AC12" i="1"/>
  <c r="AD12" i="1"/>
  <c r="AE12" i="1"/>
  <c r="AF12" i="1"/>
  <c r="AG12" i="1"/>
  <c r="AG33" i="1" s="1"/>
  <c r="AH12" i="1"/>
  <c r="AI12" i="1"/>
  <c r="AJ12" i="1"/>
  <c r="AK12" i="1"/>
  <c r="AL12" i="1"/>
  <c r="AM12" i="1"/>
  <c r="AN12" i="1"/>
  <c r="AO12" i="1"/>
  <c r="AO33" i="1" s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D13" i="1"/>
  <c r="E13" i="1"/>
  <c r="F13" i="1"/>
  <c r="G13" i="1"/>
  <c r="G34" i="1" s="1"/>
  <c r="H13" i="1"/>
  <c r="H34" i="1" s="1"/>
  <c r="I13" i="1"/>
  <c r="J13" i="1"/>
  <c r="K13" i="1"/>
  <c r="L13" i="1"/>
  <c r="M13" i="1"/>
  <c r="N13" i="1"/>
  <c r="O13" i="1"/>
  <c r="O34" i="1" s="1"/>
  <c r="P13" i="1"/>
  <c r="P34" i="1" s="1"/>
  <c r="Q13" i="1"/>
  <c r="R13" i="1"/>
  <c r="S13" i="1"/>
  <c r="T13" i="1"/>
  <c r="U13" i="1"/>
  <c r="V13" i="1"/>
  <c r="W13" i="1"/>
  <c r="W34" i="1" s="1"/>
  <c r="X13" i="1"/>
  <c r="X34" i="1" s="1"/>
  <c r="Y13" i="1"/>
  <c r="Z13" i="1"/>
  <c r="AA13" i="1"/>
  <c r="AB13" i="1"/>
  <c r="AC13" i="1"/>
  <c r="AD13" i="1"/>
  <c r="AE13" i="1"/>
  <c r="AE34" i="1" s="1"/>
  <c r="AF13" i="1"/>
  <c r="AF34" i="1" s="1"/>
  <c r="AG13" i="1"/>
  <c r="AH13" i="1"/>
  <c r="AI13" i="1"/>
  <c r="AJ13" i="1"/>
  <c r="AK13" i="1"/>
  <c r="AL13" i="1"/>
  <c r="AM13" i="1"/>
  <c r="AM34" i="1" s="1"/>
  <c r="AN13" i="1"/>
  <c r="AN34" i="1" s="1"/>
  <c r="AO13" i="1"/>
  <c r="AP13" i="1"/>
  <c r="AQ13" i="1"/>
  <c r="AR13" i="1"/>
  <c r="AS13" i="1"/>
  <c r="AT13" i="1"/>
  <c r="AU13" i="1"/>
  <c r="AU34" i="1" s="1"/>
  <c r="AV13" i="1"/>
  <c r="AV34" i="1" s="1"/>
  <c r="AW13" i="1"/>
  <c r="AX13" i="1"/>
  <c r="AY13" i="1"/>
  <c r="AZ13" i="1"/>
  <c r="BA13" i="1"/>
  <c r="BB13" i="1"/>
  <c r="BC13" i="1"/>
  <c r="BC34" i="1" s="1"/>
  <c r="BD13" i="1"/>
  <c r="BD34" i="1" s="1"/>
  <c r="BE13" i="1"/>
  <c r="BF13" i="1"/>
  <c r="BG13" i="1"/>
  <c r="BH13" i="1"/>
  <c r="D14" i="1"/>
  <c r="D34" i="1" s="1"/>
  <c r="E14" i="1"/>
  <c r="F14" i="1"/>
  <c r="F34" i="1" s="1"/>
  <c r="G14" i="1"/>
  <c r="H14" i="1"/>
  <c r="I14" i="1"/>
  <c r="I34" i="1" s="1"/>
  <c r="J14" i="1"/>
  <c r="K14" i="1"/>
  <c r="L14" i="1"/>
  <c r="L34" i="1" s="1"/>
  <c r="M14" i="1"/>
  <c r="N14" i="1"/>
  <c r="N34" i="1" s="1"/>
  <c r="O14" i="1"/>
  <c r="P14" i="1"/>
  <c r="Q14" i="1"/>
  <c r="Q34" i="1" s="1"/>
  <c r="R14" i="1"/>
  <c r="S14" i="1"/>
  <c r="T14" i="1"/>
  <c r="T34" i="1" s="1"/>
  <c r="U14" i="1"/>
  <c r="V14" i="1"/>
  <c r="V34" i="1" s="1"/>
  <c r="W14" i="1"/>
  <c r="X14" i="1"/>
  <c r="Y14" i="1"/>
  <c r="Y34" i="1" s="1"/>
  <c r="Z14" i="1"/>
  <c r="AA14" i="1"/>
  <c r="AB14" i="1"/>
  <c r="AB34" i="1" s="1"/>
  <c r="AC14" i="1"/>
  <c r="AD14" i="1"/>
  <c r="AD34" i="1" s="1"/>
  <c r="AE14" i="1"/>
  <c r="AF14" i="1"/>
  <c r="AG14" i="1"/>
  <c r="AG34" i="1" s="1"/>
  <c r="AH14" i="1"/>
  <c r="AI14" i="1"/>
  <c r="AJ14" i="1"/>
  <c r="AJ34" i="1" s="1"/>
  <c r="AK14" i="1"/>
  <c r="AL14" i="1"/>
  <c r="AL34" i="1" s="1"/>
  <c r="AM14" i="1"/>
  <c r="AN14" i="1"/>
  <c r="AO14" i="1"/>
  <c r="AO34" i="1" s="1"/>
  <c r="AP14" i="1"/>
  <c r="AQ14" i="1"/>
  <c r="AR14" i="1"/>
  <c r="AR34" i="1" s="1"/>
  <c r="AS14" i="1"/>
  <c r="AT14" i="1"/>
  <c r="AT34" i="1" s="1"/>
  <c r="AU14" i="1"/>
  <c r="AV14" i="1"/>
  <c r="AW14" i="1"/>
  <c r="AW34" i="1" s="1"/>
  <c r="AX14" i="1"/>
  <c r="AY14" i="1"/>
  <c r="AZ14" i="1"/>
  <c r="AZ34" i="1" s="1"/>
  <c r="BA14" i="1"/>
  <c r="BB14" i="1"/>
  <c r="BB34" i="1" s="1"/>
  <c r="BC14" i="1"/>
  <c r="BD14" i="1"/>
  <c r="BE14" i="1"/>
  <c r="BE34" i="1" s="1"/>
  <c r="BF14" i="1"/>
  <c r="BG14" i="1"/>
  <c r="BH14" i="1"/>
  <c r="BH34" i="1" s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D16" i="1"/>
  <c r="E16" i="1"/>
  <c r="E34" i="1" s="1"/>
  <c r="F16" i="1"/>
  <c r="G16" i="1"/>
  <c r="H16" i="1"/>
  <c r="I16" i="1"/>
  <c r="J16" i="1"/>
  <c r="K16" i="1"/>
  <c r="L16" i="1"/>
  <c r="M16" i="1"/>
  <c r="M34" i="1" s="1"/>
  <c r="N16" i="1"/>
  <c r="O16" i="1"/>
  <c r="P16" i="1"/>
  <c r="Q16" i="1"/>
  <c r="R16" i="1"/>
  <c r="S16" i="1"/>
  <c r="T16" i="1"/>
  <c r="U16" i="1"/>
  <c r="U34" i="1" s="1"/>
  <c r="V16" i="1"/>
  <c r="W16" i="1"/>
  <c r="X16" i="1"/>
  <c r="Y16" i="1"/>
  <c r="Z16" i="1"/>
  <c r="AA16" i="1"/>
  <c r="AB16" i="1"/>
  <c r="AC16" i="1"/>
  <c r="AC34" i="1" s="1"/>
  <c r="AD16" i="1"/>
  <c r="AE16" i="1"/>
  <c r="AF16" i="1"/>
  <c r="AG16" i="1"/>
  <c r="AH16" i="1"/>
  <c r="AI16" i="1"/>
  <c r="AJ16" i="1"/>
  <c r="AK16" i="1"/>
  <c r="AK34" i="1" s="1"/>
  <c r="AL16" i="1"/>
  <c r="AM16" i="1"/>
  <c r="AN16" i="1"/>
  <c r="AO16" i="1"/>
  <c r="AP16" i="1"/>
  <c r="AQ16" i="1"/>
  <c r="AR16" i="1"/>
  <c r="AS16" i="1"/>
  <c r="AS34" i="1" s="1"/>
  <c r="AT16" i="1"/>
  <c r="AU16" i="1"/>
  <c r="AV16" i="1"/>
  <c r="AW16" i="1"/>
  <c r="AX16" i="1"/>
  <c r="AY16" i="1"/>
  <c r="AZ16" i="1"/>
  <c r="BA16" i="1"/>
  <c r="BA34" i="1" s="1"/>
  <c r="BB16" i="1"/>
  <c r="BC16" i="1"/>
  <c r="BD16" i="1"/>
  <c r="BE16" i="1"/>
  <c r="BF16" i="1"/>
  <c r="BG16" i="1"/>
  <c r="BH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D19" i="1"/>
  <c r="E19" i="1"/>
  <c r="F19" i="1"/>
  <c r="G19" i="1"/>
  <c r="H19" i="1"/>
  <c r="I19" i="1"/>
  <c r="J19" i="1"/>
  <c r="J34" i="1" s="1"/>
  <c r="K19" i="1"/>
  <c r="L19" i="1"/>
  <c r="M19" i="1"/>
  <c r="N19" i="1"/>
  <c r="O19" i="1"/>
  <c r="P19" i="1"/>
  <c r="Q19" i="1"/>
  <c r="R19" i="1"/>
  <c r="R34" i="1" s="1"/>
  <c r="S19" i="1"/>
  <c r="T19" i="1"/>
  <c r="U19" i="1"/>
  <c r="V19" i="1"/>
  <c r="W19" i="1"/>
  <c r="X19" i="1"/>
  <c r="Y19" i="1"/>
  <c r="Z19" i="1"/>
  <c r="Z34" i="1" s="1"/>
  <c r="AA19" i="1"/>
  <c r="AB19" i="1"/>
  <c r="AC19" i="1"/>
  <c r="AD19" i="1"/>
  <c r="AE19" i="1"/>
  <c r="AF19" i="1"/>
  <c r="AG19" i="1"/>
  <c r="AH19" i="1"/>
  <c r="AH34" i="1" s="1"/>
  <c r="AI19" i="1"/>
  <c r="AJ19" i="1"/>
  <c r="AK19" i="1"/>
  <c r="AL19" i="1"/>
  <c r="AM19" i="1"/>
  <c r="AN19" i="1"/>
  <c r="AO19" i="1"/>
  <c r="AP19" i="1"/>
  <c r="AP34" i="1" s="1"/>
  <c r="AQ19" i="1"/>
  <c r="AR19" i="1"/>
  <c r="AS19" i="1"/>
  <c r="AT19" i="1"/>
  <c r="AU19" i="1"/>
  <c r="AV19" i="1"/>
  <c r="AW19" i="1"/>
  <c r="AX19" i="1"/>
  <c r="AX34" i="1" s="1"/>
  <c r="AY19" i="1"/>
  <c r="AZ19" i="1"/>
  <c r="BA19" i="1"/>
  <c r="BB19" i="1"/>
  <c r="BC19" i="1"/>
  <c r="BD19" i="1"/>
  <c r="BE19" i="1"/>
  <c r="BF19" i="1"/>
  <c r="BF34" i="1" s="1"/>
  <c r="BG19" i="1"/>
  <c r="BH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W33" i="1" s="1"/>
  <c r="AX22" i="1"/>
  <c r="AY22" i="1"/>
  <c r="AZ22" i="1"/>
  <c r="BA22" i="1"/>
  <c r="BB22" i="1"/>
  <c r="BC22" i="1"/>
  <c r="BD22" i="1"/>
  <c r="BE22" i="1"/>
  <c r="BE33" i="1" s="1"/>
  <c r="BF22" i="1"/>
  <c r="BG22" i="1"/>
  <c r="BH22" i="1"/>
  <c r="D23" i="1"/>
  <c r="E23" i="1"/>
  <c r="F23" i="1"/>
  <c r="F33" i="1" s="1"/>
  <c r="G23" i="1"/>
  <c r="H23" i="1"/>
  <c r="H33" i="1" s="1"/>
  <c r="I23" i="1"/>
  <c r="J23" i="1"/>
  <c r="K23" i="1"/>
  <c r="L23" i="1"/>
  <c r="M23" i="1"/>
  <c r="N23" i="1"/>
  <c r="N33" i="1" s="1"/>
  <c r="O23" i="1"/>
  <c r="P23" i="1"/>
  <c r="P33" i="1" s="1"/>
  <c r="Q23" i="1"/>
  <c r="R23" i="1"/>
  <c r="S23" i="1"/>
  <c r="T23" i="1"/>
  <c r="U23" i="1"/>
  <c r="V23" i="1"/>
  <c r="V33" i="1" s="1"/>
  <c r="W23" i="1"/>
  <c r="X23" i="1"/>
  <c r="X33" i="1" s="1"/>
  <c r="Y23" i="1"/>
  <c r="Z23" i="1"/>
  <c r="AA23" i="1"/>
  <c r="AB23" i="1"/>
  <c r="AC23" i="1"/>
  <c r="AD23" i="1"/>
  <c r="AD33" i="1" s="1"/>
  <c r="AE23" i="1"/>
  <c r="AF23" i="1"/>
  <c r="AF33" i="1" s="1"/>
  <c r="AG23" i="1"/>
  <c r="AH23" i="1"/>
  <c r="AI23" i="1"/>
  <c r="AJ23" i="1"/>
  <c r="AK23" i="1"/>
  <c r="AL23" i="1"/>
  <c r="AL33" i="1" s="1"/>
  <c r="AM23" i="1"/>
  <c r="AN23" i="1"/>
  <c r="AN33" i="1" s="1"/>
  <c r="AO23" i="1"/>
  <c r="AP23" i="1"/>
  <c r="AQ23" i="1"/>
  <c r="AR23" i="1"/>
  <c r="AS23" i="1"/>
  <c r="AT23" i="1"/>
  <c r="AT33" i="1" s="1"/>
  <c r="AU23" i="1"/>
  <c r="AV23" i="1"/>
  <c r="AV33" i="1" s="1"/>
  <c r="AW23" i="1"/>
  <c r="AX23" i="1"/>
  <c r="AY23" i="1"/>
  <c r="AZ23" i="1"/>
  <c r="BA23" i="1"/>
  <c r="BB23" i="1"/>
  <c r="BB33" i="1" s="1"/>
  <c r="BC23" i="1"/>
  <c r="BD23" i="1"/>
  <c r="BD33" i="1" s="1"/>
  <c r="BE23" i="1"/>
  <c r="BF23" i="1"/>
  <c r="BG23" i="1"/>
  <c r="BH23" i="1"/>
  <c r="D24" i="1"/>
  <c r="E24" i="1"/>
  <c r="E33" i="1" s="1"/>
  <c r="F24" i="1"/>
  <c r="G24" i="1"/>
  <c r="G33" i="1" s="1"/>
  <c r="H24" i="1"/>
  <c r="I24" i="1"/>
  <c r="J24" i="1"/>
  <c r="J33" i="1" s="1"/>
  <c r="K24" i="1"/>
  <c r="L24" i="1"/>
  <c r="M24" i="1"/>
  <c r="M33" i="1" s="1"/>
  <c r="N24" i="1"/>
  <c r="O24" i="1"/>
  <c r="O33" i="1" s="1"/>
  <c r="P24" i="1"/>
  <c r="Q24" i="1"/>
  <c r="R24" i="1"/>
  <c r="R33" i="1" s="1"/>
  <c r="S24" i="1"/>
  <c r="T24" i="1"/>
  <c r="U24" i="1"/>
  <c r="U33" i="1" s="1"/>
  <c r="V24" i="1"/>
  <c r="W24" i="1"/>
  <c r="W33" i="1" s="1"/>
  <c r="X24" i="1"/>
  <c r="Y24" i="1"/>
  <c r="Z24" i="1"/>
  <c r="Z33" i="1" s="1"/>
  <c r="AA24" i="1"/>
  <c r="AB24" i="1"/>
  <c r="AC24" i="1"/>
  <c r="AC33" i="1" s="1"/>
  <c r="AD24" i="1"/>
  <c r="AE24" i="1"/>
  <c r="AE33" i="1" s="1"/>
  <c r="AF24" i="1"/>
  <c r="AG24" i="1"/>
  <c r="AH24" i="1"/>
  <c r="AH33" i="1" s="1"/>
  <c r="AI24" i="1"/>
  <c r="AJ24" i="1"/>
  <c r="AK24" i="1"/>
  <c r="AK33" i="1" s="1"/>
  <c r="AL24" i="1"/>
  <c r="AM24" i="1"/>
  <c r="AM33" i="1" s="1"/>
  <c r="AN24" i="1"/>
  <c r="AO24" i="1"/>
  <c r="AP24" i="1"/>
  <c r="AP33" i="1" s="1"/>
  <c r="AQ24" i="1"/>
  <c r="AR24" i="1"/>
  <c r="AS24" i="1"/>
  <c r="AS33" i="1" s="1"/>
  <c r="AT24" i="1"/>
  <c r="AU24" i="1"/>
  <c r="AU33" i="1" s="1"/>
  <c r="AV24" i="1"/>
  <c r="AW24" i="1"/>
  <c r="AX24" i="1"/>
  <c r="AX33" i="1" s="1"/>
  <c r="AY24" i="1"/>
  <c r="AZ24" i="1"/>
  <c r="BA24" i="1"/>
  <c r="BA33" i="1" s="1"/>
  <c r="BB24" i="1"/>
  <c r="BC24" i="1"/>
  <c r="BC33" i="1" s="1"/>
  <c r="BD24" i="1"/>
  <c r="BE24" i="1"/>
  <c r="BF24" i="1"/>
  <c r="BF33" i="1" s="1"/>
  <c r="BG24" i="1"/>
  <c r="BH24" i="1"/>
  <c r="D25" i="1"/>
  <c r="D32" i="1" s="1"/>
  <c r="E25" i="1"/>
  <c r="F25" i="1"/>
  <c r="F32" i="1" s="1"/>
  <c r="G25" i="1"/>
  <c r="H25" i="1"/>
  <c r="I25" i="1"/>
  <c r="I32" i="1" s="1"/>
  <c r="J25" i="1"/>
  <c r="K25" i="1"/>
  <c r="K32" i="1" s="1"/>
  <c r="L25" i="1"/>
  <c r="L32" i="1" s="1"/>
  <c r="M25" i="1"/>
  <c r="N25" i="1"/>
  <c r="N32" i="1" s="1"/>
  <c r="O25" i="1"/>
  <c r="P25" i="1"/>
  <c r="Q25" i="1"/>
  <c r="Q32" i="1" s="1"/>
  <c r="R25" i="1"/>
  <c r="S25" i="1"/>
  <c r="S32" i="1" s="1"/>
  <c r="T25" i="1"/>
  <c r="T32" i="1" s="1"/>
  <c r="U25" i="1"/>
  <c r="V25" i="1"/>
  <c r="V32" i="1" s="1"/>
  <c r="W25" i="1"/>
  <c r="X25" i="1"/>
  <c r="Y25" i="1"/>
  <c r="Y32" i="1" s="1"/>
  <c r="Z25" i="1"/>
  <c r="AA25" i="1"/>
  <c r="AA32" i="1" s="1"/>
  <c r="AB25" i="1"/>
  <c r="AB32" i="1" s="1"/>
  <c r="AC25" i="1"/>
  <c r="AD25" i="1"/>
  <c r="AD32" i="1" s="1"/>
  <c r="AE25" i="1"/>
  <c r="AF25" i="1"/>
  <c r="AG25" i="1"/>
  <c r="AG32" i="1" s="1"/>
  <c r="AH25" i="1"/>
  <c r="AI25" i="1"/>
  <c r="AI32" i="1" s="1"/>
  <c r="AJ25" i="1"/>
  <c r="AJ32" i="1" s="1"/>
  <c r="AK25" i="1"/>
  <c r="AL25" i="1"/>
  <c r="AL32" i="1" s="1"/>
  <c r="AM25" i="1"/>
  <c r="AN25" i="1"/>
  <c r="AO25" i="1"/>
  <c r="AO32" i="1" s="1"/>
  <c r="AP25" i="1"/>
  <c r="AQ25" i="1"/>
  <c r="AQ32" i="1" s="1"/>
  <c r="AR25" i="1"/>
  <c r="AR32" i="1" s="1"/>
  <c r="AS25" i="1"/>
  <c r="AT25" i="1"/>
  <c r="AT32" i="1" s="1"/>
  <c r="AU25" i="1"/>
  <c r="AV25" i="1"/>
  <c r="AW25" i="1"/>
  <c r="AW32" i="1" s="1"/>
  <c r="AX25" i="1"/>
  <c r="AY25" i="1"/>
  <c r="AY32" i="1" s="1"/>
  <c r="AZ25" i="1"/>
  <c r="AZ32" i="1" s="1"/>
  <c r="BA25" i="1"/>
  <c r="BB25" i="1"/>
  <c r="BB32" i="1" s="1"/>
  <c r="BC25" i="1"/>
  <c r="BD25" i="1"/>
  <c r="BE25" i="1"/>
  <c r="BE32" i="1" s="1"/>
  <c r="BF25" i="1"/>
  <c r="BG25" i="1"/>
  <c r="BG32" i="1" s="1"/>
  <c r="BH25" i="1"/>
  <c r="BH32" i="1" s="1"/>
  <c r="D26" i="1"/>
  <c r="E26" i="1"/>
  <c r="F26" i="1"/>
  <c r="G26" i="1"/>
  <c r="H26" i="1"/>
  <c r="H32" i="1" s="1"/>
  <c r="I26" i="1"/>
  <c r="J26" i="1"/>
  <c r="J32" i="1" s="1"/>
  <c r="K26" i="1"/>
  <c r="L26" i="1"/>
  <c r="M26" i="1"/>
  <c r="N26" i="1"/>
  <c r="O26" i="1"/>
  <c r="P26" i="1"/>
  <c r="P32" i="1" s="1"/>
  <c r="Q26" i="1"/>
  <c r="R26" i="1"/>
  <c r="R32" i="1" s="1"/>
  <c r="S26" i="1"/>
  <c r="T26" i="1"/>
  <c r="U26" i="1"/>
  <c r="V26" i="1"/>
  <c r="W26" i="1"/>
  <c r="X26" i="1"/>
  <c r="X32" i="1" s="1"/>
  <c r="Y26" i="1"/>
  <c r="Z26" i="1"/>
  <c r="Z32" i="1" s="1"/>
  <c r="AA26" i="1"/>
  <c r="AB26" i="1"/>
  <c r="AC26" i="1"/>
  <c r="AD26" i="1"/>
  <c r="AE26" i="1"/>
  <c r="AF26" i="1"/>
  <c r="AF32" i="1" s="1"/>
  <c r="AG26" i="1"/>
  <c r="AH26" i="1"/>
  <c r="AH32" i="1" s="1"/>
  <c r="AI26" i="1"/>
  <c r="AJ26" i="1"/>
  <c r="AK26" i="1"/>
  <c r="AL26" i="1"/>
  <c r="AM26" i="1"/>
  <c r="AN26" i="1"/>
  <c r="AN32" i="1" s="1"/>
  <c r="AO26" i="1"/>
  <c r="AP26" i="1"/>
  <c r="AP32" i="1" s="1"/>
  <c r="AQ26" i="1"/>
  <c r="AR26" i="1"/>
  <c r="AS26" i="1"/>
  <c r="AT26" i="1"/>
  <c r="AU26" i="1"/>
  <c r="AV26" i="1"/>
  <c r="AV32" i="1" s="1"/>
  <c r="AW26" i="1"/>
  <c r="AX26" i="1"/>
  <c r="AX32" i="1" s="1"/>
  <c r="AY26" i="1"/>
  <c r="AZ26" i="1"/>
  <c r="BA26" i="1"/>
  <c r="BB26" i="1"/>
  <c r="BC26" i="1"/>
  <c r="BD26" i="1"/>
  <c r="BD32" i="1" s="1"/>
  <c r="BE26" i="1"/>
  <c r="BF26" i="1"/>
  <c r="BF32" i="1" s="1"/>
  <c r="BG26" i="1"/>
  <c r="BH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D29" i="1"/>
  <c r="E29" i="1"/>
  <c r="F29" i="1"/>
  <c r="G29" i="1"/>
  <c r="G31" i="1" s="1"/>
  <c r="H29" i="1"/>
  <c r="H31" i="1" s="1"/>
  <c r="I29" i="1"/>
  <c r="J29" i="1"/>
  <c r="J31" i="1" s="1"/>
  <c r="K29" i="1"/>
  <c r="L29" i="1"/>
  <c r="M29" i="1"/>
  <c r="N29" i="1"/>
  <c r="O29" i="1"/>
  <c r="O31" i="1" s="1"/>
  <c r="P29" i="1"/>
  <c r="P31" i="1" s="1"/>
  <c r="Q29" i="1"/>
  <c r="R29" i="1"/>
  <c r="R31" i="1" s="1"/>
  <c r="S29" i="1"/>
  <c r="T29" i="1"/>
  <c r="U29" i="1"/>
  <c r="V29" i="1"/>
  <c r="W29" i="1"/>
  <c r="W31" i="1" s="1"/>
  <c r="X29" i="1"/>
  <c r="X31" i="1" s="1"/>
  <c r="Y29" i="1"/>
  <c r="Z29" i="1"/>
  <c r="Z31" i="1" s="1"/>
  <c r="AA29" i="1"/>
  <c r="AB29" i="1"/>
  <c r="AC29" i="1"/>
  <c r="AD29" i="1"/>
  <c r="AE29" i="1"/>
  <c r="AE31" i="1" s="1"/>
  <c r="AF29" i="1"/>
  <c r="AF31" i="1" s="1"/>
  <c r="AG29" i="1"/>
  <c r="AH29" i="1"/>
  <c r="AH31" i="1" s="1"/>
  <c r="AI29" i="1"/>
  <c r="AJ29" i="1"/>
  <c r="AK29" i="1"/>
  <c r="AL29" i="1"/>
  <c r="AM29" i="1"/>
  <c r="AM31" i="1" s="1"/>
  <c r="AN29" i="1"/>
  <c r="AN31" i="1" s="1"/>
  <c r="AO29" i="1"/>
  <c r="AP29" i="1"/>
  <c r="AP31" i="1" s="1"/>
  <c r="AQ29" i="1"/>
  <c r="AR29" i="1"/>
  <c r="AS29" i="1"/>
  <c r="AT29" i="1"/>
  <c r="AU29" i="1"/>
  <c r="AU31" i="1" s="1"/>
  <c r="AV29" i="1"/>
  <c r="AV31" i="1" s="1"/>
  <c r="AW29" i="1"/>
  <c r="AX29" i="1"/>
  <c r="AX31" i="1" s="1"/>
  <c r="AY29" i="1"/>
  <c r="AZ29" i="1"/>
  <c r="BA29" i="1"/>
  <c r="BB29" i="1"/>
  <c r="BC29" i="1"/>
  <c r="BC31" i="1" s="1"/>
  <c r="BD29" i="1"/>
  <c r="BD31" i="1" s="1"/>
  <c r="BE29" i="1"/>
  <c r="BF29" i="1"/>
  <c r="BF31" i="1" s="1"/>
  <c r="BG29" i="1"/>
  <c r="BH29" i="1"/>
  <c r="D30" i="1"/>
  <c r="D31" i="1" s="1"/>
  <c r="E30" i="1"/>
  <c r="F30" i="1"/>
  <c r="G30" i="1"/>
  <c r="H30" i="1"/>
  <c r="I30" i="1"/>
  <c r="I31" i="1" s="1"/>
  <c r="J30" i="1"/>
  <c r="K30" i="1"/>
  <c r="L30" i="1"/>
  <c r="L31" i="1" s="1"/>
  <c r="M30" i="1"/>
  <c r="N30" i="1"/>
  <c r="O30" i="1"/>
  <c r="P30" i="1"/>
  <c r="Q30" i="1"/>
  <c r="Q31" i="1" s="1"/>
  <c r="R30" i="1"/>
  <c r="S30" i="1"/>
  <c r="T30" i="1"/>
  <c r="T31" i="1" s="1"/>
  <c r="U30" i="1"/>
  <c r="V30" i="1"/>
  <c r="W30" i="1"/>
  <c r="X30" i="1"/>
  <c r="Y30" i="1"/>
  <c r="Y31" i="1" s="1"/>
  <c r="Z30" i="1"/>
  <c r="AA30" i="1"/>
  <c r="AB30" i="1"/>
  <c r="AB31" i="1" s="1"/>
  <c r="AC30" i="1"/>
  <c r="AD30" i="1"/>
  <c r="AE30" i="1"/>
  <c r="AF30" i="1"/>
  <c r="AG30" i="1"/>
  <c r="AG31" i="1" s="1"/>
  <c r="AH30" i="1"/>
  <c r="AI30" i="1"/>
  <c r="AJ30" i="1"/>
  <c r="AJ31" i="1" s="1"/>
  <c r="AK30" i="1"/>
  <c r="AL30" i="1"/>
  <c r="AM30" i="1"/>
  <c r="AN30" i="1"/>
  <c r="AO30" i="1"/>
  <c r="AO31" i="1" s="1"/>
  <c r="AP30" i="1"/>
  <c r="AQ30" i="1"/>
  <c r="AR30" i="1"/>
  <c r="AR31" i="1" s="1"/>
  <c r="AS30" i="1"/>
  <c r="AT30" i="1"/>
  <c r="AU30" i="1"/>
  <c r="AV30" i="1"/>
  <c r="AW30" i="1"/>
  <c r="AW31" i="1" s="1"/>
  <c r="AX30" i="1"/>
  <c r="AY30" i="1"/>
  <c r="AZ30" i="1"/>
  <c r="AZ31" i="1" s="1"/>
  <c r="BA30" i="1"/>
  <c r="BB30" i="1"/>
  <c r="BC30" i="1"/>
  <c r="BD30" i="1"/>
  <c r="BE30" i="1"/>
  <c r="BE31" i="1" s="1"/>
  <c r="BF30" i="1"/>
  <c r="BG30" i="1"/>
  <c r="BH30" i="1"/>
  <c r="BH31" i="1" s="1"/>
  <c r="E31" i="1"/>
  <c r="F31" i="1"/>
  <c r="K31" i="1"/>
  <c r="M31" i="1"/>
  <c r="N31" i="1"/>
  <c r="S31" i="1"/>
  <c r="U31" i="1"/>
  <c r="V31" i="1"/>
  <c r="AA31" i="1"/>
  <c r="AC31" i="1"/>
  <c r="AD31" i="1"/>
  <c r="AI31" i="1"/>
  <c r="AK31" i="1"/>
  <c r="AL31" i="1"/>
  <c r="AQ31" i="1"/>
  <c r="AS31" i="1"/>
  <c r="AT31" i="1"/>
  <c r="AY31" i="1"/>
  <c r="BA31" i="1"/>
  <c r="BB31" i="1"/>
  <c r="BG31" i="1"/>
  <c r="E32" i="1"/>
  <c r="G32" i="1"/>
  <c r="M32" i="1"/>
  <c r="O32" i="1"/>
  <c r="U32" i="1"/>
  <c r="W32" i="1"/>
  <c r="AC32" i="1"/>
  <c r="AE32" i="1"/>
  <c r="AK32" i="1"/>
  <c r="AM32" i="1"/>
  <c r="AS32" i="1"/>
  <c r="AU32" i="1"/>
  <c r="BA32" i="1"/>
  <c r="BC32" i="1"/>
  <c r="D33" i="1"/>
  <c r="L33" i="1"/>
  <c r="T33" i="1"/>
  <c r="AB33" i="1"/>
  <c r="AJ33" i="1"/>
  <c r="AR33" i="1"/>
  <c r="AZ33" i="1"/>
  <c r="BH33" i="1"/>
  <c r="K34" i="1"/>
  <c r="S34" i="1"/>
  <c r="AA34" i="1"/>
  <c r="AI34" i="1"/>
  <c r="AQ34" i="1"/>
  <c r="AY34" i="1"/>
  <c r="BG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4">
    <s v="PowerPivot Data"/>
    <s v="[vy_Areal].[Lan_kort].&amp;[Nbtn]"/>
    <s v="[vy_Areal].[Lan_kort].&amp;[Vbtn]"/>
    <s v="[vy_Areal].[Lan_kort].&amp;[Jmtl]"/>
    <s v="[vy_Areal].[Lan_kort].&amp;[Vnrl]"/>
    <s v="[vy_Areal].[Lan_kort].&amp;[Gävl]"/>
    <s v="[vy_Areal].[Lan_kort].&amp;[Dalarna]"/>
    <s v="[vy_Areal].[Lan_kort].&amp;[Vstm]"/>
    <s v="[vy_Areal].[Lan_kort].&amp;[Öreb]"/>
    <s v="[vy_Areal].[Lan_kort].&amp;[Vrml]"/>
    <s v="[vy_Areal].[Lan_kort].&amp;[V Götaland]"/>
    <s v="[vy_Areal].[Lan_kort].&amp;[Hall]"/>
    <s v="[vy_Areal].[Lan_kort].&amp;[Skåne]"/>
    <s v="[vy_Areal].[Lan_kort].&amp;[Blek]"/>
    <s v="[vy_Areal].[Lan_kort].&amp;[Gotl]"/>
    <s v="[vy_Areal].[Lan_kort].&amp;[Kalm]"/>
    <s v="[vy_Areal].[Lan_kort].&amp;[Kron]"/>
    <s v="[vy_Areal].[Lan_kort].&amp;[Jkpg]"/>
    <s v="[vy_Areal].[Lan_kort].&amp;[Östg]"/>
    <s v="[vy_Areal].[Lan_kort].&amp;[Södm]"/>
    <s v="[vy_Areal].[Lan_kort].&amp;[Upps]"/>
    <s v="[vy_Areal].[Lan_kort].&amp;[Sthm]"/>
    <s v="[Areal 23-29].[IsProdSkog].&amp;[1]"/>
    <s v="[Areal 23-29].[IsFridlyst].&amp;[False]"/>
    <s v="[Measures].[Sum of Kalmark_ha]"/>
    <s v="[Areal 23-29].[Lan_2010].&amp;[Stockholms län]"/>
    <s v="{[pytor2].[agoslag].&amp;[0],[pytor2].[agoslag].&amp;[1],[pytor2].[agoslag].&amp;[2],[pytor2].[agoslag].&amp;[3],[pytor2].[agoslag].&amp;[4],[pytor2].[agoslag].&amp;[5],[pytor2].[agoslag].&amp;[6],[pytor2].[agoslag].&amp;[7],[pytor2].[agoslag].&amp;[8],[pytor2].[agoslag].&amp;[9]}"/>
    <s v="[pytor2].[Is Frislyst].&amp;[False]"/>
    <s v="[pytor2].[hkl].&amp;[11]"/>
    <s v="[Measures].[Sum of Arealfak_ha]"/>
    <s v="[palslag].[Nylan].&amp;[17]"/>
    <s v="[pytor2].[ar].&amp;[1.953E3]"/>
    <s v="[pytor2].[ar].&amp;[1.954E3]"/>
    <s v="[pytor2].[ar].&amp;[1.955E3]"/>
    <s v="[pytor2].[ar].&amp;[1.956E3]"/>
    <s v="[pytor2].[ar].&amp;[1.957E3]"/>
    <s v="[pytor2].[ar].&amp;[1.958E3]"/>
    <s v="[pytor2].[ar].&amp;[1.959E3]"/>
    <s v="[pytor2].[ar].&amp;[1.96E3]"/>
    <s v="[pytor2].[ar].&amp;[1.961E3]"/>
    <s v="[pytor2].[ar].&amp;[1.962E3]"/>
    <s v="[pytor2].[ar].&amp;[1.963E3]"/>
    <s v="[pytor2].[ar].&amp;[1.964E3]"/>
    <s v="[pytor2].[ar].&amp;[1.965E3]"/>
    <s v="[pytor2].[ar].&amp;[1.966E3]"/>
    <s v="[pytor2].[ar].&amp;[1.967E3]"/>
    <s v="[pytor2].[ar].&amp;[1.968E3]"/>
    <s v="[pytor2].[ar].&amp;[1.969E3]"/>
    <s v="[pytor2].[ar].&amp;[1.97E3]"/>
    <s v="[pytor2].[ar].&amp;[1.971E3]"/>
    <s v="[pytor2].[ar].&amp;[1.972E3]"/>
    <s v="[areal].[agoslag].&amp;[1]"/>
    <s v="[areal].[Is fridlyst].&amp;[False]"/>
    <s v="{[areal].[hkl].[All].[10],[areal].[hkl].[All].[11],[areal].[hkl].[All].[13]}"/>
    <s v="[Measures].[Sum of arealfak]"/>
    <s v="[arealfak].[Nylan].&amp;[17]"/>
    <s v="[areal].[ar].&amp;[1.973E3]"/>
    <s v="[areal].[ar].&amp;[1.974E3]"/>
    <s v="[areal].[ar].&amp;[1.975E3]"/>
    <s v="[areal].[ar].&amp;[1.976E3]"/>
    <s v="[areal].[ar].&amp;[1.977E3]"/>
    <s v="[areal].[ar].&amp;[1.978E3]"/>
    <s v="[areal].[ar].&amp;[1.979E3]"/>
    <s v="[areal].[ar].&amp;[1.98E3]"/>
    <s v="[areal].[ar].&amp;[1.981E3]"/>
    <s v="[areal].[ar].&amp;[1.982E3]"/>
    <s v="[vy_Areal].[IsFridlystSenast].&amp;[False]"/>
    <s v="[vy_Areal].[Agoslag_kort].&amp;[Skogsm]"/>
    <s v="{[vy_Skogsmark].[Huggningsklass_kort].[All].[A1],[vy_Skogsmark].[Huggningsklass_kort].[All].[A2]}"/>
    <s v="[Measures].[Sum of ViktadAreal]"/>
    <s v="[vy_Areal].[Taxar].&amp;[1983]"/>
    <s v="[vy_Areal].[Taxar].&amp;[1984]"/>
    <s v="[vy_Areal].[Taxar].&amp;[1985]"/>
    <s v="[vy_Areal].[Taxar].&amp;[1986]"/>
    <s v="[vy_Areal].[Taxar].&amp;[1987]"/>
    <s v="[vy_Areal].[Taxar].&amp;[1988]"/>
    <s v="[vy_Areal].[Taxar].&amp;[1989]"/>
    <s v="[vy_Areal].[Taxar].&amp;[1990]"/>
    <s v="[vy_Areal].[Taxar].&amp;[1991]"/>
    <s v="[vy_Areal].[Taxar].&amp;[1992]"/>
    <s v="[vy_Areal].[Taxar].&amp;[1993]"/>
    <s v="[vy_Areal].[Taxar].&amp;[1994]"/>
    <s v="[vy_Areal].[Taxar].&amp;[1995]"/>
    <s v="[vy_Areal].[Taxar].&amp;[1996]"/>
    <s v="[vy_Areal].[Taxar].&amp;[1997]"/>
    <s v="[vy_Areal].[Taxar].&amp;[1998]"/>
    <s v="[vy_Areal].[Taxar].&amp;[1999]"/>
    <s v="[vy_Areal].[Taxar].&amp;[2000]"/>
    <s v="[vy_Areal].[Taxar].&amp;[2001]"/>
    <s v="[vy_Areal].[Taxar].&amp;[2002]"/>
    <s v="[vy_Areal].[Taxar].&amp;[2003]"/>
    <s v="[vy_Areal].[Taxar].&amp;[2004]"/>
    <s v="[vy_Areal].[Taxar].&amp;[2005]"/>
    <s v="[vy_Areal].[Taxar].&amp;[2006]"/>
    <s v="[vy_Areal].[Taxar].&amp;[2007]"/>
    <s v="[vy_Areal].[Taxar].&amp;[2008]"/>
    <s v="[vy_Areal].[Taxar].&amp;[2009]"/>
    <s v="[vy_Areal].[Taxar].&amp;[2010]"/>
    <s v="[vy_Areal].[Taxar].&amp;[2011]"/>
    <s v="[vy_Areal].[Taxar].&amp;[2012]"/>
    <s v="[Areal 23-29].[Lan_2010].&amp;[Uppsala län]"/>
    <s v="[palslag].[Nylan].&amp;[16]"/>
    <s v="[arealfak].[Nylan].&amp;[16]"/>
    <s v="[Areal 23-29].[Lan_2010].&amp;[Södermanlands län]"/>
    <s v="[palslag].[Nylan].&amp;[18]"/>
    <s v="[arealfak].[Nylan].&amp;[18]"/>
    <s v="[Areal 23-29].[Lan_2010].&amp;[Östergötlands län]"/>
    <s v="[palslag].[Nylan].&amp;[19]"/>
    <s v="[arealfak].[Nylan].&amp;[19]"/>
    <s v="[Areal 23-29].[Lan_2010].&amp;[Jönköpings län]"/>
    <s v="[palslag].[Nylan].&amp;[23]"/>
    <s v="[arealfak].[Nylan].&amp;[23]"/>
    <s v="[Areal 23-29].[Lan_2010].&amp;[Kronobergs län]"/>
    <s v="[palslag].[Nylan].&amp;[24]"/>
    <s v="[arealfak].[Nylan].&amp;[24]"/>
    <s v="[Areal 23-29].[Lan_2010].&amp;[Kalmar län]"/>
    <s v="[palslag].[Nylan].&amp;[25]"/>
    <s v="[arealfak].[Nylan].&amp;[25]"/>
    <s v="[Areal 23-29].[Lan_2010].&amp;[Gotlands län]"/>
    <s v="[palslag].[Nylan].&amp;[31]"/>
    <s v="[arealfak].[Nylan].&amp;[31]"/>
    <s v="[Areal 23-29].[Lan_2010].&amp;[Blekinge län]"/>
    <s v="[palslag].[Nylan].&amp;[30]"/>
    <s v="[arealfak].[Nylan].&amp;[30]"/>
    <s v="[Areal 23-29].[Lan_2010].&amp;[Skåne län]"/>
    <s v="{[palslag].[Nylan].[All].[28],[palslag].[Nylan].[All].[29]}"/>
    <s v="{[arealfak].[Nylan].[All].[28],[arealfak].[Nylan].[All].[29]}"/>
    <s v="[Areal 23-29].[Lan_2010].&amp;[Hallands län]"/>
    <s v="[palslag].[Nylan].&amp;[27]"/>
    <s v="[arealfak].[Nylan].&amp;[27]"/>
    <s v="[Areal 23-29].[Lan_2010].&amp;[Västra Götalands län]"/>
    <s v="{[palslag].[Nylan].[All].[26],[palslag].[Nylan].[All].[20],[palslag].[Nylan].[All].[21],[palslag].[Nylan].[All].[22]}"/>
    <s v="{[arealfak].[Nylan].[All].[26],[arealfak].[Nylan].[All].[20],[arealfak].[Nylan].[All].[21],[arealfak].[Nylan].[All].[22]}"/>
    <s v="[Areal 23-29].[Lan_2010].&amp;[Värmlands län]"/>
    <s v="[palslag].[Nylan].&amp;[13]"/>
    <s v="[arealfak].[Nylan].&amp;[13]"/>
    <s v="[Areal 23-29].[Lan_2010].&amp;[Örebro län]"/>
    <s v="[palslag].[Nylan].&amp;[14]"/>
    <s v="[arealfak].[Nylan].&amp;[14]"/>
    <s v="[Areal 23-29].[Lan_2010].&amp;[Västmanlands län]"/>
    <s v="[palslag].[Nylan].&amp;[15]"/>
    <s v="[arealfak].[Nylan].&amp;[15]"/>
    <s v="[Areal 23-29].[Lan_2010].&amp;[Dalarnas län]"/>
    <s v="{[palslag].[Nylan].[All].[11],[palslag].[Nylan].[All].[12]}"/>
    <s v="{[arealfak].[Nylan].[All].[11],[arealfak].[Nylan].[All].[12]}"/>
    <s v="[Areal 23-29].[Lan_2010].&amp;[Gävleborgs län]"/>
    <s v="{[palslag].[Nylan].[All].[9],[palslag].[Nylan].[All].[10]}"/>
    <s v="{[arealfak].[Nylan].[All].[9],[arealfak].[Nylan].[All].[10]}"/>
    <s v="[Areal 23-29].[Lan_2010].&amp;[Västernorrlands län]"/>
    <s v="{[palslag].[Nylan].[All].[7],[palslag].[Nylan].[All].[8]}"/>
    <s v="{[arealfak].[Nylan].[All].[7],[arealfak].[Nylan].[All].[8]}"/>
    <s v="[Areal 23-29].[Lan_2010].&amp;[Jämtlands län]"/>
    <s v="{[palslag].[Nylan].[All].[5],[palslag].[Nylan].[All].[6]}"/>
    <s v="{[arealfak].[Nylan].[All].[5],[arealfak].[Nylan].[All].[6]}"/>
    <s v="[Areal 23-29].[Lan_2010].&amp;[Västerbottens län]"/>
    <s v="{[palslag].[Nylan].[All].[3],[palslag].[Nylan].[All].[4]}"/>
    <s v="{[arealfak].[Nylan].[All].[3],[arealfak].[Nylan].[All].[4]}"/>
    <s v="[Areal 23-29].[Lan_2010].&amp;[Norrbottens län]"/>
    <s v="{[palslag].[Nylan].[All].[1],[palslag].[Nylan].[All].[2]}"/>
    <s v="{[arealfak].[Nylan].[All].[1],[arealfak].[Nylan].[All].[2]}"/>
    <s v="[Areal 23-29].[Lan_2010].[All]"/>
    <s v="[palslag].[Nylan].[All]"/>
    <s v="[arealfak].[Nylan].[All]"/>
    <s v="[vy_Areal].[Lan_kort].[All]"/>
  </metadataStrings>
  <mdxMetadata count="1363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v">
      <t c="4" fi="0">
        <n x="22"/>
        <n x="23"/>
        <n x="24"/>
        <n x="25"/>
      </t>
    </mdx>
    <mdx n="0" f="v">
      <t c="6" fi="0">
        <n x="26" s="1"/>
        <n x="27"/>
        <n x="28"/>
        <n x="29"/>
        <n x="30"/>
        <n x="31"/>
      </t>
    </mdx>
    <mdx n="0" f="v">
      <t c="6" fi="0">
        <n x="26" s="1"/>
        <n x="27"/>
        <n x="28"/>
        <n x="29"/>
        <n x="30"/>
        <n x="32"/>
      </t>
    </mdx>
    <mdx n="0" f="v">
      <t c="6" fi="0">
        <n x="26" s="1"/>
        <n x="27"/>
        <n x="28"/>
        <n x="29"/>
        <n x="30"/>
        <n x="33"/>
      </t>
    </mdx>
    <mdx n="0" f="v">
      <t c="6" fi="0">
        <n x="26" s="1"/>
        <n x="27"/>
        <n x="28"/>
        <n x="29"/>
        <n x="30"/>
        <n x="34"/>
      </t>
    </mdx>
    <mdx n="0" f="v">
      <t c="6" fi="0">
        <n x="26" s="1"/>
        <n x="27"/>
        <n x="28"/>
        <n x="29"/>
        <n x="30"/>
        <n x="35"/>
      </t>
    </mdx>
    <mdx n="0" f="v">
      <t c="6" fi="0">
        <n x="26" s="1"/>
        <n x="27"/>
        <n x="28"/>
        <n x="29"/>
        <n x="30"/>
        <n x="36"/>
      </t>
    </mdx>
    <mdx n="0" f="v">
      <t c="6" fi="0">
        <n x="26" s="1"/>
        <n x="27"/>
        <n x="28"/>
        <n x="29"/>
        <n x="30"/>
        <n x="37"/>
      </t>
    </mdx>
    <mdx n="0" f="v">
      <t c="6" fi="0">
        <n x="26" s="1"/>
        <n x="27"/>
        <n x="28"/>
        <n x="29"/>
        <n x="30"/>
        <n x="38"/>
      </t>
    </mdx>
    <mdx n="0" f="v">
      <t c="6" fi="0">
        <n x="26" s="1"/>
        <n x="27"/>
        <n x="28"/>
        <n x="29"/>
        <n x="30"/>
        <n x="39"/>
      </t>
    </mdx>
    <mdx n="0" f="v">
      <t c="6" fi="0">
        <n x="26" s="1"/>
        <n x="27"/>
        <n x="28"/>
        <n x="29"/>
        <n x="30"/>
        <n x="40"/>
      </t>
    </mdx>
    <mdx n="0" f="v">
      <t c="6" fi="0">
        <n x="26" s="1"/>
        <n x="27"/>
        <n x="28"/>
        <n x="29"/>
        <n x="30"/>
        <n x="41"/>
      </t>
    </mdx>
    <mdx n="0" f="v">
      <t c="6" fi="0">
        <n x="26" s="1"/>
        <n x="27"/>
        <n x="28"/>
        <n x="29"/>
        <n x="30"/>
        <n x="42"/>
      </t>
    </mdx>
    <mdx n="0" f="v">
      <t c="6" fi="0">
        <n x="26" s="1"/>
        <n x="27"/>
        <n x="28"/>
        <n x="29"/>
        <n x="30"/>
        <n x="43"/>
      </t>
    </mdx>
    <mdx n="0" f="v">
      <t c="6" fi="0">
        <n x="26" s="1"/>
        <n x="27"/>
        <n x="28"/>
        <n x="29"/>
        <n x="30"/>
        <n x="44"/>
      </t>
    </mdx>
    <mdx n="0" f="v">
      <t c="6" fi="0">
        <n x="26" s="1"/>
        <n x="27"/>
        <n x="28"/>
        <n x="29"/>
        <n x="30"/>
        <n x="45"/>
      </t>
    </mdx>
    <mdx n="0" f="v">
      <t c="6" fi="0">
        <n x="26" s="1"/>
        <n x="27"/>
        <n x="28"/>
        <n x="29"/>
        <n x="30"/>
        <n x="46"/>
      </t>
    </mdx>
    <mdx n="0" f="v">
      <t c="6" fi="0">
        <n x="26" s="1"/>
        <n x="27"/>
        <n x="28"/>
        <n x="29"/>
        <n x="30"/>
        <n x="47"/>
      </t>
    </mdx>
    <mdx n="0" f="v">
      <t c="6" fi="0">
        <n x="26" s="1"/>
        <n x="27"/>
        <n x="28"/>
        <n x="29"/>
        <n x="30"/>
        <n x="48"/>
      </t>
    </mdx>
    <mdx n="0" f="v">
      <t c="6" fi="0">
        <n x="26" s="1"/>
        <n x="27"/>
        <n x="28"/>
        <n x="29"/>
        <n x="30"/>
        <n x="49"/>
      </t>
    </mdx>
    <mdx n="0" f="v">
      <t c="6" fi="0">
        <n x="26" s="1"/>
        <n x="27"/>
        <n x="28"/>
        <n x="29"/>
        <n x="30"/>
        <n x="50"/>
      </t>
    </mdx>
    <mdx n="0" f="v">
      <t c="6" fi="0">
        <n x="51"/>
        <n x="52"/>
        <n x="53" s="1"/>
        <n x="54"/>
        <n x="55"/>
        <n x="56"/>
      </t>
    </mdx>
    <mdx n="0" f="v">
      <t c="6" fi="0">
        <n x="51"/>
        <n x="52"/>
        <n x="53" s="1"/>
        <n x="54"/>
        <n x="55"/>
        <n x="57"/>
      </t>
    </mdx>
    <mdx n="0" f="v">
      <t c="6" fi="0">
        <n x="51"/>
        <n x="52"/>
        <n x="53" s="1"/>
        <n x="54"/>
        <n x="55"/>
        <n x="58"/>
      </t>
    </mdx>
    <mdx n="0" f="v">
      <t c="6" fi="0">
        <n x="51"/>
        <n x="52"/>
        <n x="53" s="1"/>
        <n x="54"/>
        <n x="55"/>
        <n x="59"/>
      </t>
    </mdx>
    <mdx n="0" f="v">
      <t c="6" fi="0">
        <n x="51"/>
        <n x="52"/>
        <n x="53" s="1"/>
        <n x="54"/>
        <n x="55"/>
        <n x="60"/>
      </t>
    </mdx>
    <mdx n="0" f="v">
      <t c="6" fi="0">
        <n x="51"/>
        <n x="52"/>
        <n x="53" s="1"/>
        <n x="54"/>
        <n x="55"/>
        <n x="61"/>
      </t>
    </mdx>
    <mdx n="0" f="v">
      <t c="6" fi="0">
        <n x="51"/>
        <n x="52"/>
        <n x="53" s="1"/>
        <n x="54"/>
        <n x="55"/>
        <n x="62"/>
      </t>
    </mdx>
    <mdx n="0" f="v">
      <t c="6" fi="0">
        <n x="51"/>
        <n x="52"/>
        <n x="53" s="1"/>
        <n x="54"/>
        <n x="55"/>
        <n x="63"/>
      </t>
    </mdx>
    <mdx n="0" f="v">
      <t c="6" fi="0">
        <n x="51"/>
        <n x="52"/>
        <n x="53" s="1"/>
        <n x="54"/>
        <n x="55"/>
        <n x="64"/>
      </t>
    </mdx>
    <mdx n="0" f="v">
      <t c="6" fi="0">
        <n x="51"/>
        <n x="52"/>
        <n x="53" s="1"/>
        <n x="54"/>
        <n x="55"/>
        <n x="65"/>
      </t>
    </mdx>
    <mdx n="0" f="v">
      <t c="6" fi="0">
        <n x="66"/>
        <n x="67"/>
        <n x="68" s="1"/>
        <n x="69"/>
        <n x="70"/>
        <n x="21"/>
      </t>
    </mdx>
    <mdx n="0" f="v">
      <t c="6" fi="0">
        <n x="66"/>
        <n x="67"/>
        <n x="68" s="1"/>
        <n x="69"/>
        <n x="71"/>
        <n x="21"/>
      </t>
    </mdx>
    <mdx n="0" f="v">
      <t c="6" fi="0">
        <n x="66"/>
        <n x="67"/>
        <n x="68" s="1"/>
        <n x="69"/>
        <n x="72"/>
        <n x="21"/>
      </t>
    </mdx>
    <mdx n="0" f="v">
      <t c="6" fi="0">
        <n x="66"/>
        <n x="67"/>
        <n x="68" s="1"/>
        <n x="69"/>
        <n x="73"/>
        <n x="21"/>
      </t>
    </mdx>
    <mdx n="0" f="v">
      <t c="6" fi="0">
        <n x="66"/>
        <n x="67"/>
        <n x="68" s="1"/>
        <n x="69"/>
        <n x="74"/>
        <n x="21"/>
      </t>
    </mdx>
    <mdx n="0" f="v">
      <t c="6" fi="0">
        <n x="66"/>
        <n x="67"/>
        <n x="68" s="1"/>
        <n x="69"/>
        <n x="75"/>
        <n x="21"/>
      </t>
    </mdx>
    <mdx n="0" f="v">
      <t c="6" fi="0">
        <n x="66"/>
        <n x="67"/>
        <n x="68" s="1"/>
        <n x="69"/>
        <n x="76"/>
        <n x="21"/>
      </t>
    </mdx>
    <mdx n="0" f="v">
      <t c="6" fi="0">
        <n x="66"/>
        <n x="67"/>
        <n x="68" s="1"/>
        <n x="69"/>
        <n x="77"/>
        <n x="21"/>
      </t>
    </mdx>
    <mdx n="0" f="v">
      <t c="6" fi="0">
        <n x="66"/>
        <n x="67"/>
        <n x="68" s="1"/>
        <n x="69"/>
        <n x="78"/>
        <n x="21"/>
      </t>
    </mdx>
    <mdx n="0" f="v">
      <t c="6" fi="0">
        <n x="66"/>
        <n x="67"/>
        <n x="68" s="1"/>
        <n x="69"/>
        <n x="79"/>
        <n x="21"/>
      </t>
    </mdx>
    <mdx n="0" f="v">
      <t c="6" fi="0">
        <n x="66"/>
        <n x="67"/>
        <n x="68" s="1"/>
        <n x="69"/>
        <n x="80"/>
        <n x="21"/>
      </t>
    </mdx>
    <mdx n="0" f="v">
      <t c="6" fi="0">
        <n x="66"/>
        <n x="67"/>
        <n x="68" s="1"/>
        <n x="69"/>
        <n x="81"/>
        <n x="21"/>
      </t>
    </mdx>
    <mdx n="0" f="v">
      <t c="6" fi="0">
        <n x="66"/>
        <n x="67"/>
        <n x="68" s="1"/>
        <n x="69"/>
        <n x="82"/>
        <n x="21"/>
      </t>
    </mdx>
    <mdx n="0" f="v">
      <t c="6" fi="0">
        <n x="66"/>
        <n x="67"/>
        <n x="68" s="1"/>
        <n x="69"/>
        <n x="83"/>
        <n x="21"/>
      </t>
    </mdx>
    <mdx n="0" f="v">
      <t c="6" fi="0">
        <n x="66"/>
        <n x="67"/>
        <n x="68" s="1"/>
        <n x="69"/>
        <n x="84"/>
        <n x="21"/>
      </t>
    </mdx>
    <mdx n="0" f="v">
      <t c="6" fi="0">
        <n x="66"/>
        <n x="67"/>
        <n x="68" s="1"/>
        <n x="69"/>
        <n x="85"/>
        <n x="21"/>
      </t>
    </mdx>
    <mdx n="0" f="v">
      <t c="6" fi="0">
        <n x="66"/>
        <n x="67"/>
        <n x="68" s="1"/>
        <n x="69"/>
        <n x="86"/>
        <n x="21"/>
      </t>
    </mdx>
    <mdx n="0" f="v">
      <t c="6" fi="0">
        <n x="66"/>
        <n x="67"/>
        <n x="68" s="1"/>
        <n x="69"/>
        <n x="87"/>
        <n x="21"/>
      </t>
    </mdx>
    <mdx n="0" f="v">
      <t c="6" fi="0">
        <n x="66"/>
        <n x="67"/>
        <n x="68" s="1"/>
        <n x="69"/>
        <n x="88"/>
        <n x="21"/>
      </t>
    </mdx>
    <mdx n="0" f="v">
      <t c="6" fi="0">
        <n x="66"/>
        <n x="67"/>
        <n x="68" s="1"/>
        <n x="69"/>
        <n x="89"/>
        <n x="21"/>
      </t>
    </mdx>
    <mdx n="0" f="v">
      <t c="6" fi="0">
        <n x="66"/>
        <n x="67"/>
        <n x="68" s="1"/>
        <n x="69"/>
        <n x="90"/>
        <n x="21"/>
      </t>
    </mdx>
    <mdx n="0" f="v">
      <t c="6" fi="0">
        <n x="66"/>
        <n x="67"/>
        <n x="68" s="1"/>
        <n x="69"/>
        <n x="91"/>
        <n x="21"/>
      </t>
    </mdx>
    <mdx n="0" f="v">
      <t c="6" fi="0">
        <n x="66"/>
        <n x="67"/>
        <n x="68" s="1"/>
        <n x="69"/>
        <n x="92"/>
        <n x="21"/>
      </t>
    </mdx>
    <mdx n="0" f="v">
      <t c="6" fi="0">
        <n x="66"/>
        <n x="67"/>
        <n x="68" s="1"/>
        <n x="69"/>
        <n x="93"/>
        <n x="21"/>
      </t>
    </mdx>
    <mdx n="0" f="v">
      <t c="6" fi="0">
        <n x="66"/>
        <n x="67"/>
        <n x="68" s="1"/>
        <n x="69"/>
        <n x="94"/>
        <n x="21"/>
      </t>
    </mdx>
    <mdx n="0" f="v">
      <t c="6" fi="0">
        <n x="66"/>
        <n x="67"/>
        <n x="68" s="1"/>
        <n x="69"/>
        <n x="95"/>
        <n x="21"/>
      </t>
    </mdx>
    <mdx n="0" f="v">
      <t c="6" fi="0">
        <n x="66"/>
        <n x="67"/>
        <n x="68" s="1"/>
        <n x="69"/>
        <n x="96"/>
        <n x="21"/>
      </t>
    </mdx>
    <mdx n="0" f="v">
      <t c="6" fi="0">
        <n x="66"/>
        <n x="67"/>
        <n x="68" s="1"/>
        <n x="69"/>
        <n x="97"/>
        <n x="21"/>
      </t>
    </mdx>
    <mdx n="0" f="v">
      <t c="6" fi="0">
        <n x="66"/>
        <n x="67"/>
        <n x="68" s="1"/>
        <n x="69"/>
        <n x="98"/>
        <n x="21"/>
      </t>
    </mdx>
    <mdx n="0" f="v">
      <t c="6" fi="0">
        <n x="66"/>
        <n x="67"/>
        <n x="68" s="1"/>
        <n x="69"/>
        <n x="99"/>
        <n x="21"/>
      </t>
    </mdx>
    <mdx n="0" f="v">
      <t c="4" fi="0">
        <n x="22"/>
        <n x="23"/>
        <n x="24"/>
        <n x="100"/>
      </t>
    </mdx>
    <mdx n="0" f="v">
      <t c="6" fi="0">
        <n x="26" s="1"/>
        <n x="27"/>
        <n x="28"/>
        <n x="29"/>
        <n x="101"/>
        <n x="31"/>
      </t>
    </mdx>
    <mdx n="0" f="v">
      <t c="6" fi="0">
        <n x="26" s="1"/>
        <n x="27"/>
        <n x="28"/>
        <n x="29"/>
        <n x="101"/>
        <n x="32"/>
      </t>
    </mdx>
    <mdx n="0" f="v">
      <t c="6" fi="0">
        <n x="26" s="1"/>
        <n x="27"/>
        <n x="28"/>
        <n x="29"/>
        <n x="101"/>
        <n x="33"/>
      </t>
    </mdx>
    <mdx n="0" f="v">
      <t c="6" fi="0">
        <n x="26" s="1"/>
        <n x="27"/>
        <n x="28"/>
        <n x="29"/>
        <n x="101"/>
        <n x="34"/>
      </t>
    </mdx>
    <mdx n="0" f="v">
      <t c="6" fi="0">
        <n x="26" s="1"/>
        <n x="27"/>
        <n x="28"/>
        <n x="29"/>
        <n x="101"/>
        <n x="35"/>
      </t>
    </mdx>
    <mdx n="0" f="v">
      <t c="6" fi="0">
        <n x="26" s="1"/>
        <n x="27"/>
        <n x="28"/>
        <n x="29"/>
        <n x="101"/>
        <n x="36"/>
      </t>
    </mdx>
    <mdx n="0" f="v">
      <t c="6" fi="0">
        <n x="26" s="1"/>
        <n x="27"/>
        <n x="28"/>
        <n x="29"/>
        <n x="101"/>
        <n x="37"/>
      </t>
    </mdx>
    <mdx n="0" f="v">
      <t c="6" fi="0">
        <n x="26" s="1"/>
        <n x="27"/>
        <n x="28"/>
        <n x="29"/>
        <n x="101"/>
        <n x="38"/>
      </t>
    </mdx>
    <mdx n="0" f="v">
      <t c="6" fi="0">
        <n x="26" s="1"/>
        <n x="27"/>
        <n x="28"/>
        <n x="29"/>
        <n x="101"/>
        <n x="39"/>
      </t>
    </mdx>
    <mdx n="0" f="v">
      <t c="6" fi="0">
        <n x="26" s="1"/>
        <n x="27"/>
        <n x="28"/>
        <n x="29"/>
        <n x="101"/>
        <n x="40"/>
      </t>
    </mdx>
    <mdx n="0" f="v">
      <t c="6" fi="0">
        <n x="26" s="1"/>
        <n x="27"/>
        <n x="28"/>
        <n x="29"/>
        <n x="101"/>
        <n x="41"/>
      </t>
    </mdx>
    <mdx n="0" f="v">
      <t c="6" fi="0">
        <n x="26" s="1"/>
        <n x="27"/>
        <n x="28"/>
        <n x="29"/>
        <n x="101"/>
        <n x="42"/>
      </t>
    </mdx>
    <mdx n="0" f="v">
      <t c="6" fi="0">
        <n x="26" s="1"/>
        <n x="27"/>
        <n x="28"/>
        <n x="29"/>
        <n x="101"/>
        <n x="43"/>
      </t>
    </mdx>
    <mdx n="0" f="v">
      <t c="6" fi="0">
        <n x="26" s="1"/>
        <n x="27"/>
        <n x="28"/>
        <n x="29"/>
        <n x="101"/>
        <n x="44"/>
      </t>
    </mdx>
    <mdx n="0" f="v">
      <t c="6" fi="0">
        <n x="26" s="1"/>
        <n x="27"/>
        <n x="28"/>
        <n x="29"/>
        <n x="101"/>
        <n x="45"/>
      </t>
    </mdx>
    <mdx n="0" f="v">
      <t c="6" fi="0">
        <n x="26" s="1"/>
        <n x="27"/>
        <n x="28"/>
        <n x="29"/>
        <n x="101"/>
        <n x="46"/>
      </t>
    </mdx>
    <mdx n="0" f="v">
      <t c="6" fi="0">
        <n x="26" s="1"/>
        <n x="27"/>
        <n x="28"/>
        <n x="29"/>
        <n x="101"/>
        <n x="47"/>
      </t>
    </mdx>
    <mdx n="0" f="v">
      <t c="6" fi="0">
        <n x="26" s="1"/>
        <n x="27"/>
        <n x="28"/>
        <n x="29"/>
        <n x="101"/>
        <n x="48"/>
      </t>
    </mdx>
    <mdx n="0" f="v">
      <t c="6" fi="0">
        <n x="26" s="1"/>
        <n x="27"/>
        <n x="28"/>
        <n x="29"/>
        <n x="101"/>
        <n x="49"/>
      </t>
    </mdx>
    <mdx n="0" f="v">
      <t c="6" fi="0">
        <n x="26" s="1"/>
        <n x="27"/>
        <n x="28"/>
        <n x="29"/>
        <n x="101"/>
        <n x="50"/>
      </t>
    </mdx>
    <mdx n="0" f="v">
      <t c="6" fi="0">
        <n x="51"/>
        <n x="52"/>
        <n x="53" s="1"/>
        <n x="54"/>
        <n x="102"/>
        <n x="56"/>
      </t>
    </mdx>
    <mdx n="0" f="v">
      <t c="6" fi="0">
        <n x="51"/>
        <n x="52"/>
        <n x="53" s="1"/>
        <n x="54"/>
        <n x="102"/>
        <n x="57"/>
      </t>
    </mdx>
    <mdx n="0" f="v">
      <t c="6" fi="0">
        <n x="51"/>
        <n x="52"/>
        <n x="53" s="1"/>
        <n x="54"/>
        <n x="102"/>
        <n x="58"/>
      </t>
    </mdx>
    <mdx n="0" f="v">
      <t c="6" fi="0">
        <n x="51"/>
        <n x="52"/>
        <n x="53" s="1"/>
        <n x="54"/>
        <n x="102"/>
        <n x="59"/>
      </t>
    </mdx>
    <mdx n="0" f="v">
      <t c="6" fi="0">
        <n x="51"/>
        <n x="52"/>
        <n x="53" s="1"/>
        <n x="54"/>
        <n x="102"/>
        <n x="60"/>
      </t>
    </mdx>
    <mdx n="0" f="v">
      <t c="6" fi="0">
        <n x="51"/>
        <n x="52"/>
        <n x="53" s="1"/>
        <n x="54"/>
        <n x="102"/>
        <n x="61"/>
      </t>
    </mdx>
    <mdx n="0" f="v">
      <t c="6" fi="0">
        <n x="51"/>
        <n x="52"/>
        <n x="53" s="1"/>
        <n x="54"/>
        <n x="102"/>
        <n x="62"/>
      </t>
    </mdx>
    <mdx n="0" f="v">
      <t c="6" fi="0">
        <n x="51"/>
        <n x="52"/>
        <n x="53" s="1"/>
        <n x="54"/>
        <n x="102"/>
        <n x="63"/>
      </t>
    </mdx>
    <mdx n="0" f="v">
      <t c="6" fi="0">
        <n x="51"/>
        <n x="52"/>
        <n x="53" s="1"/>
        <n x="54"/>
        <n x="102"/>
        <n x="64"/>
      </t>
    </mdx>
    <mdx n="0" f="v">
      <t c="6" fi="0">
        <n x="51"/>
        <n x="52"/>
        <n x="53" s="1"/>
        <n x="54"/>
        <n x="102"/>
        <n x="65"/>
      </t>
    </mdx>
    <mdx n="0" f="v">
      <t c="6" fi="0">
        <n x="66"/>
        <n x="67"/>
        <n x="68" s="1"/>
        <n x="69"/>
        <n x="70"/>
        <n x="20"/>
      </t>
    </mdx>
    <mdx n="0" f="v">
      <t c="6" fi="0">
        <n x="66"/>
        <n x="67"/>
        <n x="68" s="1"/>
        <n x="69"/>
        <n x="71"/>
        <n x="20"/>
      </t>
    </mdx>
    <mdx n="0" f="v">
      <t c="6" fi="0">
        <n x="66"/>
        <n x="67"/>
        <n x="68" s="1"/>
        <n x="69"/>
        <n x="72"/>
        <n x="20"/>
      </t>
    </mdx>
    <mdx n="0" f="v">
      <t c="6" fi="0">
        <n x="66"/>
        <n x="67"/>
        <n x="68" s="1"/>
        <n x="69"/>
        <n x="73"/>
        <n x="20"/>
      </t>
    </mdx>
    <mdx n="0" f="v">
      <t c="6" fi="0">
        <n x="66"/>
        <n x="67"/>
        <n x="68" s="1"/>
        <n x="69"/>
        <n x="74"/>
        <n x="20"/>
      </t>
    </mdx>
    <mdx n="0" f="v">
      <t c="6" fi="0">
        <n x="66"/>
        <n x="67"/>
        <n x="68" s="1"/>
        <n x="69"/>
        <n x="75"/>
        <n x="20"/>
      </t>
    </mdx>
    <mdx n="0" f="v">
      <t c="6" fi="0">
        <n x="66"/>
        <n x="67"/>
        <n x="68" s="1"/>
        <n x="69"/>
        <n x="76"/>
        <n x="20"/>
      </t>
    </mdx>
    <mdx n="0" f="v">
      <t c="6" fi="0">
        <n x="66"/>
        <n x="67"/>
        <n x="68" s="1"/>
        <n x="69"/>
        <n x="77"/>
        <n x="20"/>
      </t>
    </mdx>
    <mdx n="0" f="v">
      <t c="6" fi="0">
        <n x="66"/>
        <n x="67"/>
        <n x="68" s="1"/>
        <n x="69"/>
        <n x="78"/>
        <n x="20"/>
      </t>
    </mdx>
    <mdx n="0" f="v">
      <t c="6" fi="0">
        <n x="66"/>
        <n x="67"/>
        <n x="68" s="1"/>
        <n x="69"/>
        <n x="79"/>
        <n x="20"/>
      </t>
    </mdx>
    <mdx n="0" f="v">
      <t c="6" fi="0">
        <n x="66"/>
        <n x="67"/>
        <n x="68" s="1"/>
        <n x="69"/>
        <n x="80"/>
        <n x="20"/>
      </t>
    </mdx>
    <mdx n="0" f="v">
      <t c="6" fi="0">
        <n x="66"/>
        <n x="67"/>
        <n x="68" s="1"/>
        <n x="69"/>
        <n x="81"/>
        <n x="20"/>
      </t>
    </mdx>
    <mdx n="0" f="v">
      <t c="6" fi="0">
        <n x="66"/>
        <n x="67"/>
        <n x="68" s="1"/>
        <n x="69"/>
        <n x="82"/>
        <n x="20"/>
      </t>
    </mdx>
    <mdx n="0" f="v">
      <t c="6" fi="0">
        <n x="66"/>
        <n x="67"/>
        <n x="68" s="1"/>
        <n x="69"/>
        <n x="83"/>
        <n x="20"/>
      </t>
    </mdx>
    <mdx n="0" f="v">
      <t c="6" fi="0">
        <n x="66"/>
        <n x="67"/>
        <n x="68" s="1"/>
        <n x="69"/>
        <n x="84"/>
        <n x="20"/>
      </t>
    </mdx>
    <mdx n="0" f="v">
      <t c="6" fi="0">
        <n x="66"/>
        <n x="67"/>
        <n x="68" s="1"/>
        <n x="69"/>
        <n x="85"/>
        <n x="20"/>
      </t>
    </mdx>
    <mdx n="0" f="v">
      <t c="6" fi="0">
        <n x="66"/>
        <n x="67"/>
        <n x="68" s="1"/>
        <n x="69"/>
        <n x="86"/>
        <n x="20"/>
      </t>
    </mdx>
    <mdx n="0" f="v">
      <t c="6" fi="0">
        <n x="66"/>
        <n x="67"/>
        <n x="68" s="1"/>
        <n x="69"/>
        <n x="87"/>
        <n x="20"/>
      </t>
    </mdx>
    <mdx n="0" f="v">
      <t c="6" fi="0">
        <n x="66"/>
        <n x="67"/>
        <n x="68" s="1"/>
        <n x="69"/>
        <n x="88"/>
        <n x="20"/>
      </t>
    </mdx>
    <mdx n="0" f="v">
      <t c="6" fi="0">
        <n x="66"/>
        <n x="67"/>
        <n x="68" s="1"/>
        <n x="69"/>
        <n x="89"/>
        <n x="20"/>
      </t>
    </mdx>
    <mdx n="0" f="v">
      <t c="6" fi="0">
        <n x="66"/>
        <n x="67"/>
        <n x="68" s="1"/>
        <n x="69"/>
        <n x="90"/>
        <n x="20"/>
      </t>
    </mdx>
    <mdx n="0" f="v">
      <t c="6" fi="0">
        <n x="66"/>
        <n x="67"/>
        <n x="68" s="1"/>
        <n x="69"/>
        <n x="91"/>
        <n x="20"/>
      </t>
    </mdx>
    <mdx n="0" f="v">
      <t c="6" fi="0">
        <n x="66"/>
        <n x="67"/>
        <n x="68" s="1"/>
        <n x="69"/>
        <n x="92"/>
        <n x="20"/>
      </t>
    </mdx>
    <mdx n="0" f="v">
      <t c="6" fi="0">
        <n x="66"/>
        <n x="67"/>
        <n x="68" s="1"/>
        <n x="69"/>
        <n x="93"/>
        <n x="20"/>
      </t>
    </mdx>
    <mdx n="0" f="v">
      <t c="6" fi="0">
        <n x="66"/>
        <n x="67"/>
        <n x="68" s="1"/>
        <n x="69"/>
        <n x="94"/>
        <n x="20"/>
      </t>
    </mdx>
    <mdx n="0" f="v">
      <t c="6" fi="0">
        <n x="66"/>
        <n x="67"/>
        <n x="68" s="1"/>
        <n x="69"/>
        <n x="95"/>
        <n x="20"/>
      </t>
    </mdx>
    <mdx n="0" f="v">
      <t c="6" fi="0">
        <n x="66"/>
        <n x="67"/>
        <n x="68" s="1"/>
        <n x="69"/>
        <n x="96"/>
        <n x="20"/>
      </t>
    </mdx>
    <mdx n="0" f="v">
      <t c="6" fi="0">
        <n x="66"/>
        <n x="67"/>
        <n x="68" s="1"/>
        <n x="69"/>
        <n x="97"/>
        <n x="20"/>
      </t>
    </mdx>
    <mdx n="0" f="v">
      <t c="6" fi="0">
        <n x="66"/>
        <n x="67"/>
        <n x="68" s="1"/>
        <n x="69"/>
        <n x="98"/>
        <n x="20"/>
      </t>
    </mdx>
    <mdx n="0" f="v">
      <t c="6" fi="0">
        <n x="66"/>
        <n x="67"/>
        <n x="68" s="1"/>
        <n x="69"/>
        <n x="99"/>
        <n x="20"/>
      </t>
    </mdx>
    <mdx n="0" f="v">
      <t c="4" fi="0">
        <n x="22"/>
        <n x="23"/>
        <n x="24"/>
        <n x="103"/>
      </t>
    </mdx>
    <mdx n="0" f="v">
      <t c="6" fi="0">
        <n x="26" s="1"/>
        <n x="27"/>
        <n x="28"/>
        <n x="29"/>
        <n x="104"/>
        <n x="31"/>
      </t>
    </mdx>
    <mdx n="0" f="v">
      <t c="6" fi="0">
        <n x="26" s="1"/>
        <n x="27"/>
        <n x="28"/>
        <n x="29"/>
        <n x="104"/>
        <n x="32"/>
      </t>
    </mdx>
    <mdx n="0" f="v">
      <t c="6" fi="0">
        <n x="26" s="1"/>
        <n x="27"/>
        <n x="28"/>
        <n x="29"/>
        <n x="104"/>
        <n x="33"/>
      </t>
    </mdx>
    <mdx n="0" f="v">
      <t c="6" fi="0">
        <n x="26" s="1"/>
        <n x="27"/>
        <n x="28"/>
        <n x="29"/>
        <n x="104"/>
        <n x="34"/>
      </t>
    </mdx>
    <mdx n="0" f="v">
      <t c="6" fi="0">
        <n x="26" s="1"/>
        <n x="27"/>
        <n x="28"/>
        <n x="29"/>
        <n x="104"/>
        <n x="35"/>
      </t>
    </mdx>
    <mdx n="0" f="v">
      <t c="6" fi="0">
        <n x="26" s="1"/>
        <n x="27"/>
        <n x="28"/>
        <n x="29"/>
        <n x="104"/>
        <n x="36"/>
      </t>
    </mdx>
    <mdx n="0" f="v">
      <t c="6" fi="0">
        <n x="26" s="1"/>
        <n x="27"/>
        <n x="28"/>
        <n x="29"/>
        <n x="104"/>
        <n x="37"/>
      </t>
    </mdx>
    <mdx n="0" f="v">
      <t c="6" fi="0">
        <n x="26" s="1"/>
        <n x="27"/>
        <n x="28"/>
        <n x="29"/>
        <n x="104"/>
        <n x="38"/>
      </t>
    </mdx>
    <mdx n="0" f="v">
      <t c="6" fi="0">
        <n x="26" s="1"/>
        <n x="27"/>
        <n x="28"/>
        <n x="29"/>
        <n x="104"/>
        <n x="39"/>
      </t>
    </mdx>
    <mdx n="0" f="v">
      <t c="6" fi="0">
        <n x="26" s="1"/>
        <n x="27"/>
        <n x="28"/>
        <n x="29"/>
        <n x="104"/>
        <n x="40"/>
      </t>
    </mdx>
    <mdx n="0" f="v">
      <t c="6" fi="0">
        <n x="26" s="1"/>
        <n x="27"/>
        <n x="28"/>
        <n x="29"/>
        <n x="104"/>
        <n x="41"/>
      </t>
    </mdx>
    <mdx n="0" f="v">
      <t c="6" fi="0">
        <n x="26" s="1"/>
        <n x="27"/>
        <n x="28"/>
        <n x="29"/>
        <n x="104"/>
        <n x="42"/>
      </t>
    </mdx>
    <mdx n="0" f="v">
      <t c="6" fi="0">
        <n x="26" s="1"/>
        <n x="27"/>
        <n x="28"/>
        <n x="29"/>
        <n x="104"/>
        <n x="43"/>
      </t>
    </mdx>
    <mdx n="0" f="v">
      <t c="6" fi="0">
        <n x="26" s="1"/>
        <n x="27"/>
        <n x="28"/>
        <n x="29"/>
        <n x="104"/>
        <n x="44"/>
      </t>
    </mdx>
    <mdx n="0" f="v">
      <t c="6" fi="0">
        <n x="26" s="1"/>
        <n x="27"/>
        <n x="28"/>
        <n x="29"/>
        <n x="104"/>
        <n x="45"/>
      </t>
    </mdx>
    <mdx n="0" f="v">
      <t c="6" fi="0">
        <n x="26" s="1"/>
        <n x="27"/>
        <n x="28"/>
        <n x="29"/>
        <n x="104"/>
        <n x="46"/>
      </t>
    </mdx>
    <mdx n="0" f="v">
      <t c="6" fi="0">
        <n x="26" s="1"/>
        <n x="27"/>
        <n x="28"/>
        <n x="29"/>
        <n x="104"/>
        <n x="47"/>
      </t>
    </mdx>
    <mdx n="0" f="v">
      <t c="6" fi="0">
        <n x="26" s="1"/>
        <n x="27"/>
        <n x="28"/>
        <n x="29"/>
        <n x="104"/>
        <n x="48"/>
      </t>
    </mdx>
    <mdx n="0" f="v">
      <t c="6" fi="0">
        <n x="26" s="1"/>
        <n x="27"/>
        <n x="28"/>
        <n x="29"/>
        <n x="104"/>
        <n x="49"/>
      </t>
    </mdx>
    <mdx n="0" f="v">
      <t c="6" fi="0">
        <n x="26" s="1"/>
        <n x="27"/>
        <n x="28"/>
        <n x="29"/>
        <n x="104"/>
        <n x="50"/>
      </t>
    </mdx>
    <mdx n="0" f="v">
      <t c="6" fi="0">
        <n x="51"/>
        <n x="52"/>
        <n x="53" s="1"/>
        <n x="54"/>
        <n x="105"/>
        <n x="56"/>
      </t>
    </mdx>
    <mdx n="0" f="v">
      <t c="6" fi="0">
        <n x="51"/>
        <n x="52"/>
        <n x="53" s="1"/>
        <n x="54"/>
        <n x="105"/>
        <n x="57"/>
      </t>
    </mdx>
    <mdx n="0" f="v">
      <t c="6" fi="0">
        <n x="51"/>
        <n x="52"/>
        <n x="53" s="1"/>
        <n x="54"/>
        <n x="105"/>
        <n x="58"/>
      </t>
    </mdx>
    <mdx n="0" f="v">
      <t c="6" fi="0">
        <n x="51"/>
        <n x="52"/>
        <n x="53" s="1"/>
        <n x="54"/>
        <n x="105"/>
        <n x="59"/>
      </t>
    </mdx>
    <mdx n="0" f="v">
      <t c="6" fi="0">
        <n x="51"/>
        <n x="52"/>
        <n x="53" s="1"/>
        <n x="54"/>
        <n x="105"/>
        <n x="60"/>
      </t>
    </mdx>
    <mdx n="0" f="v">
      <t c="6" fi="0">
        <n x="51"/>
        <n x="52"/>
        <n x="53" s="1"/>
        <n x="54"/>
        <n x="105"/>
        <n x="61"/>
      </t>
    </mdx>
    <mdx n="0" f="v">
      <t c="6" fi="0">
        <n x="51"/>
        <n x="52"/>
        <n x="53" s="1"/>
        <n x="54"/>
        <n x="105"/>
        <n x="62"/>
      </t>
    </mdx>
    <mdx n="0" f="v">
      <t c="6" fi="0">
        <n x="51"/>
        <n x="52"/>
        <n x="53" s="1"/>
        <n x="54"/>
        <n x="105"/>
        <n x="63"/>
      </t>
    </mdx>
    <mdx n="0" f="v">
      <t c="6" fi="0">
        <n x="51"/>
        <n x="52"/>
        <n x="53" s="1"/>
        <n x="54"/>
        <n x="105"/>
        <n x="64"/>
      </t>
    </mdx>
    <mdx n="0" f="v">
      <t c="6" fi="0">
        <n x="51"/>
        <n x="52"/>
        <n x="53" s="1"/>
        <n x="54"/>
        <n x="105"/>
        <n x="65"/>
      </t>
    </mdx>
    <mdx n="0" f="v">
      <t c="6" fi="0">
        <n x="66"/>
        <n x="67"/>
        <n x="68" s="1"/>
        <n x="69"/>
        <n x="70"/>
        <n x="19"/>
      </t>
    </mdx>
    <mdx n="0" f="v">
      <t c="6" fi="0">
        <n x="66"/>
        <n x="67"/>
        <n x="68" s="1"/>
        <n x="69"/>
        <n x="71"/>
        <n x="19"/>
      </t>
    </mdx>
    <mdx n="0" f="v">
      <t c="6" fi="0">
        <n x="66"/>
        <n x="67"/>
        <n x="68" s="1"/>
        <n x="69"/>
        <n x="72"/>
        <n x="19"/>
      </t>
    </mdx>
    <mdx n="0" f="v">
      <t c="6" fi="0">
        <n x="66"/>
        <n x="67"/>
        <n x="68" s="1"/>
        <n x="69"/>
        <n x="73"/>
        <n x="19"/>
      </t>
    </mdx>
    <mdx n="0" f="v">
      <t c="6" fi="0">
        <n x="66"/>
        <n x="67"/>
        <n x="68" s="1"/>
        <n x="69"/>
        <n x="74"/>
        <n x="19"/>
      </t>
    </mdx>
    <mdx n="0" f="v">
      <t c="6" fi="0">
        <n x="66"/>
        <n x="67"/>
        <n x="68" s="1"/>
        <n x="69"/>
        <n x="75"/>
        <n x="19"/>
      </t>
    </mdx>
    <mdx n="0" f="v">
      <t c="6" fi="0">
        <n x="66"/>
        <n x="67"/>
        <n x="68" s="1"/>
        <n x="69"/>
        <n x="76"/>
        <n x="19"/>
      </t>
    </mdx>
    <mdx n="0" f="v">
      <t c="6" fi="0">
        <n x="66"/>
        <n x="67"/>
        <n x="68" s="1"/>
        <n x="69"/>
        <n x="77"/>
        <n x="19"/>
      </t>
    </mdx>
    <mdx n="0" f="v">
      <t c="6" fi="0">
        <n x="66"/>
        <n x="67"/>
        <n x="68" s="1"/>
        <n x="69"/>
        <n x="78"/>
        <n x="19"/>
      </t>
    </mdx>
    <mdx n="0" f="v">
      <t c="6" fi="0">
        <n x="66"/>
        <n x="67"/>
        <n x="68" s="1"/>
        <n x="69"/>
        <n x="79"/>
        <n x="19"/>
      </t>
    </mdx>
    <mdx n="0" f="v">
      <t c="6" fi="0">
        <n x="66"/>
        <n x="67"/>
        <n x="68" s="1"/>
        <n x="69"/>
        <n x="80"/>
        <n x="19"/>
      </t>
    </mdx>
    <mdx n="0" f="v">
      <t c="6" fi="0">
        <n x="66"/>
        <n x="67"/>
        <n x="68" s="1"/>
        <n x="69"/>
        <n x="81"/>
        <n x="19"/>
      </t>
    </mdx>
    <mdx n="0" f="v">
      <t c="6" fi="0">
        <n x="66"/>
        <n x="67"/>
        <n x="68" s="1"/>
        <n x="69"/>
        <n x="82"/>
        <n x="19"/>
      </t>
    </mdx>
    <mdx n="0" f="v">
      <t c="6" fi="0">
        <n x="66"/>
        <n x="67"/>
        <n x="68" s="1"/>
        <n x="69"/>
        <n x="83"/>
        <n x="19"/>
      </t>
    </mdx>
    <mdx n="0" f="v">
      <t c="6" fi="0">
        <n x="66"/>
        <n x="67"/>
        <n x="68" s="1"/>
        <n x="69"/>
        <n x="84"/>
        <n x="19"/>
      </t>
    </mdx>
    <mdx n="0" f="v">
      <t c="6" fi="0">
        <n x="66"/>
        <n x="67"/>
        <n x="68" s="1"/>
        <n x="69"/>
        <n x="85"/>
        <n x="19"/>
      </t>
    </mdx>
    <mdx n="0" f="v">
      <t c="6" fi="0">
        <n x="66"/>
        <n x="67"/>
        <n x="68" s="1"/>
        <n x="69"/>
        <n x="86"/>
        <n x="19"/>
      </t>
    </mdx>
    <mdx n="0" f="v">
      <t c="6" fi="0">
        <n x="66"/>
        <n x="67"/>
        <n x="68" s="1"/>
        <n x="69"/>
        <n x="87"/>
        <n x="19"/>
      </t>
    </mdx>
    <mdx n="0" f="v">
      <t c="6" fi="0">
        <n x="66"/>
        <n x="67"/>
        <n x="68" s="1"/>
        <n x="69"/>
        <n x="88"/>
        <n x="19"/>
      </t>
    </mdx>
    <mdx n="0" f="v">
      <t c="6" fi="0">
        <n x="66"/>
        <n x="67"/>
        <n x="68" s="1"/>
        <n x="69"/>
        <n x="89"/>
        <n x="19"/>
      </t>
    </mdx>
    <mdx n="0" f="v">
      <t c="6" fi="0">
        <n x="66"/>
        <n x="67"/>
        <n x="68" s="1"/>
        <n x="69"/>
        <n x="90"/>
        <n x="19"/>
      </t>
    </mdx>
    <mdx n="0" f="v">
      <t c="6" fi="0">
        <n x="66"/>
        <n x="67"/>
        <n x="68" s="1"/>
        <n x="69"/>
        <n x="91"/>
        <n x="19"/>
      </t>
    </mdx>
    <mdx n="0" f="v">
      <t c="6" fi="0">
        <n x="66"/>
        <n x="67"/>
        <n x="68" s="1"/>
        <n x="69"/>
        <n x="92"/>
        <n x="19"/>
      </t>
    </mdx>
    <mdx n="0" f="v">
      <t c="6" fi="0">
        <n x="66"/>
        <n x="67"/>
        <n x="68" s="1"/>
        <n x="69"/>
        <n x="93"/>
        <n x="19"/>
      </t>
    </mdx>
    <mdx n="0" f="v">
      <t c="6" fi="0">
        <n x="66"/>
        <n x="67"/>
        <n x="68" s="1"/>
        <n x="69"/>
        <n x="94"/>
        <n x="19"/>
      </t>
    </mdx>
    <mdx n="0" f="v">
      <t c="6" fi="0">
        <n x="66"/>
        <n x="67"/>
        <n x="68" s="1"/>
        <n x="69"/>
        <n x="95"/>
        <n x="19"/>
      </t>
    </mdx>
    <mdx n="0" f="v">
      <t c="6" fi="0">
        <n x="66"/>
        <n x="67"/>
        <n x="68" s="1"/>
        <n x="69"/>
        <n x="96"/>
        <n x="19"/>
      </t>
    </mdx>
    <mdx n="0" f="v">
      <t c="6" fi="0">
        <n x="66"/>
        <n x="67"/>
        <n x="68" s="1"/>
        <n x="69"/>
        <n x="97"/>
        <n x="19"/>
      </t>
    </mdx>
    <mdx n="0" f="v">
      <t c="6" fi="0">
        <n x="66"/>
        <n x="67"/>
        <n x="68" s="1"/>
        <n x="69"/>
        <n x="98"/>
        <n x="19"/>
      </t>
    </mdx>
    <mdx n="0" f="v">
      <t c="6" fi="0">
        <n x="66"/>
        <n x="67"/>
        <n x="68" s="1"/>
        <n x="69"/>
        <n x="99"/>
        <n x="19"/>
      </t>
    </mdx>
    <mdx n="0" f="v">
      <t c="4" fi="0">
        <n x="22"/>
        <n x="23"/>
        <n x="24"/>
        <n x="106"/>
      </t>
    </mdx>
    <mdx n="0" f="v">
      <t c="6" fi="0">
        <n x="26" s="1"/>
        <n x="27"/>
        <n x="28"/>
        <n x="29"/>
        <n x="107"/>
        <n x="31"/>
      </t>
    </mdx>
    <mdx n="0" f="v">
      <t c="6" fi="0">
        <n x="26" s="1"/>
        <n x="27"/>
        <n x="28"/>
        <n x="29"/>
        <n x="107"/>
        <n x="32"/>
      </t>
    </mdx>
    <mdx n="0" f="v">
      <t c="6" fi="0">
        <n x="26" s="1"/>
        <n x="27"/>
        <n x="28"/>
        <n x="29"/>
        <n x="107"/>
        <n x="33"/>
      </t>
    </mdx>
    <mdx n="0" f="v">
      <t c="6" fi="0">
        <n x="26" s="1"/>
        <n x="27"/>
        <n x="28"/>
        <n x="29"/>
        <n x="107"/>
        <n x="34"/>
      </t>
    </mdx>
    <mdx n="0" f="v">
      <t c="6" fi="0">
        <n x="26" s="1"/>
        <n x="27"/>
        <n x="28"/>
        <n x="29"/>
        <n x="107"/>
        <n x="35"/>
      </t>
    </mdx>
    <mdx n="0" f="v">
      <t c="6" fi="0">
        <n x="26" s="1"/>
        <n x="27"/>
        <n x="28"/>
        <n x="29"/>
        <n x="107"/>
        <n x="36"/>
      </t>
    </mdx>
    <mdx n="0" f="v">
      <t c="6" fi="0">
        <n x="26" s="1"/>
        <n x="27"/>
        <n x="28"/>
        <n x="29"/>
        <n x="107"/>
        <n x="37"/>
      </t>
    </mdx>
    <mdx n="0" f="v">
      <t c="6" fi="0">
        <n x="26" s="1"/>
        <n x="27"/>
        <n x="28"/>
        <n x="29"/>
        <n x="107"/>
        <n x="38"/>
      </t>
    </mdx>
    <mdx n="0" f="v">
      <t c="6" fi="0">
        <n x="26" s="1"/>
        <n x="27"/>
        <n x="28"/>
        <n x="29"/>
        <n x="107"/>
        <n x="39"/>
      </t>
    </mdx>
    <mdx n="0" f="v">
      <t c="6" fi="0">
        <n x="26" s="1"/>
        <n x="27"/>
        <n x="28"/>
        <n x="29"/>
        <n x="107"/>
        <n x="40"/>
      </t>
    </mdx>
    <mdx n="0" f="v">
      <t c="6" fi="0">
        <n x="26" s="1"/>
        <n x="27"/>
        <n x="28"/>
        <n x="29"/>
        <n x="107"/>
        <n x="41"/>
      </t>
    </mdx>
    <mdx n="0" f="v">
      <t c="6" fi="0">
        <n x="26" s="1"/>
        <n x="27"/>
        <n x="28"/>
        <n x="29"/>
        <n x="107"/>
        <n x="42"/>
      </t>
    </mdx>
    <mdx n="0" f="v">
      <t c="6" fi="0">
        <n x="26" s="1"/>
        <n x="27"/>
        <n x="28"/>
        <n x="29"/>
        <n x="107"/>
        <n x="43"/>
      </t>
    </mdx>
    <mdx n="0" f="v">
      <t c="6" fi="0">
        <n x="26" s="1"/>
        <n x="27"/>
        <n x="28"/>
        <n x="29"/>
        <n x="107"/>
        <n x="44"/>
      </t>
    </mdx>
    <mdx n="0" f="v">
      <t c="6" fi="0">
        <n x="26" s="1"/>
        <n x="27"/>
        <n x="28"/>
        <n x="29"/>
        <n x="107"/>
        <n x="45"/>
      </t>
    </mdx>
    <mdx n="0" f="v">
      <t c="6" fi="0">
        <n x="26" s="1"/>
        <n x="27"/>
        <n x="28"/>
        <n x="29"/>
        <n x="107"/>
        <n x="46"/>
      </t>
    </mdx>
    <mdx n="0" f="v">
      <t c="6" fi="0">
        <n x="26" s="1"/>
        <n x="27"/>
        <n x="28"/>
        <n x="29"/>
        <n x="107"/>
        <n x="47"/>
      </t>
    </mdx>
    <mdx n="0" f="v">
      <t c="6" fi="0">
        <n x="26" s="1"/>
        <n x="27"/>
        <n x="28"/>
        <n x="29"/>
        <n x="107"/>
        <n x="48"/>
      </t>
    </mdx>
    <mdx n="0" f="v">
      <t c="6" fi="0">
        <n x="26" s="1"/>
        <n x="27"/>
        <n x="28"/>
        <n x="29"/>
        <n x="107"/>
        <n x="49"/>
      </t>
    </mdx>
    <mdx n="0" f="v">
      <t c="6" fi="0">
        <n x="26" s="1"/>
        <n x="27"/>
        <n x="28"/>
        <n x="29"/>
        <n x="107"/>
        <n x="50"/>
      </t>
    </mdx>
    <mdx n="0" f="v">
      <t c="6" fi="0">
        <n x="51"/>
        <n x="52"/>
        <n x="53" s="1"/>
        <n x="54"/>
        <n x="108"/>
        <n x="56"/>
      </t>
    </mdx>
    <mdx n="0" f="v">
      <t c="6" fi="0">
        <n x="51"/>
        <n x="52"/>
        <n x="53" s="1"/>
        <n x="54"/>
        <n x="108"/>
        <n x="57"/>
      </t>
    </mdx>
    <mdx n="0" f="v">
      <t c="6" fi="0">
        <n x="51"/>
        <n x="52"/>
        <n x="53" s="1"/>
        <n x="54"/>
        <n x="108"/>
        <n x="58"/>
      </t>
    </mdx>
    <mdx n="0" f="v">
      <t c="6" fi="0">
        <n x="51"/>
        <n x="52"/>
        <n x="53" s="1"/>
        <n x="54"/>
        <n x="108"/>
        <n x="59"/>
      </t>
    </mdx>
    <mdx n="0" f="v">
      <t c="6" fi="0">
        <n x="51"/>
        <n x="52"/>
        <n x="53" s="1"/>
        <n x="54"/>
        <n x="108"/>
        <n x="60"/>
      </t>
    </mdx>
    <mdx n="0" f="v">
      <t c="6" fi="0">
        <n x="51"/>
        <n x="52"/>
        <n x="53" s="1"/>
        <n x="54"/>
        <n x="108"/>
        <n x="61"/>
      </t>
    </mdx>
    <mdx n="0" f="v">
      <t c="6" fi="0">
        <n x="51"/>
        <n x="52"/>
        <n x="53" s="1"/>
        <n x="54"/>
        <n x="108"/>
        <n x="62"/>
      </t>
    </mdx>
    <mdx n="0" f="v">
      <t c="6" fi="0">
        <n x="51"/>
        <n x="52"/>
        <n x="53" s="1"/>
        <n x="54"/>
        <n x="108"/>
        <n x="63"/>
      </t>
    </mdx>
    <mdx n="0" f="v">
      <t c="6" fi="0">
        <n x="51"/>
        <n x="52"/>
        <n x="53" s="1"/>
        <n x="54"/>
        <n x="108"/>
        <n x="64"/>
      </t>
    </mdx>
    <mdx n="0" f="v">
      <t c="6" fi="0">
        <n x="51"/>
        <n x="52"/>
        <n x="53" s="1"/>
        <n x="54"/>
        <n x="108"/>
        <n x="65"/>
      </t>
    </mdx>
    <mdx n="0" f="v">
      <t c="6" fi="0">
        <n x="66"/>
        <n x="67"/>
        <n x="68" s="1"/>
        <n x="69"/>
        <n x="70"/>
        <n x="18"/>
      </t>
    </mdx>
    <mdx n="0" f="v">
      <t c="6" fi="0">
        <n x="66"/>
        <n x="67"/>
        <n x="68" s="1"/>
        <n x="69"/>
        <n x="71"/>
        <n x="18"/>
      </t>
    </mdx>
    <mdx n="0" f="v">
      <t c="6" fi="0">
        <n x="66"/>
        <n x="67"/>
        <n x="68" s="1"/>
        <n x="69"/>
        <n x="72"/>
        <n x="18"/>
      </t>
    </mdx>
    <mdx n="0" f="v">
      <t c="6" fi="0">
        <n x="66"/>
        <n x="67"/>
        <n x="68" s="1"/>
        <n x="69"/>
        <n x="73"/>
        <n x="18"/>
      </t>
    </mdx>
    <mdx n="0" f="v">
      <t c="6" fi="0">
        <n x="66"/>
        <n x="67"/>
        <n x="68" s="1"/>
        <n x="69"/>
        <n x="74"/>
        <n x="18"/>
      </t>
    </mdx>
    <mdx n="0" f="v">
      <t c="6" fi="0">
        <n x="66"/>
        <n x="67"/>
        <n x="68" s="1"/>
        <n x="69"/>
        <n x="75"/>
        <n x="18"/>
      </t>
    </mdx>
    <mdx n="0" f="v">
      <t c="6" fi="0">
        <n x="66"/>
        <n x="67"/>
        <n x="68" s="1"/>
        <n x="69"/>
        <n x="76"/>
        <n x="18"/>
      </t>
    </mdx>
    <mdx n="0" f="v">
      <t c="6" fi="0">
        <n x="66"/>
        <n x="67"/>
        <n x="68" s="1"/>
        <n x="69"/>
        <n x="77"/>
        <n x="18"/>
      </t>
    </mdx>
    <mdx n="0" f="v">
      <t c="6" fi="0">
        <n x="66"/>
        <n x="67"/>
        <n x="68" s="1"/>
        <n x="69"/>
        <n x="78"/>
        <n x="18"/>
      </t>
    </mdx>
    <mdx n="0" f="v">
      <t c="6" fi="0">
        <n x="66"/>
        <n x="67"/>
        <n x="68" s="1"/>
        <n x="69"/>
        <n x="79"/>
        <n x="18"/>
      </t>
    </mdx>
    <mdx n="0" f="v">
      <t c="6" fi="0">
        <n x="66"/>
        <n x="67"/>
        <n x="68" s="1"/>
        <n x="69"/>
        <n x="80"/>
        <n x="18"/>
      </t>
    </mdx>
    <mdx n="0" f="v">
      <t c="6" fi="0">
        <n x="66"/>
        <n x="67"/>
        <n x="68" s="1"/>
        <n x="69"/>
        <n x="81"/>
        <n x="18"/>
      </t>
    </mdx>
    <mdx n="0" f="v">
      <t c="6" fi="0">
        <n x="66"/>
        <n x="67"/>
        <n x="68" s="1"/>
        <n x="69"/>
        <n x="82"/>
        <n x="18"/>
      </t>
    </mdx>
    <mdx n="0" f="v">
      <t c="6" fi="0">
        <n x="66"/>
        <n x="67"/>
        <n x="68" s="1"/>
        <n x="69"/>
        <n x="83"/>
        <n x="18"/>
      </t>
    </mdx>
    <mdx n="0" f="v">
      <t c="6" fi="0">
        <n x="66"/>
        <n x="67"/>
        <n x="68" s="1"/>
        <n x="69"/>
        <n x="84"/>
        <n x="18"/>
      </t>
    </mdx>
    <mdx n="0" f="v">
      <t c="6" fi="0">
        <n x="66"/>
        <n x="67"/>
        <n x="68" s="1"/>
        <n x="69"/>
        <n x="85"/>
        <n x="18"/>
      </t>
    </mdx>
    <mdx n="0" f="v">
      <t c="6" fi="0">
        <n x="66"/>
        <n x="67"/>
        <n x="68" s="1"/>
        <n x="69"/>
        <n x="86"/>
        <n x="18"/>
      </t>
    </mdx>
    <mdx n="0" f="v">
      <t c="6" fi="0">
        <n x="66"/>
        <n x="67"/>
        <n x="68" s="1"/>
        <n x="69"/>
        <n x="87"/>
        <n x="18"/>
      </t>
    </mdx>
    <mdx n="0" f="v">
      <t c="6" fi="0">
        <n x="66"/>
        <n x="67"/>
        <n x="68" s="1"/>
        <n x="69"/>
        <n x="88"/>
        <n x="18"/>
      </t>
    </mdx>
    <mdx n="0" f="v">
      <t c="6" fi="0">
        <n x="66"/>
        <n x="67"/>
        <n x="68" s="1"/>
        <n x="69"/>
        <n x="89"/>
        <n x="18"/>
      </t>
    </mdx>
    <mdx n="0" f="v">
      <t c="6" fi="0">
        <n x="66"/>
        <n x="67"/>
        <n x="68" s="1"/>
        <n x="69"/>
        <n x="90"/>
        <n x="18"/>
      </t>
    </mdx>
    <mdx n="0" f="v">
      <t c="6" fi="0">
        <n x="66"/>
        <n x="67"/>
        <n x="68" s="1"/>
        <n x="69"/>
        <n x="91"/>
        <n x="18"/>
      </t>
    </mdx>
    <mdx n="0" f="v">
      <t c="6" fi="0">
        <n x="66"/>
        <n x="67"/>
        <n x="68" s="1"/>
        <n x="69"/>
        <n x="92"/>
        <n x="18"/>
      </t>
    </mdx>
    <mdx n="0" f="v">
      <t c="6" fi="0">
        <n x="66"/>
        <n x="67"/>
        <n x="68" s="1"/>
        <n x="69"/>
        <n x="93"/>
        <n x="18"/>
      </t>
    </mdx>
    <mdx n="0" f="v">
      <t c="6" fi="0">
        <n x="66"/>
        <n x="67"/>
        <n x="68" s="1"/>
        <n x="69"/>
        <n x="94"/>
        <n x="18"/>
      </t>
    </mdx>
    <mdx n="0" f="v">
      <t c="6" fi="0">
        <n x="66"/>
        <n x="67"/>
        <n x="68" s="1"/>
        <n x="69"/>
        <n x="95"/>
        <n x="18"/>
      </t>
    </mdx>
    <mdx n="0" f="v">
      <t c="6" fi="0">
        <n x="66"/>
        <n x="67"/>
        <n x="68" s="1"/>
        <n x="69"/>
        <n x="96"/>
        <n x="18"/>
      </t>
    </mdx>
    <mdx n="0" f="v">
      <t c="6" fi="0">
        <n x="66"/>
        <n x="67"/>
        <n x="68" s="1"/>
        <n x="69"/>
        <n x="97"/>
        <n x="18"/>
      </t>
    </mdx>
    <mdx n="0" f="v">
      <t c="6" fi="0">
        <n x="66"/>
        <n x="67"/>
        <n x="68" s="1"/>
        <n x="69"/>
        <n x="98"/>
        <n x="18"/>
      </t>
    </mdx>
    <mdx n="0" f="v">
      <t c="6" fi="0">
        <n x="66"/>
        <n x="67"/>
        <n x="68" s="1"/>
        <n x="69"/>
        <n x="99"/>
        <n x="18"/>
      </t>
    </mdx>
    <mdx n="0" f="v">
      <t c="4" fi="0">
        <n x="22"/>
        <n x="23"/>
        <n x="24"/>
        <n x="109"/>
      </t>
    </mdx>
    <mdx n="0" f="v">
      <t c="6" fi="0">
        <n x="26" s="1"/>
        <n x="27"/>
        <n x="28"/>
        <n x="29"/>
        <n x="110"/>
        <n x="31"/>
      </t>
    </mdx>
    <mdx n="0" f="v">
      <t c="6" fi="0">
        <n x="26" s="1"/>
        <n x="27"/>
        <n x="28"/>
        <n x="29"/>
        <n x="110"/>
        <n x="32"/>
      </t>
    </mdx>
    <mdx n="0" f="v">
      <t c="6" fi="0">
        <n x="26" s="1"/>
        <n x="27"/>
        <n x="28"/>
        <n x="29"/>
        <n x="110"/>
        <n x="33"/>
      </t>
    </mdx>
    <mdx n="0" f="v">
      <t c="6" fi="0">
        <n x="26" s="1"/>
        <n x="27"/>
        <n x="28"/>
        <n x="29"/>
        <n x="110"/>
        <n x="34"/>
      </t>
    </mdx>
    <mdx n="0" f="v">
      <t c="6" fi="0">
        <n x="26" s="1"/>
        <n x="27"/>
        <n x="28"/>
        <n x="29"/>
        <n x="110"/>
        <n x="35"/>
      </t>
    </mdx>
    <mdx n="0" f="v">
      <t c="6" fi="0">
        <n x="26" s="1"/>
        <n x="27"/>
        <n x="28"/>
        <n x="29"/>
        <n x="110"/>
        <n x="36"/>
      </t>
    </mdx>
    <mdx n="0" f="v">
      <t c="6" fi="0">
        <n x="26" s="1"/>
        <n x="27"/>
        <n x="28"/>
        <n x="29"/>
        <n x="110"/>
        <n x="37"/>
      </t>
    </mdx>
    <mdx n="0" f="v">
      <t c="6" fi="0">
        <n x="26" s="1"/>
        <n x="27"/>
        <n x="28"/>
        <n x="29"/>
        <n x="110"/>
        <n x="38"/>
      </t>
    </mdx>
    <mdx n="0" f="v">
      <t c="6" fi="0">
        <n x="26" s="1"/>
        <n x="27"/>
        <n x="28"/>
        <n x="29"/>
        <n x="110"/>
        <n x="39"/>
      </t>
    </mdx>
    <mdx n="0" f="v">
      <t c="6" fi="0">
        <n x="26" s="1"/>
        <n x="27"/>
        <n x="28"/>
        <n x="29"/>
        <n x="110"/>
        <n x="40"/>
      </t>
    </mdx>
    <mdx n="0" f="v">
      <t c="6" fi="0">
        <n x="26" s="1"/>
        <n x="27"/>
        <n x="28"/>
        <n x="29"/>
        <n x="110"/>
        <n x="41"/>
      </t>
    </mdx>
    <mdx n="0" f="v">
      <t c="6" fi="0">
        <n x="26" s="1"/>
        <n x="27"/>
        <n x="28"/>
        <n x="29"/>
        <n x="110"/>
        <n x="42"/>
      </t>
    </mdx>
    <mdx n="0" f="v">
      <t c="6" fi="0">
        <n x="26" s="1"/>
        <n x="27"/>
        <n x="28"/>
        <n x="29"/>
        <n x="110"/>
        <n x="43"/>
      </t>
    </mdx>
    <mdx n="0" f="v">
      <t c="6" fi="0">
        <n x="26" s="1"/>
        <n x="27"/>
        <n x="28"/>
        <n x="29"/>
        <n x="110"/>
        <n x="44"/>
      </t>
    </mdx>
    <mdx n="0" f="v">
      <t c="6" fi="0">
        <n x="26" s="1"/>
        <n x="27"/>
        <n x="28"/>
        <n x="29"/>
        <n x="110"/>
        <n x="45"/>
      </t>
    </mdx>
    <mdx n="0" f="v">
      <t c="6" fi="0">
        <n x="26" s="1"/>
        <n x="27"/>
        <n x="28"/>
        <n x="29"/>
        <n x="110"/>
        <n x="46"/>
      </t>
    </mdx>
    <mdx n="0" f="v">
      <t c="6" fi="0">
        <n x="26" s="1"/>
        <n x="27"/>
        <n x="28"/>
        <n x="29"/>
        <n x="110"/>
        <n x="47"/>
      </t>
    </mdx>
    <mdx n="0" f="v">
      <t c="6" fi="0">
        <n x="26" s="1"/>
        <n x="27"/>
        <n x="28"/>
        <n x="29"/>
        <n x="110"/>
        <n x="48"/>
      </t>
    </mdx>
    <mdx n="0" f="v">
      <t c="6" fi="0">
        <n x="26" s="1"/>
        <n x="27"/>
        <n x="28"/>
        <n x="29"/>
        <n x="110"/>
        <n x="49"/>
      </t>
    </mdx>
    <mdx n="0" f="v">
      <t c="6" fi="0">
        <n x="26" s="1"/>
        <n x="27"/>
        <n x="28"/>
        <n x="29"/>
        <n x="110"/>
        <n x="50"/>
      </t>
    </mdx>
    <mdx n="0" f="v">
      <t c="6" fi="0">
        <n x="51"/>
        <n x="52"/>
        <n x="53" s="1"/>
        <n x="54"/>
        <n x="111"/>
        <n x="56"/>
      </t>
    </mdx>
    <mdx n="0" f="v">
      <t c="6" fi="0">
        <n x="51"/>
        <n x="52"/>
        <n x="53" s="1"/>
        <n x="54"/>
        <n x="111"/>
        <n x="57"/>
      </t>
    </mdx>
    <mdx n="0" f="v">
      <t c="6" fi="0">
        <n x="51"/>
        <n x="52"/>
        <n x="53" s="1"/>
        <n x="54"/>
        <n x="111"/>
        <n x="58"/>
      </t>
    </mdx>
    <mdx n="0" f="v">
      <t c="6" fi="0">
        <n x="51"/>
        <n x="52"/>
        <n x="53" s="1"/>
        <n x="54"/>
        <n x="111"/>
        <n x="59"/>
      </t>
    </mdx>
    <mdx n="0" f="v">
      <t c="6" fi="0">
        <n x="51"/>
        <n x="52"/>
        <n x="53" s="1"/>
        <n x="54"/>
        <n x="111"/>
        <n x="60"/>
      </t>
    </mdx>
    <mdx n="0" f="v">
      <t c="6" fi="0">
        <n x="51"/>
        <n x="52"/>
        <n x="53" s="1"/>
        <n x="54"/>
        <n x="111"/>
        <n x="61"/>
      </t>
    </mdx>
    <mdx n="0" f="v">
      <t c="6" fi="0">
        <n x="51"/>
        <n x="52"/>
        <n x="53" s="1"/>
        <n x="54"/>
        <n x="111"/>
        <n x="62"/>
      </t>
    </mdx>
    <mdx n="0" f="v">
      <t c="6" fi="0">
        <n x="51"/>
        <n x="52"/>
        <n x="53" s="1"/>
        <n x="54"/>
        <n x="111"/>
        <n x="63"/>
      </t>
    </mdx>
    <mdx n="0" f="v">
      <t c="6" fi="0">
        <n x="51"/>
        <n x="52"/>
        <n x="53" s="1"/>
        <n x="54"/>
        <n x="111"/>
        <n x="64"/>
      </t>
    </mdx>
    <mdx n="0" f="v">
      <t c="6" fi="0">
        <n x="51"/>
        <n x="52"/>
        <n x="53" s="1"/>
        <n x="54"/>
        <n x="111"/>
        <n x="65"/>
      </t>
    </mdx>
    <mdx n="0" f="v">
      <t c="6" fi="0">
        <n x="66"/>
        <n x="67"/>
        <n x="68" s="1"/>
        <n x="69"/>
        <n x="70"/>
        <n x="17"/>
      </t>
    </mdx>
    <mdx n="0" f="v">
      <t c="6" fi="0">
        <n x="66"/>
        <n x="67"/>
        <n x="68" s="1"/>
        <n x="69"/>
        <n x="71"/>
        <n x="17"/>
      </t>
    </mdx>
    <mdx n="0" f="v">
      <t c="6" fi="0">
        <n x="66"/>
        <n x="67"/>
        <n x="68" s="1"/>
        <n x="69"/>
        <n x="72"/>
        <n x="17"/>
      </t>
    </mdx>
    <mdx n="0" f="v">
      <t c="6" fi="0">
        <n x="66"/>
        <n x="67"/>
        <n x="68" s="1"/>
        <n x="69"/>
        <n x="73"/>
        <n x="17"/>
      </t>
    </mdx>
    <mdx n="0" f="v">
      <t c="6" fi="0">
        <n x="66"/>
        <n x="67"/>
        <n x="68" s="1"/>
        <n x="69"/>
        <n x="74"/>
        <n x="17"/>
      </t>
    </mdx>
    <mdx n="0" f="v">
      <t c="6" fi="0">
        <n x="66"/>
        <n x="67"/>
        <n x="68" s="1"/>
        <n x="69"/>
        <n x="75"/>
        <n x="17"/>
      </t>
    </mdx>
    <mdx n="0" f="v">
      <t c="6" fi="0">
        <n x="66"/>
        <n x="67"/>
        <n x="68" s="1"/>
        <n x="69"/>
        <n x="76"/>
        <n x="17"/>
      </t>
    </mdx>
    <mdx n="0" f="v">
      <t c="6" fi="0">
        <n x="66"/>
        <n x="67"/>
        <n x="68" s="1"/>
        <n x="69"/>
        <n x="77"/>
        <n x="17"/>
      </t>
    </mdx>
    <mdx n="0" f="v">
      <t c="6" fi="0">
        <n x="66"/>
        <n x="67"/>
        <n x="68" s="1"/>
        <n x="69"/>
        <n x="78"/>
        <n x="17"/>
      </t>
    </mdx>
    <mdx n="0" f="v">
      <t c="6" fi="0">
        <n x="66"/>
        <n x="67"/>
        <n x="68" s="1"/>
        <n x="69"/>
        <n x="79"/>
        <n x="17"/>
      </t>
    </mdx>
    <mdx n="0" f="v">
      <t c="6" fi="0">
        <n x="66"/>
        <n x="67"/>
        <n x="68" s="1"/>
        <n x="69"/>
        <n x="80"/>
        <n x="17"/>
      </t>
    </mdx>
    <mdx n="0" f="v">
      <t c="6" fi="0">
        <n x="66"/>
        <n x="67"/>
        <n x="68" s="1"/>
        <n x="69"/>
        <n x="81"/>
        <n x="17"/>
      </t>
    </mdx>
    <mdx n="0" f="v">
      <t c="6" fi="0">
        <n x="66"/>
        <n x="67"/>
        <n x="68" s="1"/>
        <n x="69"/>
        <n x="82"/>
        <n x="17"/>
      </t>
    </mdx>
    <mdx n="0" f="v">
      <t c="6" fi="0">
        <n x="66"/>
        <n x="67"/>
        <n x="68" s="1"/>
        <n x="69"/>
        <n x="83"/>
        <n x="17"/>
      </t>
    </mdx>
    <mdx n="0" f="v">
      <t c="6" fi="0">
        <n x="66"/>
        <n x="67"/>
        <n x="68" s="1"/>
        <n x="69"/>
        <n x="84"/>
        <n x="17"/>
      </t>
    </mdx>
    <mdx n="0" f="v">
      <t c="6" fi="0">
        <n x="66"/>
        <n x="67"/>
        <n x="68" s="1"/>
        <n x="69"/>
        <n x="85"/>
        <n x="17"/>
      </t>
    </mdx>
    <mdx n="0" f="v">
      <t c="6" fi="0">
        <n x="66"/>
        <n x="67"/>
        <n x="68" s="1"/>
        <n x="69"/>
        <n x="86"/>
        <n x="17"/>
      </t>
    </mdx>
    <mdx n="0" f="v">
      <t c="6" fi="0">
        <n x="66"/>
        <n x="67"/>
        <n x="68" s="1"/>
        <n x="69"/>
        <n x="87"/>
        <n x="17"/>
      </t>
    </mdx>
    <mdx n="0" f="v">
      <t c="6" fi="0">
        <n x="66"/>
        <n x="67"/>
        <n x="68" s="1"/>
        <n x="69"/>
        <n x="88"/>
        <n x="17"/>
      </t>
    </mdx>
    <mdx n="0" f="v">
      <t c="6" fi="0">
        <n x="66"/>
        <n x="67"/>
        <n x="68" s="1"/>
        <n x="69"/>
        <n x="89"/>
        <n x="17"/>
      </t>
    </mdx>
    <mdx n="0" f="v">
      <t c="6" fi="0">
        <n x="66"/>
        <n x="67"/>
        <n x="68" s="1"/>
        <n x="69"/>
        <n x="90"/>
        <n x="17"/>
      </t>
    </mdx>
    <mdx n="0" f="v">
      <t c="6" fi="0">
        <n x="66"/>
        <n x="67"/>
        <n x="68" s="1"/>
        <n x="69"/>
        <n x="91"/>
        <n x="17"/>
      </t>
    </mdx>
    <mdx n="0" f="v">
      <t c="6" fi="0">
        <n x="66"/>
        <n x="67"/>
        <n x="68" s="1"/>
        <n x="69"/>
        <n x="92"/>
        <n x="17"/>
      </t>
    </mdx>
    <mdx n="0" f="v">
      <t c="6" fi="0">
        <n x="66"/>
        <n x="67"/>
        <n x="68" s="1"/>
        <n x="69"/>
        <n x="93"/>
        <n x="17"/>
      </t>
    </mdx>
    <mdx n="0" f="v">
      <t c="6" fi="0">
        <n x="66"/>
        <n x="67"/>
        <n x="68" s="1"/>
        <n x="69"/>
        <n x="94"/>
        <n x="17"/>
      </t>
    </mdx>
    <mdx n="0" f="v">
      <t c="6" fi="0">
        <n x="66"/>
        <n x="67"/>
        <n x="68" s="1"/>
        <n x="69"/>
        <n x="95"/>
        <n x="17"/>
      </t>
    </mdx>
    <mdx n="0" f="v">
      <t c="6" fi="0">
        <n x="66"/>
        <n x="67"/>
        <n x="68" s="1"/>
        <n x="69"/>
        <n x="96"/>
        <n x="17"/>
      </t>
    </mdx>
    <mdx n="0" f="v">
      <t c="6" fi="0">
        <n x="66"/>
        <n x="67"/>
        <n x="68" s="1"/>
        <n x="69"/>
        <n x="97"/>
        <n x="17"/>
      </t>
    </mdx>
    <mdx n="0" f="v">
      <t c="6" fi="0">
        <n x="66"/>
        <n x="67"/>
        <n x="68" s="1"/>
        <n x="69"/>
        <n x="98"/>
        <n x="17"/>
      </t>
    </mdx>
    <mdx n="0" f="v">
      <t c="6" fi="0">
        <n x="66"/>
        <n x="67"/>
        <n x="68" s="1"/>
        <n x="69"/>
        <n x="99"/>
        <n x="17"/>
      </t>
    </mdx>
    <mdx n="0" f="v">
      <t c="4" fi="0">
        <n x="22"/>
        <n x="23"/>
        <n x="24"/>
        <n x="112"/>
      </t>
    </mdx>
    <mdx n="0" f="v">
      <t c="6" fi="0">
        <n x="26" s="1"/>
        <n x="27"/>
        <n x="28"/>
        <n x="29"/>
        <n x="113"/>
        <n x="31"/>
      </t>
    </mdx>
    <mdx n="0" f="v">
      <t c="6" fi="0">
        <n x="26" s="1"/>
        <n x="27"/>
        <n x="28"/>
        <n x="29"/>
        <n x="113"/>
        <n x="32"/>
      </t>
    </mdx>
    <mdx n="0" f="v">
      <t c="6" fi="0">
        <n x="26" s="1"/>
        <n x="27"/>
        <n x="28"/>
        <n x="29"/>
        <n x="113"/>
        <n x="33"/>
      </t>
    </mdx>
    <mdx n="0" f="v">
      <t c="6" fi="0">
        <n x="26" s="1"/>
        <n x="27"/>
        <n x="28"/>
        <n x="29"/>
        <n x="113"/>
        <n x="34"/>
      </t>
    </mdx>
    <mdx n="0" f="v">
      <t c="6" fi="0">
        <n x="26" s="1"/>
        <n x="27"/>
        <n x="28"/>
        <n x="29"/>
        <n x="113"/>
        <n x="35"/>
      </t>
    </mdx>
    <mdx n="0" f="v">
      <t c="6" fi="0">
        <n x="26" s="1"/>
        <n x="27"/>
        <n x="28"/>
        <n x="29"/>
        <n x="113"/>
        <n x="36"/>
      </t>
    </mdx>
    <mdx n="0" f="v">
      <t c="6" fi="0">
        <n x="26" s="1"/>
        <n x="27"/>
        <n x="28"/>
        <n x="29"/>
        <n x="113"/>
        <n x="37"/>
      </t>
    </mdx>
    <mdx n="0" f="v">
      <t c="6" fi="0">
        <n x="26" s="1"/>
        <n x="27"/>
        <n x="28"/>
        <n x="29"/>
        <n x="113"/>
        <n x="38"/>
      </t>
    </mdx>
    <mdx n="0" f="v">
      <t c="6" fi="0">
        <n x="26" s="1"/>
        <n x="27"/>
        <n x="28"/>
        <n x="29"/>
        <n x="113"/>
        <n x="39"/>
      </t>
    </mdx>
    <mdx n="0" f="v">
      <t c="6" fi="0">
        <n x="26" s="1"/>
        <n x="27"/>
        <n x="28"/>
        <n x="29"/>
        <n x="113"/>
        <n x="40"/>
      </t>
    </mdx>
    <mdx n="0" f="v">
      <t c="6" fi="0">
        <n x="26" s="1"/>
        <n x="27"/>
        <n x="28"/>
        <n x="29"/>
        <n x="113"/>
        <n x="41"/>
      </t>
    </mdx>
    <mdx n="0" f="v">
      <t c="6" fi="0">
        <n x="26" s="1"/>
        <n x="27"/>
        <n x="28"/>
        <n x="29"/>
        <n x="113"/>
        <n x="42"/>
      </t>
    </mdx>
    <mdx n="0" f="v">
      <t c="6" fi="0">
        <n x="26" s="1"/>
        <n x="27"/>
        <n x="28"/>
        <n x="29"/>
        <n x="113"/>
        <n x="43"/>
      </t>
    </mdx>
    <mdx n="0" f="v">
      <t c="6" fi="0">
        <n x="26" s="1"/>
        <n x="27"/>
        <n x="28"/>
        <n x="29"/>
        <n x="113"/>
        <n x="44"/>
      </t>
    </mdx>
    <mdx n="0" f="v">
      <t c="6" fi="0">
        <n x="26" s="1"/>
        <n x="27"/>
        <n x="28"/>
        <n x="29"/>
        <n x="113"/>
        <n x="45"/>
      </t>
    </mdx>
    <mdx n="0" f="v">
      <t c="6" fi="0">
        <n x="26" s="1"/>
        <n x="27"/>
        <n x="28"/>
        <n x="29"/>
        <n x="113"/>
        <n x="46"/>
      </t>
    </mdx>
    <mdx n="0" f="v">
      <t c="6" fi="0">
        <n x="26" s="1"/>
        <n x="27"/>
        <n x="28"/>
        <n x="29"/>
        <n x="113"/>
        <n x="47"/>
      </t>
    </mdx>
    <mdx n="0" f="v">
      <t c="6" fi="0">
        <n x="26" s="1"/>
        <n x="27"/>
        <n x="28"/>
        <n x="29"/>
        <n x="113"/>
        <n x="48"/>
      </t>
    </mdx>
    <mdx n="0" f="v">
      <t c="6" fi="0">
        <n x="26" s="1"/>
        <n x="27"/>
        <n x="28"/>
        <n x="29"/>
        <n x="113"/>
        <n x="49"/>
      </t>
    </mdx>
    <mdx n="0" f="v">
      <t c="6" fi="0">
        <n x="26" s="1"/>
        <n x="27"/>
        <n x="28"/>
        <n x="29"/>
        <n x="113"/>
        <n x="50"/>
      </t>
    </mdx>
    <mdx n="0" f="v">
      <t c="6" fi="0">
        <n x="51"/>
        <n x="52"/>
        <n x="53" s="1"/>
        <n x="54"/>
        <n x="114"/>
        <n x="56"/>
      </t>
    </mdx>
    <mdx n="0" f="v">
      <t c="6" fi="0">
        <n x="51"/>
        <n x="52"/>
        <n x="53" s="1"/>
        <n x="54"/>
        <n x="114"/>
        <n x="57"/>
      </t>
    </mdx>
    <mdx n="0" f="v">
      <t c="6" fi="0">
        <n x="51"/>
        <n x="52"/>
        <n x="53" s="1"/>
        <n x="54"/>
        <n x="114"/>
        <n x="58"/>
      </t>
    </mdx>
    <mdx n="0" f="v">
      <t c="6" fi="0">
        <n x="51"/>
        <n x="52"/>
        <n x="53" s="1"/>
        <n x="54"/>
        <n x="114"/>
        <n x="59"/>
      </t>
    </mdx>
    <mdx n="0" f="v">
      <t c="6" fi="0">
        <n x="51"/>
        <n x="52"/>
        <n x="53" s="1"/>
        <n x="54"/>
        <n x="114"/>
        <n x="60"/>
      </t>
    </mdx>
    <mdx n="0" f="v">
      <t c="6" fi="0">
        <n x="51"/>
        <n x="52"/>
        <n x="53" s="1"/>
        <n x="54"/>
        <n x="114"/>
        <n x="61"/>
      </t>
    </mdx>
    <mdx n="0" f="v">
      <t c="6" fi="0">
        <n x="51"/>
        <n x="52"/>
        <n x="53" s="1"/>
        <n x="54"/>
        <n x="114"/>
        <n x="62"/>
      </t>
    </mdx>
    <mdx n="0" f="v">
      <t c="6" fi="0">
        <n x="51"/>
        <n x="52"/>
        <n x="53" s="1"/>
        <n x="54"/>
        <n x="114"/>
        <n x="63"/>
      </t>
    </mdx>
    <mdx n="0" f="v">
      <t c="6" fi="0">
        <n x="51"/>
        <n x="52"/>
        <n x="53" s="1"/>
        <n x="54"/>
        <n x="114"/>
        <n x="64"/>
      </t>
    </mdx>
    <mdx n="0" f="v">
      <t c="6" fi="0">
        <n x="51"/>
        <n x="52"/>
        <n x="53" s="1"/>
        <n x="54"/>
        <n x="114"/>
        <n x="65"/>
      </t>
    </mdx>
    <mdx n="0" f="v">
      <t c="6" fi="0">
        <n x="66"/>
        <n x="67"/>
        <n x="68" s="1"/>
        <n x="69"/>
        <n x="70"/>
        <n x="16"/>
      </t>
    </mdx>
    <mdx n="0" f="v">
      <t c="6" fi="0">
        <n x="66"/>
        <n x="67"/>
        <n x="68" s="1"/>
        <n x="69"/>
        <n x="71"/>
        <n x="16"/>
      </t>
    </mdx>
    <mdx n="0" f="v">
      <t c="6" fi="0">
        <n x="66"/>
        <n x="67"/>
        <n x="68" s="1"/>
        <n x="69"/>
        <n x="72"/>
        <n x="16"/>
      </t>
    </mdx>
    <mdx n="0" f="v">
      <t c="6" fi="0">
        <n x="66"/>
        <n x="67"/>
        <n x="68" s="1"/>
        <n x="69"/>
        <n x="73"/>
        <n x="16"/>
      </t>
    </mdx>
    <mdx n="0" f="v">
      <t c="6" fi="0">
        <n x="66"/>
        <n x="67"/>
        <n x="68" s="1"/>
        <n x="69"/>
        <n x="74"/>
        <n x="16"/>
      </t>
    </mdx>
    <mdx n="0" f="v">
      <t c="6" fi="0">
        <n x="66"/>
        <n x="67"/>
        <n x="68" s="1"/>
        <n x="69"/>
        <n x="75"/>
        <n x="16"/>
      </t>
    </mdx>
    <mdx n="0" f="v">
      <t c="6" fi="0">
        <n x="66"/>
        <n x="67"/>
        <n x="68" s="1"/>
        <n x="69"/>
        <n x="76"/>
        <n x="16"/>
      </t>
    </mdx>
    <mdx n="0" f="v">
      <t c="6" fi="0">
        <n x="66"/>
        <n x="67"/>
        <n x="68" s="1"/>
        <n x="69"/>
        <n x="77"/>
        <n x="16"/>
      </t>
    </mdx>
    <mdx n="0" f="v">
      <t c="6" fi="0">
        <n x="66"/>
        <n x="67"/>
        <n x="68" s="1"/>
        <n x="69"/>
        <n x="78"/>
        <n x="16"/>
      </t>
    </mdx>
    <mdx n="0" f="v">
      <t c="6" fi="0">
        <n x="66"/>
        <n x="67"/>
        <n x="68" s="1"/>
        <n x="69"/>
        <n x="79"/>
        <n x="16"/>
      </t>
    </mdx>
    <mdx n="0" f="v">
      <t c="6" fi="0">
        <n x="66"/>
        <n x="67"/>
        <n x="68" s="1"/>
        <n x="69"/>
        <n x="80"/>
        <n x="16"/>
      </t>
    </mdx>
    <mdx n="0" f="v">
      <t c="6" fi="0">
        <n x="66"/>
        <n x="67"/>
        <n x="68" s="1"/>
        <n x="69"/>
        <n x="81"/>
        <n x="16"/>
      </t>
    </mdx>
    <mdx n="0" f="v">
      <t c="6" fi="0">
        <n x="66"/>
        <n x="67"/>
        <n x="68" s="1"/>
        <n x="69"/>
        <n x="82"/>
        <n x="16"/>
      </t>
    </mdx>
    <mdx n="0" f="v">
      <t c="6" fi="0">
        <n x="66"/>
        <n x="67"/>
        <n x="68" s="1"/>
        <n x="69"/>
        <n x="83"/>
        <n x="16"/>
      </t>
    </mdx>
    <mdx n="0" f="v">
      <t c="6" fi="0">
        <n x="66"/>
        <n x="67"/>
        <n x="68" s="1"/>
        <n x="69"/>
        <n x="84"/>
        <n x="16"/>
      </t>
    </mdx>
    <mdx n="0" f="v">
      <t c="6" fi="0">
        <n x="66"/>
        <n x="67"/>
        <n x="68" s="1"/>
        <n x="69"/>
        <n x="85"/>
        <n x="16"/>
      </t>
    </mdx>
    <mdx n="0" f="v">
      <t c="6" fi="0">
        <n x="66"/>
        <n x="67"/>
        <n x="68" s="1"/>
        <n x="69"/>
        <n x="86"/>
        <n x="16"/>
      </t>
    </mdx>
    <mdx n="0" f="v">
      <t c="6" fi="0">
        <n x="66"/>
        <n x="67"/>
        <n x="68" s="1"/>
        <n x="69"/>
        <n x="87"/>
        <n x="16"/>
      </t>
    </mdx>
    <mdx n="0" f="v">
      <t c="6" fi="0">
        <n x="66"/>
        <n x="67"/>
        <n x="68" s="1"/>
        <n x="69"/>
        <n x="88"/>
        <n x="16"/>
      </t>
    </mdx>
    <mdx n="0" f="v">
      <t c="6" fi="0">
        <n x="66"/>
        <n x="67"/>
        <n x="68" s="1"/>
        <n x="69"/>
        <n x="89"/>
        <n x="16"/>
      </t>
    </mdx>
    <mdx n="0" f="v">
      <t c="6" fi="0">
        <n x="66"/>
        <n x="67"/>
        <n x="68" s="1"/>
        <n x="69"/>
        <n x="90"/>
        <n x="16"/>
      </t>
    </mdx>
    <mdx n="0" f="v">
      <t c="6" fi="0">
        <n x="66"/>
        <n x="67"/>
        <n x="68" s="1"/>
        <n x="69"/>
        <n x="91"/>
        <n x="16"/>
      </t>
    </mdx>
    <mdx n="0" f="v">
      <t c="6" fi="0">
        <n x="66"/>
        <n x="67"/>
        <n x="68" s="1"/>
        <n x="69"/>
        <n x="92"/>
        <n x="16"/>
      </t>
    </mdx>
    <mdx n="0" f="v">
      <t c="6" fi="0">
        <n x="66"/>
        <n x="67"/>
        <n x="68" s="1"/>
        <n x="69"/>
        <n x="93"/>
        <n x="16"/>
      </t>
    </mdx>
    <mdx n="0" f="v">
      <t c="6" fi="0">
        <n x="66"/>
        <n x="67"/>
        <n x="68" s="1"/>
        <n x="69"/>
        <n x="94"/>
        <n x="16"/>
      </t>
    </mdx>
    <mdx n="0" f="v">
      <t c="6" fi="0">
        <n x="66"/>
        <n x="67"/>
        <n x="68" s="1"/>
        <n x="69"/>
        <n x="95"/>
        <n x="16"/>
      </t>
    </mdx>
    <mdx n="0" f="v">
      <t c="6" fi="0">
        <n x="66"/>
        <n x="67"/>
        <n x="68" s="1"/>
        <n x="69"/>
        <n x="96"/>
        <n x="16"/>
      </t>
    </mdx>
    <mdx n="0" f="v">
      <t c="6" fi="0">
        <n x="66"/>
        <n x="67"/>
        <n x="68" s="1"/>
        <n x="69"/>
        <n x="97"/>
        <n x="16"/>
      </t>
    </mdx>
    <mdx n="0" f="v">
      <t c="6" fi="0">
        <n x="66"/>
        <n x="67"/>
        <n x="68" s="1"/>
        <n x="69"/>
        <n x="98"/>
        <n x="16"/>
      </t>
    </mdx>
    <mdx n="0" f="v">
      <t c="6" fi="0">
        <n x="66"/>
        <n x="67"/>
        <n x="68" s="1"/>
        <n x="69"/>
        <n x="99"/>
        <n x="16"/>
      </t>
    </mdx>
    <mdx n="0" f="v">
      <t c="4" fi="0">
        <n x="22"/>
        <n x="23"/>
        <n x="24"/>
        <n x="115"/>
      </t>
    </mdx>
    <mdx n="0" f="v">
      <t c="6" fi="0">
        <n x="26" s="1"/>
        <n x="27"/>
        <n x="28"/>
        <n x="29"/>
        <n x="116"/>
        <n x="31"/>
      </t>
    </mdx>
    <mdx n="0" f="v">
      <t c="6" fi="0">
        <n x="26" s="1"/>
        <n x="27"/>
        <n x="28"/>
        <n x="29"/>
        <n x="116"/>
        <n x="32"/>
      </t>
    </mdx>
    <mdx n="0" f="v">
      <t c="6" fi="0">
        <n x="26" s="1"/>
        <n x="27"/>
        <n x="28"/>
        <n x="29"/>
        <n x="116"/>
        <n x="33"/>
      </t>
    </mdx>
    <mdx n="0" f="v">
      <t c="6" fi="0">
        <n x="26" s="1"/>
        <n x="27"/>
        <n x="28"/>
        <n x="29"/>
        <n x="116"/>
        <n x="34"/>
      </t>
    </mdx>
    <mdx n="0" f="v">
      <t c="6" fi="0">
        <n x="26" s="1"/>
        <n x="27"/>
        <n x="28"/>
        <n x="29"/>
        <n x="116"/>
        <n x="35"/>
      </t>
    </mdx>
    <mdx n="0" f="v">
      <t c="6" fi="0">
        <n x="26" s="1"/>
        <n x="27"/>
        <n x="28"/>
        <n x="29"/>
        <n x="116"/>
        <n x="36"/>
      </t>
    </mdx>
    <mdx n="0" f="v">
      <t c="6" fi="0">
        <n x="26" s="1"/>
        <n x="27"/>
        <n x="28"/>
        <n x="29"/>
        <n x="116"/>
        <n x="37"/>
      </t>
    </mdx>
    <mdx n="0" f="v">
      <t c="6" fi="0">
        <n x="26" s="1"/>
        <n x="27"/>
        <n x="28"/>
        <n x="29"/>
        <n x="116"/>
        <n x="38"/>
      </t>
    </mdx>
    <mdx n="0" f="v">
      <t c="6" fi="0">
        <n x="26" s="1"/>
        <n x="27"/>
        <n x="28"/>
        <n x="29"/>
        <n x="116"/>
        <n x="39"/>
      </t>
    </mdx>
    <mdx n="0" f="v">
      <t c="6" fi="0">
        <n x="26" s="1"/>
        <n x="27"/>
        <n x="28"/>
        <n x="29"/>
        <n x="116"/>
        <n x="40"/>
      </t>
    </mdx>
    <mdx n="0" f="v">
      <t c="6" fi="0">
        <n x="26" s="1"/>
        <n x="27"/>
        <n x="28"/>
        <n x="29"/>
        <n x="116"/>
        <n x="41"/>
      </t>
    </mdx>
    <mdx n="0" f="v">
      <t c="6" fi="0">
        <n x="26" s="1"/>
        <n x="27"/>
        <n x="28"/>
        <n x="29"/>
        <n x="116"/>
        <n x="42"/>
      </t>
    </mdx>
    <mdx n="0" f="v">
      <t c="6" fi="0">
        <n x="26" s="1"/>
        <n x="27"/>
        <n x="28"/>
        <n x="29"/>
        <n x="116"/>
        <n x="43"/>
      </t>
    </mdx>
    <mdx n="0" f="v">
      <t c="6" fi="0">
        <n x="26" s="1"/>
        <n x="27"/>
        <n x="28"/>
        <n x="29"/>
        <n x="116"/>
        <n x="44"/>
      </t>
    </mdx>
    <mdx n="0" f="v">
      <t c="6" fi="0">
        <n x="26" s="1"/>
        <n x="27"/>
        <n x="28"/>
        <n x="29"/>
        <n x="116"/>
        <n x="45"/>
      </t>
    </mdx>
    <mdx n="0" f="v">
      <t c="6" fi="0">
        <n x="26" s="1"/>
        <n x="27"/>
        <n x="28"/>
        <n x="29"/>
        <n x="116"/>
        <n x="46"/>
      </t>
    </mdx>
    <mdx n="0" f="v">
      <t c="6" fi="0">
        <n x="26" s="1"/>
        <n x="27"/>
        <n x="28"/>
        <n x="29"/>
        <n x="116"/>
        <n x="47"/>
      </t>
    </mdx>
    <mdx n="0" f="v">
      <t c="6" fi="0">
        <n x="26" s="1"/>
        <n x="27"/>
        <n x="28"/>
        <n x="29"/>
        <n x="116"/>
        <n x="48"/>
      </t>
    </mdx>
    <mdx n="0" f="v">
      <t c="6" fi="0">
        <n x="26" s="1"/>
        <n x="27"/>
        <n x="28"/>
        <n x="29"/>
        <n x="116"/>
        <n x="49"/>
      </t>
    </mdx>
    <mdx n="0" f="v">
      <t c="6" fi="0">
        <n x="26" s="1"/>
        <n x="27"/>
        <n x="28"/>
        <n x="29"/>
        <n x="116"/>
        <n x="50"/>
      </t>
    </mdx>
    <mdx n="0" f="v">
      <t c="6" fi="0">
        <n x="51"/>
        <n x="52"/>
        <n x="53" s="1"/>
        <n x="54"/>
        <n x="117"/>
        <n x="56"/>
      </t>
    </mdx>
    <mdx n="0" f="v">
      <t c="6" fi="0">
        <n x="51"/>
        <n x="52"/>
        <n x="53" s="1"/>
        <n x="54"/>
        <n x="117"/>
        <n x="57"/>
      </t>
    </mdx>
    <mdx n="0" f="v">
      <t c="6" fi="0">
        <n x="51"/>
        <n x="52"/>
        <n x="53" s="1"/>
        <n x="54"/>
        <n x="117"/>
        <n x="58"/>
      </t>
    </mdx>
    <mdx n="0" f="v">
      <t c="6" fi="0">
        <n x="51"/>
        <n x="52"/>
        <n x="53" s="1"/>
        <n x="54"/>
        <n x="117"/>
        <n x="59"/>
      </t>
    </mdx>
    <mdx n="0" f="v">
      <t c="6" fi="0">
        <n x="51"/>
        <n x="52"/>
        <n x="53" s="1"/>
        <n x="54"/>
        <n x="117"/>
        <n x="60"/>
      </t>
    </mdx>
    <mdx n="0" f="v">
      <t c="6" fi="0">
        <n x="51"/>
        <n x="52"/>
        <n x="53" s="1"/>
        <n x="54"/>
        <n x="117"/>
        <n x="61"/>
      </t>
    </mdx>
    <mdx n="0" f="v">
      <t c="6" fi="0">
        <n x="51"/>
        <n x="52"/>
        <n x="53" s="1"/>
        <n x="54"/>
        <n x="117"/>
        <n x="62"/>
      </t>
    </mdx>
    <mdx n="0" f="v">
      <t c="6" fi="0">
        <n x="51"/>
        <n x="52"/>
        <n x="53" s="1"/>
        <n x="54"/>
        <n x="117"/>
        <n x="63"/>
      </t>
    </mdx>
    <mdx n="0" f="v">
      <t c="6" fi="0">
        <n x="51"/>
        <n x="52"/>
        <n x="53" s="1"/>
        <n x="54"/>
        <n x="117"/>
        <n x="64"/>
      </t>
    </mdx>
    <mdx n="0" f="v">
      <t c="6" fi="0">
        <n x="51"/>
        <n x="52"/>
        <n x="53" s="1"/>
        <n x="54"/>
        <n x="117"/>
        <n x="65"/>
      </t>
    </mdx>
    <mdx n="0" f="v">
      <t c="6" fi="0">
        <n x="66"/>
        <n x="67"/>
        <n x="68" s="1"/>
        <n x="69"/>
        <n x="70"/>
        <n x="15"/>
      </t>
    </mdx>
    <mdx n="0" f="v">
      <t c="6" fi="0">
        <n x="66"/>
        <n x="67"/>
        <n x="68" s="1"/>
        <n x="69"/>
        <n x="71"/>
        <n x="15"/>
      </t>
    </mdx>
    <mdx n="0" f="v">
      <t c="6" fi="0">
        <n x="66"/>
        <n x="67"/>
        <n x="68" s="1"/>
        <n x="69"/>
        <n x="72"/>
        <n x="15"/>
      </t>
    </mdx>
    <mdx n="0" f="v">
      <t c="6" fi="0">
        <n x="66"/>
        <n x="67"/>
        <n x="68" s="1"/>
        <n x="69"/>
        <n x="73"/>
        <n x="15"/>
      </t>
    </mdx>
    <mdx n="0" f="v">
      <t c="6" fi="0">
        <n x="66"/>
        <n x="67"/>
        <n x="68" s="1"/>
        <n x="69"/>
        <n x="74"/>
        <n x="15"/>
      </t>
    </mdx>
    <mdx n="0" f="v">
      <t c="6" fi="0">
        <n x="66"/>
        <n x="67"/>
        <n x="68" s="1"/>
        <n x="69"/>
        <n x="75"/>
        <n x="15"/>
      </t>
    </mdx>
    <mdx n="0" f="v">
      <t c="6" fi="0">
        <n x="66"/>
        <n x="67"/>
        <n x="68" s="1"/>
        <n x="69"/>
        <n x="76"/>
        <n x="15"/>
      </t>
    </mdx>
    <mdx n="0" f="v">
      <t c="6" fi="0">
        <n x="66"/>
        <n x="67"/>
        <n x="68" s="1"/>
        <n x="69"/>
        <n x="77"/>
        <n x="15"/>
      </t>
    </mdx>
    <mdx n="0" f="v">
      <t c="6" fi="0">
        <n x="66"/>
        <n x="67"/>
        <n x="68" s="1"/>
        <n x="69"/>
        <n x="78"/>
        <n x="15"/>
      </t>
    </mdx>
    <mdx n="0" f="v">
      <t c="6" fi="0">
        <n x="66"/>
        <n x="67"/>
        <n x="68" s="1"/>
        <n x="69"/>
        <n x="79"/>
        <n x="15"/>
      </t>
    </mdx>
    <mdx n="0" f="v">
      <t c="6" fi="0">
        <n x="66"/>
        <n x="67"/>
        <n x="68" s="1"/>
        <n x="69"/>
        <n x="80"/>
        <n x="15"/>
      </t>
    </mdx>
    <mdx n="0" f="v">
      <t c="6" fi="0">
        <n x="66"/>
        <n x="67"/>
        <n x="68" s="1"/>
        <n x="69"/>
        <n x="81"/>
        <n x="15"/>
      </t>
    </mdx>
    <mdx n="0" f="v">
      <t c="6" fi="0">
        <n x="66"/>
        <n x="67"/>
        <n x="68" s="1"/>
        <n x="69"/>
        <n x="82"/>
        <n x="15"/>
      </t>
    </mdx>
    <mdx n="0" f="v">
      <t c="6" fi="0">
        <n x="66"/>
        <n x="67"/>
        <n x="68" s="1"/>
        <n x="69"/>
        <n x="83"/>
        <n x="15"/>
      </t>
    </mdx>
    <mdx n="0" f="v">
      <t c="6" fi="0">
        <n x="66"/>
        <n x="67"/>
        <n x="68" s="1"/>
        <n x="69"/>
        <n x="84"/>
        <n x="15"/>
      </t>
    </mdx>
    <mdx n="0" f="v">
      <t c="6" fi="0">
        <n x="66"/>
        <n x="67"/>
        <n x="68" s="1"/>
        <n x="69"/>
        <n x="85"/>
        <n x="15"/>
      </t>
    </mdx>
    <mdx n="0" f="v">
      <t c="6" fi="0">
        <n x="66"/>
        <n x="67"/>
        <n x="68" s="1"/>
        <n x="69"/>
        <n x="86"/>
        <n x="15"/>
      </t>
    </mdx>
    <mdx n="0" f="v">
      <t c="6" fi="0">
        <n x="66"/>
        <n x="67"/>
        <n x="68" s="1"/>
        <n x="69"/>
        <n x="87"/>
        <n x="15"/>
      </t>
    </mdx>
    <mdx n="0" f="v">
      <t c="6" fi="0">
        <n x="66"/>
        <n x="67"/>
        <n x="68" s="1"/>
        <n x="69"/>
        <n x="88"/>
        <n x="15"/>
      </t>
    </mdx>
    <mdx n="0" f="v">
      <t c="6" fi="0">
        <n x="66"/>
        <n x="67"/>
        <n x="68" s="1"/>
        <n x="69"/>
        <n x="89"/>
        <n x="15"/>
      </t>
    </mdx>
    <mdx n="0" f="v">
      <t c="6" fi="0">
        <n x="66"/>
        <n x="67"/>
        <n x="68" s="1"/>
        <n x="69"/>
        <n x="90"/>
        <n x="15"/>
      </t>
    </mdx>
    <mdx n="0" f="v">
      <t c="6" fi="0">
        <n x="66"/>
        <n x="67"/>
        <n x="68" s="1"/>
        <n x="69"/>
        <n x="91"/>
        <n x="15"/>
      </t>
    </mdx>
    <mdx n="0" f="v">
      <t c="6" fi="0">
        <n x="66"/>
        <n x="67"/>
        <n x="68" s="1"/>
        <n x="69"/>
        <n x="92"/>
        <n x="15"/>
      </t>
    </mdx>
    <mdx n="0" f="v">
      <t c="6" fi="0">
        <n x="66"/>
        <n x="67"/>
        <n x="68" s="1"/>
        <n x="69"/>
        <n x="93"/>
        <n x="15"/>
      </t>
    </mdx>
    <mdx n="0" f="v">
      <t c="6" fi="0">
        <n x="66"/>
        <n x="67"/>
        <n x="68" s="1"/>
        <n x="69"/>
        <n x="94"/>
        <n x="15"/>
      </t>
    </mdx>
    <mdx n="0" f="v">
      <t c="6" fi="0">
        <n x="66"/>
        <n x="67"/>
        <n x="68" s="1"/>
        <n x="69"/>
        <n x="95"/>
        <n x="15"/>
      </t>
    </mdx>
    <mdx n="0" f="v">
      <t c="6" fi="0">
        <n x="66"/>
        <n x="67"/>
        <n x="68" s="1"/>
        <n x="69"/>
        <n x="96"/>
        <n x="15"/>
      </t>
    </mdx>
    <mdx n="0" f="v">
      <t c="6" fi="0">
        <n x="66"/>
        <n x="67"/>
        <n x="68" s="1"/>
        <n x="69"/>
        <n x="97"/>
        <n x="15"/>
      </t>
    </mdx>
    <mdx n="0" f="v">
      <t c="6" fi="0">
        <n x="66"/>
        <n x="67"/>
        <n x="68" s="1"/>
        <n x="69"/>
        <n x="98"/>
        <n x="15"/>
      </t>
    </mdx>
    <mdx n="0" f="v">
      <t c="6" fi="0">
        <n x="66"/>
        <n x="67"/>
        <n x="68" s="1"/>
        <n x="69"/>
        <n x="99"/>
        <n x="15"/>
      </t>
    </mdx>
    <mdx n="0" f="v">
      <t c="4" fi="0">
        <n x="22"/>
        <n x="23"/>
        <n x="24"/>
        <n x="118"/>
      </t>
    </mdx>
    <mdx n="0" f="v">
      <t c="6" fi="0">
        <n x="26" s="1"/>
        <n x="27"/>
        <n x="28"/>
        <n x="29"/>
        <n x="119"/>
        <n x="31"/>
      </t>
    </mdx>
    <mdx n="0" f="v">
      <t c="6" fi="0">
        <n x="26" s="1"/>
        <n x="27"/>
        <n x="28"/>
        <n x="29"/>
        <n x="119"/>
        <n x="32"/>
      </t>
    </mdx>
    <mdx n="0" f="v">
      <t c="6" fi="0">
        <n x="26" s="1"/>
        <n x="27"/>
        <n x="28"/>
        <n x="29"/>
        <n x="119"/>
        <n x="33"/>
      </t>
    </mdx>
    <mdx n="0" f="v">
      <t c="6" fi="0">
        <n x="26" s="1"/>
        <n x="27"/>
        <n x="28"/>
        <n x="29"/>
        <n x="119"/>
        <n x="34"/>
      </t>
    </mdx>
    <mdx n="0" f="v">
      <t c="6" fi="0">
        <n x="26" s="1"/>
        <n x="27"/>
        <n x="28"/>
        <n x="29"/>
        <n x="119"/>
        <n x="35"/>
      </t>
    </mdx>
    <mdx n="0" f="v">
      <t c="6" fi="0">
        <n x="26" s="1"/>
        <n x="27"/>
        <n x="28"/>
        <n x="29"/>
        <n x="119"/>
        <n x="36"/>
      </t>
    </mdx>
    <mdx n="0" f="v">
      <t c="6" fi="0">
        <n x="26" s="1"/>
        <n x="27"/>
        <n x="28"/>
        <n x="29"/>
        <n x="119"/>
        <n x="37"/>
      </t>
    </mdx>
    <mdx n="0" f="v">
      <t c="6" fi="0">
        <n x="26" s="1"/>
        <n x="27"/>
        <n x="28"/>
        <n x="29"/>
        <n x="119"/>
        <n x="38"/>
      </t>
    </mdx>
    <mdx n="0" f="v">
      <t c="6" fi="0">
        <n x="26" s="1"/>
        <n x="27"/>
        <n x="28"/>
        <n x="29"/>
        <n x="119"/>
        <n x="39"/>
      </t>
    </mdx>
    <mdx n="0" f="v">
      <t c="6" fi="0">
        <n x="26" s="1"/>
        <n x="27"/>
        <n x="28"/>
        <n x="29"/>
        <n x="119"/>
        <n x="40"/>
      </t>
    </mdx>
    <mdx n="0" f="v">
      <t c="6" fi="0">
        <n x="26" s="1"/>
        <n x="27"/>
        <n x="28"/>
        <n x="29"/>
        <n x="119"/>
        <n x="41"/>
      </t>
    </mdx>
    <mdx n="0" f="v">
      <t c="6" fi="0">
        <n x="26" s="1"/>
        <n x="27"/>
        <n x="28"/>
        <n x="29"/>
        <n x="119"/>
        <n x="42"/>
      </t>
    </mdx>
    <mdx n="0" f="v">
      <t c="6" fi="0">
        <n x="26" s="1"/>
        <n x="27"/>
        <n x="28"/>
        <n x="29"/>
        <n x="119"/>
        <n x="43"/>
      </t>
    </mdx>
    <mdx n="0" f="v">
      <t c="6" fi="0">
        <n x="26" s="1"/>
        <n x="27"/>
        <n x="28"/>
        <n x="29"/>
        <n x="119"/>
        <n x="44"/>
      </t>
    </mdx>
    <mdx n="0" f="v">
      <t c="6" fi="0">
        <n x="26" s="1"/>
        <n x="27"/>
        <n x="28"/>
        <n x="29"/>
        <n x="119"/>
        <n x="45"/>
      </t>
    </mdx>
    <mdx n="0" f="v">
      <t c="6" fi="0">
        <n x="26" s="1"/>
        <n x="27"/>
        <n x="28"/>
        <n x="29"/>
        <n x="119"/>
        <n x="46"/>
      </t>
    </mdx>
    <mdx n="0" f="v">
      <t c="6" fi="0">
        <n x="26" s="1"/>
        <n x="27"/>
        <n x="28"/>
        <n x="29"/>
        <n x="119"/>
        <n x="47"/>
      </t>
    </mdx>
    <mdx n="0" f="v">
      <t c="6" fi="0">
        <n x="26" s="1"/>
        <n x="27"/>
        <n x="28"/>
        <n x="29"/>
        <n x="119"/>
        <n x="48"/>
      </t>
    </mdx>
    <mdx n="0" f="v">
      <t c="6" fi="0">
        <n x="26" s="1"/>
        <n x="27"/>
        <n x="28"/>
        <n x="29"/>
        <n x="119"/>
        <n x="49"/>
      </t>
    </mdx>
    <mdx n="0" f="v">
      <t c="6" fi="0">
        <n x="26" s="1"/>
        <n x="27"/>
        <n x="28"/>
        <n x="29"/>
        <n x="119"/>
        <n x="50"/>
      </t>
    </mdx>
    <mdx n="0" f="v">
      <t c="6" fi="0">
        <n x="51"/>
        <n x="52"/>
        <n x="53" s="1"/>
        <n x="54"/>
        <n x="120"/>
        <n x="56"/>
      </t>
    </mdx>
    <mdx n="0" f="v">
      <t c="6" fi="0">
        <n x="51"/>
        <n x="52"/>
        <n x="53" s="1"/>
        <n x="54"/>
        <n x="120"/>
        <n x="57"/>
      </t>
    </mdx>
    <mdx n="0" f="v">
      <t c="6" fi="0">
        <n x="51"/>
        <n x="52"/>
        <n x="53" s="1"/>
        <n x="54"/>
        <n x="120"/>
        <n x="58"/>
      </t>
    </mdx>
    <mdx n="0" f="v">
      <t c="6" fi="0">
        <n x="51"/>
        <n x="52"/>
        <n x="53" s="1"/>
        <n x="54"/>
        <n x="120"/>
        <n x="59"/>
      </t>
    </mdx>
    <mdx n="0" f="v">
      <t c="6" fi="0">
        <n x="51"/>
        <n x="52"/>
        <n x="53" s="1"/>
        <n x="54"/>
        <n x="120"/>
        <n x="60"/>
      </t>
    </mdx>
    <mdx n="0" f="v">
      <t c="6" fi="0">
        <n x="51"/>
        <n x="52"/>
        <n x="53" s="1"/>
        <n x="54"/>
        <n x="120"/>
        <n x="61"/>
      </t>
    </mdx>
    <mdx n="0" f="v">
      <t c="6" fi="0">
        <n x="51"/>
        <n x="52"/>
        <n x="53" s="1"/>
        <n x="54"/>
        <n x="120"/>
        <n x="62"/>
      </t>
    </mdx>
    <mdx n="0" f="v">
      <t c="6" fi="0">
        <n x="51"/>
        <n x="52"/>
        <n x="53" s="1"/>
        <n x="54"/>
        <n x="120"/>
        <n x="63"/>
      </t>
    </mdx>
    <mdx n="0" f="v">
      <t c="6" fi="0">
        <n x="51"/>
        <n x="52"/>
        <n x="53" s="1"/>
        <n x="54"/>
        <n x="120"/>
        <n x="64"/>
      </t>
    </mdx>
    <mdx n="0" f="v">
      <t c="6" fi="0">
        <n x="51"/>
        <n x="52"/>
        <n x="53" s="1"/>
        <n x="54"/>
        <n x="120"/>
        <n x="65"/>
      </t>
    </mdx>
    <mdx n="0" f="v">
      <t c="6" fi="0">
        <n x="66"/>
        <n x="67"/>
        <n x="68" s="1"/>
        <n x="69"/>
        <n x="70"/>
        <n x="14"/>
      </t>
    </mdx>
    <mdx n="0" f="v">
      <t c="6" fi="0">
        <n x="66"/>
        <n x="67"/>
        <n x="68" s="1"/>
        <n x="69"/>
        <n x="71"/>
        <n x="14"/>
      </t>
    </mdx>
    <mdx n="0" f="v">
      <t c="6" fi="0">
        <n x="66"/>
        <n x="67"/>
        <n x="68" s="1"/>
        <n x="69"/>
        <n x="72"/>
        <n x="14"/>
      </t>
    </mdx>
    <mdx n="0" f="v">
      <t c="6" fi="0">
        <n x="66"/>
        <n x="67"/>
        <n x="68" s="1"/>
        <n x="69"/>
        <n x="73"/>
        <n x="14"/>
      </t>
    </mdx>
    <mdx n="0" f="v">
      <t c="6" fi="0">
        <n x="66"/>
        <n x="67"/>
        <n x="68" s="1"/>
        <n x="69"/>
        <n x="74"/>
        <n x="14"/>
      </t>
    </mdx>
    <mdx n="0" f="v">
      <t c="6" fi="0">
        <n x="66"/>
        <n x="67"/>
        <n x="68" s="1"/>
        <n x="69"/>
        <n x="75"/>
        <n x="14"/>
      </t>
    </mdx>
    <mdx n="0" f="v">
      <t c="6" fi="0">
        <n x="66"/>
        <n x="67"/>
        <n x="68" s="1"/>
        <n x="69"/>
        <n x="76"/>
        <n x="14"/>
      </t>
    </mdx>
    <mdx n="0" f="v">
      <t c="6" fi="0">
        <n x="66"/>
        <n x="67"/>
        <n x="68" s="1"/>
        <n x="69"/>
        <n x="77"/>
        <n x="14"/>
      </t>
    </mdx>
    <mdx n="0" f="v">
      <t c="6">
        <n x="66"/>
        <n x="67"/>
        <n x="68" s="1"/>
        <n x="69"/>
        <n x="78"/>
        <n x="14"/>
      </t>
    </mdx>
    <mdx n="0" f="v">
      <t c="6" fi="0">
        <n x="66"/>
        <n x="67"/>
        <n x="68" s="1"/>
        <n x="69"/>
        <n x="79"/>
        <n x="14"/>
      </t>
    </mdx>
    <mdx n="0" f="v">
      <t c="6" fi="0">
        <n x="66"/>
        <n x="67"/>
        <n x="68" s="1"/>
        <n x="69"/>
        <n x="80"/>
        <n x="14"/>
      </t>
    </mdx>
    <mdx n="0" f="v">
      <t c="6" fi="0">
        <n x="66"/>
        <n x="67"/>
        <n x="68" s="1"/>
        <n x="69"/>
        <n x="81"/>
        <n x="14"/>
      </t>
    </mdx>
    <mdx n="0" f="v">
      <t c="6" fi="0">
        <n x="66"/>
        <n x="67"/>
        <n x="68" s="1"/>
        <n x="69"/>
        <n x="82"/>
        <n x="14"/>
      </t>
    </mdx>
    <mdx n="0" f="v">
      <t c="6" fi="0">
        <n x="66"/>
        <n x="67"/>
        <n x="68" s="1"/>
        <n x="69"/>
        <n x="83"/>
        <n x="14"/>
      </t>
    </mdx>
    <mdx n="0" f="v">
      <t c="6" fi="0">
        <n x="66"/>
        <n x="67"/>
        <n x="68" s="1"/>
        <n x="69"/>
        <n x="84"/>
        <n x="14"/>
      </t>
    </mdx>
    <mdx n="0" f="v">
      <t c="6" fi="0">
        <n x="66"/>
        <n x="67"/>
        <n x="68" s="1"/>
        <n x="69"/>
        <n x="85"/>
        <n x="14"/>
      </t>
    </mdx>
    <mdx n="0" f="v">
      <t c="6" fi="0">
        <n x="66"/>
        <n x="67"/>
        <n x="68" s="1"/>
        <n x="69"/>
        <n x="86"/>
        <n x="14"/>
      </t>
    </mdx>
    <mdx n="0" f="v">
      <t c="6" fi="0">
        <n x="66"/>
        <n x="67"/>
        <n x="68" s="1"/>
        <n x="69"/>
        <n x="87"/>
        <n x="14"/>
      </t>
    </mdx>
    <mdx n="0" f="v">
      <t c="6">
        <n x="66"/>
        <n x="67"/>
        <n x="68" s="1"/>
        <n x="69"/>
        <n x="88"/>
        <n x="14"/>
      </t>
    </mdx>
    <mdx n="0" f="v">
      <t c="6" fi="0">
        <n x="66"/>
        <n x="67"/>
        <n x="68" s="1"/>
        <n x="69"/>
        <n x="89"/>
        <n x="14"/>
      </t>
    </mdx>
    <mdx n="0" f="v">
      <t c="6" fi="0">
        <n x="66"/>
        <n x="67"/>
        <n x="68" s="1"/>
        <n x="69"/>
        <n x="90"/>
        <n x="14"/>
      </t>
    </mdx>
    <mdx n="0" f="v">
      <t c="6" fi="0">
        <n x="66"/>
        <n x="67"/>
        <n x="68" s="1"/>
        <n x="69"/>
        <n x="91"/>
        <n x="14"/>
      </t>
    </mdx>
    <mdx n="0" f="v">
      <t c="6">
        <n x="66"/>
        <n x="67"/>
        <n x="68" s="1"/>
        <n x="69"/>
        <n x="92"/>
        <n x="14"/>
      </t>
    </mdx>
    <mdx n="0" f="v">
      <t c="6" fi="0">
        <n x="66"/>
        <n x="67"/>
        <n x="68" s="1"/>
        <n x="69"/>
        <n x="93"/>
        <n x="14"/>
      </t>
    </mdx>
    <mdx n="0" f="v">
      <t c="6" fi="0">
        <n x="66"/>
        <n x="67"/>
        <n x="68" s="1"/>
        <n x="69"/>
        <n x="94"/>
        <n x="14"/>
      </t>
    </mdx>
    <mdx n="0" f="v">
      <t c="6" fi="0">
        <n x="66"/>
        <n x="67"/>
        <n x="68" s="1"/>
        <n x="69"/>
        <n x="95"/>
        <n x="14"/>
      </t>
    </mdx>
    <mdx n="0" f="v">
      <t c="6" fi="0">
        <n x="66"/>
        <n x="67"/>
        <n x="68" s="1"/>
        <n x="69"/>
        <n x="96"/>
        <n x="14"/>
      </t>
    </mdx>
    <mdx n="0" f="v">
      <t c="6" fi="0">
        <n x="66"/>
        <n x="67"/>
        <n x="68" s="1"/>
        <n x="69"/>
        <n x="97"/>
        <n x="14"/>
      </t>
    </mdx>
    <mdx n="0" f="v">
      <t c="6" fi="0">
        <n x="66"/>
        <n x="67"/>
        <n x="68" s="1"/>
        <n x="69"/>
        <n x="98"/>
        <n x="14"/>
      </t>
    </mdx>
    <mdx n="0" f="v">
      <t c="6" fi="0">
        <n x="66"/>
        <n x="67"/>
        <n x="68" s="1"/>
        <n x="69"/>
        <n x="99"/>
        <n x="14"/>
      </t>
    </mdx>
    <mdx n="0" f="v">
      <t c="4" fi="0">
        <n x="22"/>
        <n x="23"/>
        <n x="24"/>
        <n x="121"/>
      </t>
    </mdx>
    <mdx n="0" f="v">
      <t c="6" fi="0">
        <n x="26" s="1"/>
        <n x="27"/>
        <n x="28"/>
        <n x="29"/>
        <n x="122"/>
        <n x="31"/>
      </t>
    </mdx>
    <mdx n="0" f="v">
      <t c="6" fi="0">
        <n x="26" s="1"/>
        <n x="27"/>
        <n x="28"/>
        <n x="29"/>
        <n x="122"/>
        <n x="32"/>
      </t>
    </mdx>
    <mdx n="0" f="v">
      <t c="6" fi="0">
        <n x="26" s="1"/>
        <n x="27"/>
        <n x="28"/>
        <n x="29"/>
        <n x="122"/>
        <n x="33"/>
      </t>
    </mdx>
    <mdx n="0" f="v">
      <t c="6" fi="0">
        <n x="26" s="1"/>
        <n x="27"/>
        <n x="28"/>
        <n x="29"/>
        <n x="122"/>
        <n x="34"/>
      </t>
    </mdx>
    <mdx n="0" f="v">
      <t c="6" fi="0">
        <n x="26" s="1"/>
        <n x="27"/>
        <n x="28"/>
        <n x="29"/>
        <n x="122"/>
        <n x="35"/>
      </t>
    </mdx>
    <mdx n="0" f="v">
      <t c="6" fi="0">
        <n x="26" s="1"/>
        <n x="27"/>
        <n x="28"/>
        <n x="29"/>
        <n x="122"/>
        <n x="36"/>
      </t>
    </mdx>
    <mdx n="0" f="v">
      <t c="6" fi="0">
        <n x="26" s="1"/>
        <n x="27"/>
        <n x="28"/>
        <n x="29"/>
        <n x="122"/>
        <n x="37"/>
      </t>
    </mdx>
    <mdx n="0" f="v">
      <t c="6" fi="0">
        <n x="26" s="1"/>
        <n x="27"/>
        <n x="28"/>
        <n x="29"/>
        <n x="122"/>
        <n x="38"/>
      </t>
    </mdx>
    <mdx n="0" f="v">
      <t c="6" fi="0">
        <n x="26" s="1"/>
        <n x="27"/>
        <n x="28"/>
        <n x="29"/>
        <n x="122"/>
        <n x="39"/>
      </t>
    </mdx>
    <mdx n="0" f="v">
      <t c="6" fi="0">
        <n x="26" s="1"/>
        <n x="27"/>
        <n x="28"/>
        <n x="29"/>
        <n x="122"/>
        <n x="40"/>
      </t>
    </mdx>
    <mdx n="0" f="v">
      <t c="6" fi="0">
        <n x="26" s="1"/>
        <n x="27"/>
        <n x="28"/>
        <n x="29"/>
        <n x="122"/>
        <n x="41"/>
      </t>
    </mdx>
    <mdx n="0" f="v">
      <t c="6" fi="0">
        <n x="26" s="1"/>
        <n x="27"/>
        <n x="28"/>
        <n x="29"/>
        <n x="122"/>
        <n x="42"/>
      </t>
    </mdx>
    <mdx n="0" f="v">
      <t c="6" fi="0">
        <n x="26" s="1"/>
        <n x="27"/>
        <n x="28"/>
        <n x="29"/>
        <n x="122"/>
        <n x="43"/>
      </t>
    </mdx>
    <mdx n="0" f="v">
      <t c="6" fi="0">
        <n x="26" s="1"/>
        <n x="27"/>
        <n x="28"/>
        <n x="29"/>
        <n x="122"/>
        <n x="44"/>
      </t>
    </mdx>
    <mdx n="0" f="v">
      <t c="6" fi="0">
        <n x="26" s="1"/>
        <n x="27"/>
        <n x="28"/>
        <n x="29"/>
        <n x="122"/>
        <n x="45"/>
      </t>
    </mdx>
    <mdx n="0" f="v">
      <t c="6" fi="0">
        <n x="26" s="1"/>
        <n x="27"/>
        <n x="28"/>
        <n x="29"/>
        <n x="122"/>
        <n x="46"/>
      </t>
    </mdx>
    <mdx n="0" f="v">
      <t c="6" fi="0">
        <n x="26" s="1"/>
        <n x="27"/>
        <n x="28"/>
        <n x="29"/>
        <n x="122"/>
        <n x="47"/>
      </t>
    </mdx>
    <mdx n="0" f="v">
      <t c="6" fi="0">
        <n x="26" s="1"/>
        <n x="27"/>
        <n x="28"/>
        <n x="29"/>
        <n x="122"/>
        <n x="48"/>
      </t>
    </mdx>
    <mdx n="0" f="v">
      <t c="6" fi="0">
        <n x="26" s="1"/>
        <n x="27"/>
        <n x="28"/>
        <n x="29"/>
        <n x="122"/>
        <n x="49"/>
      </t>
    </mdx>
    <mdx n="0" f="v">
      <t c="6" fi="0">
        <n x="26" s="1"/>
        <n x="27"/>
        <n x="28"/>
        <n x="29"/>
        <n x="122"/>
        <n x="50"/>
      </t>
    </mdx>
    <mdx n="0" f="v">
      <t c="6" fi="0">
        <n x="51"/>
        <n x="52"/>
        <n x="53" s="1"/>
        <n x="54"/>
        <n x="123"/>
        <n x="56"/>
      </t>
    </mdx>
    <mdx n="0" f="v">
      <t c="6" fi="0">
        <n x="51"/>
        <n x="52"/>
        <n x="53" s="1"/>
        <n x="54"/>
        <n x="123"/>
        <n x="57"/>
      </t>
    </mdx>
    <mdx n="0" f="v">
      <t c="6" fi="0">
        <n x="51"/>
        <n x="52"/>
        <n x="53" s="1"/>
        <n x="54"/>
        <n x="123"/>
        <n x="58"/>
      </t>
    </mdx>
    <mdx n="0" f="v">
      <t c="6" fi="0">
        <n x="51"/>
        <n x="52"/>
        <n x="53" s="1"/>
        <n x="54"/>
        <n x="123"/>
        <n x="59"/>
      </t>
    </mdx>
    <mdx n="0" f="v">
      <t c="6" fi="0">
        <n x="51"/>
        <n x="52"/>
        <n x="53" s="1"/>
        <n x="54"/>
        <n x="123"/>
        <n x="60"/>
      </t>
    </mdx>
    <mdx n="0" f="v">
      <t c="6" fi="0">
        <n x="51"/>
        <n x="52"/>
        <n x="53" s="1"/>
        <n x="54"/>
        <n x="123"/>
        <n x="61"/>
      </t>
    </mdx>
    <mdx n="0" f="v">
      <t c="6" fi="0">
        <n x="51"/>
        <n x="52"/>
        <n x="53" s="1"/>
        <n x="54"/>
        <n x="123"/>
        <n x="62"/>
      </t>
    </mdx>
    <mdx n="0" f="v">
      <t c="6" fi="0">
        <n x="51"/>
        <n x="52"/>
        <n x="53" s="1"/>
        <n x="54"/>
        <n x="123"/>
        <n x="63"/>
      </t>
    </mdx>
    <mdx n="0" f="v">
      <t c="6" fi="0">
        <n x="51"/>
        <n x="52"/>
        <n x="53" s="1"/>
        <n x="54"/>
        <n x="123"/>
        <n x="64"/>
      </t>
    </mdx>
    <mdx n="0" f="v">
      <t c="6" fi="0">
        <n x="51"/>
        <n x="52"/>
        <n x="53" s="1"/>
        <n x="54"/>
        <n x="123"/>
        <n x="65"/>
      </t>
    </mdx>
    <mdx n="0" f="v">
      <t c="6" fi="0">
        <n x="66"/>
        <n x="67"/>
        <n x="68" s="1"/>
        <n x="69"/>
        <n x="70"/>
        <n x="13"/>
      </t>
    </mdx>
    <mdx n="0" f="v">
      <t c="6" fi="0">
        <n x="66"/>
        <n x="67"/>
        <n x="68" s="1"/>
        <n x="69"/>
        <n x="71"/>
        <n x="13"/>
      </t>
    </mdx>
    <mdx n="0" f="v">
      <t c="6" fi="0">
        <n x="66"/>
        <n x="67"/>
        <n x="68" s="1"/>
        <n x="69"/>
        <n x="72"/>
        <n x="13"/>
      </t>
    </mdx>
    <mdx n="0" f="v">
      <t c="6" fi="0">
        <n x="66"/>
        <n x="67"/>
        <n x="68" s="1"/>
        <n x="69"/>
        <n x="73"/>
        <n x="13"/>
      </t>
    </mdx>
    <mdx n="0" f="v">
      <t c="6" fi="0">
        <n x="66"/>
        <n x="67"/>
        <n x="68" s="1"/>
        <n x="69"/>
        <n x="74"/>
        <n x="13"/>
      </t>
    </mdx>
    <mdx n="0" f="v">
      <t c="6" fi="0">
        <n x="66"/>
        <n x="67"/>
        <n x="68" s="1"/>
        <n x="69"/>
        <n x="75"/>
        <n x="13"/>
      </t>
    </mdx>
    <mdx n="0" f="v">
      <t c="6" fi="0">
        <n x="66"/>
        <n x="67"/>
        <n x="68" s="1"/>
        <n x="69"/>
        <n x="76"/>
        <n x="13"/>
      </t>
    </mdx>
    <mdx n="0" f="v">
      <t c="6" fi="0">
        <n x="66"/>
        <n x="67"/>
        <n x="68" s="1"/>
        <n x="69"/>
        <n x="77"/>
        <n x="13"/>
      </t>
    </mdx>
    <mdx n="0" f="v">
      <t c="6" fi="0">
        <n x="66"/>
        <n x="67"/>
        <n x="68" s="1"/>
        <n x="69"/>
        <n x="78"/>
        <n x="13"/>
      </t>
    </mdx>
    <mdx n="0" f="v">
      <t c="6" fi="0">
        <n x="66"/>
        <n x="67"/>
        <n x="68" s="1"/>
        <n x="69"/>
        <n x="79"/>
        <n x="13"/>
      </t>
    </mdx>
    <mdx n="0" f="v">
      <t c="6" fi="0">
        <n x="66"/>
        <n x="67"/>
        <n x="68" s="1"/>
        <n x="69"/>
        <n x="80"/>
        <n x="13"/>
      </t>
    </mdx>
    <mdx n="0" f="v">
      <t c="6" fi="0">
        <n x="66"/>
        <n x="67"/>
        <n x="68" s="1"/>
        <n x="69"/>
        <n x="81"/>
        <n x="13"/>
      </t>
    </mdx>
    <mdx n="0" f="v">
      <t c="6" fi="0">
        <n x="66"/>
        <n x="67"/>
        <n x="68" s="1"/>
        <n x="69"/>
        <n x="82"/>
        <n x="13"/>
      </t>
    </mdx>
    <mdx n="0" f="v">
      <t c="6" fi="0">
        <n x="66"/>
        <n x="67"/>
        <n x="68" s="1"/>
        <n x="69"/>
        <n x="83"/>
        <n x="13"/>
      </t>
    </mdx>
    <mdx n="0" f="v">
      <t c="6" fi="0">
        <n x="66"/>
        <n x="67"/>
        <n x="68" s="1"/>
        <n x="69"/>
        <n x="84"/>
        <n x="13"/>
      </t>
    </mdx>
    <mdx n="0" f="v">
      <t c="6" fi="0">
        <n x="66"/>
        <n x="67"/>
        <n x="68" s="1"/>
        <n x="69"/>
        <n x="85"/>
        <n x="13"/>
      </t>
    </mdx>
    <mdx n="0" f="v">
      <t c="6" fi="0">
        <n x="66"/>
        <n x="67"/>
        <n x="68" s="1"/>
        <n x="69"/>
        <n x="86"/>
        <n x="13"/>
      </t>
    </mdx>
    <mdx n="0" f="v">
      <t c="6" fi="0">
        <n x="66"/>
        <n x="67"/>
        <n x="68" s="1"/>
        <n x="69"/>
        <n x="87"/>
        <n x="13"/>
      </t>
    </mdx>
    <mdx n="0" f="v">
      <t c="6" fi="0">
        <n x="66"/>
        <n x="67"/>
        <n x="68" s="1"/>
        <n x="69"/>
        <n x="88"/>
        <n x="13"/>
      </t>
    </mdx>
    <mdx n="0" f="v">
      <t c="6" fi="0">
        <n x="66"/>
        <n x="67"/>
        <n x="68" s="1"/>
        <n x="69"/>
        <n x="89"/>
        <n x="13"/>
      </t>
    </mdx>
    <mdx n="0" f="v">
      <t c="6" fi="0">
        <n x="66"/>
        <n x="67"/>
        <n x="68" s="1"/>
        <n x="69"/>
        <n x="90"/>
        <n x="13"/>
      </t>
    </mdx>
    <mdx n="0" f="v">
      <t c="6" fi="0">
        <n x="66"/>
        <n x="67"/>
        <n x="68" s="1"/>
        <n x="69"/>
        <n x="91"/>
        <n x="13"/>
      </t>
    </mdx>
    <mdx n="0" f="v">
      <t c="6" fi="0">
        <n x="66"/>
        <n x="67"/>
        <n x="68" s="1"/>
        <n x="69"/>
        <n x="92"/>
        <n x="13"/>
      </t>
    </mdx>
    <mdx n="0" f="v">
      <t c="6" fi="0">
        <n x="66"/>
        <n x="67"/>
        <n x="68" s="1"/>
        <n x="69"/>
        <n x="93"/>
        <n x="13"/>
      </t>
    </mdx>
    <mdx n="0" f="v">
      <t c="6" fi="0">
        <n x="66"/>
        <n x="67"/>
        <n x="68" s="1"/>
        <n x="69"/>
        <n x="94"/>
        <n x="13"/>
      </t>
    </mdx>
    <mdx n="0" f="v">
      <t c="6" fi="0">
        <n x="66"/>
        <n x="67"/>
        <n x="68" s="1"/>
        <n x="69"/>
        <n x="95"/>
        <n x="13"/>
      </t>
    </mdx>
    <mdx n="0" f="v">
      <t c="6" fi="0">
        <n x="66"/>
        <n x="67"/>
        <n x="68" s="1"/>
        <n x="69"/>
        <n x="96"/>
        <n x="13"/>
      </t>
    </mdx>
    <mdx n="0" f="v">
      <t c="6" fi="0">
        <n x="66"/>
        <n x="67"/>
        <n x="68" s="1"/>
        <n x="69"/>
        <n x="97"/>
        <n x="13"/>
      </t>
    </mdx>
    <mdx n="0" f="v">
      <t c="6">
        <n x="66"/>
        <n x="67"/>
        <n x="68" s="1"/>
        <n x="69"/>
        <n x="98"/>
        <n x="13"/>
      </t>
    </mdx>
    <mdx n="0" f="v">
      <t c="6" fi="0">
        <n x="66"/>
        <n x="67"/>
        <n x="68" s="1"/>
        <n x="69"/>
        <n x="99"/>
        <n x="13"/>
      </t>
    </mdx>
    <mdx n="0" f="v">
      <t c="4" fi="0">
        <n x="22"/>
        <n x="23"/>
        <n x="24"/>
        <n x="124"/>
      </t>
    </mdx>
    <mdx n="0" f="v">
      <t c="6" fi="0">
        <n x="26" s="1"/>
        <n x="27"/>
        <n x="28"/>
        <n x="29"/>
        <n x="125" s="1"/>
        <n x="31"/>
      </t>
    </mdx>
    <mdx n="0" f="v">
      <t c="6" fi="0">
        <n x="26" s="1"/>
        <n x="27"/>
        <n x="28"/>
        <n x="29"/>
        <n x="125" s="1"/>
        <n x="32"/>
      </t>
    </mdx>
    <mdx n="0" f="v">
      <t c="6" fi="0">
        <n x="26" s="1"/>
        <n x="27"/>
        <n x="28"/>
        <n x="29"/>
        <n x="125" s="1"/>
        <n x="33"/>
      </t>
    </mdx>
    <mdx n="0" f="v">
      <t c="6" fi="0">
        <n x="26" s="1"/>
        <n x="27"/>
        <n x="28"/>
        <n x="29"/>
        <n x="125" s="1"/>
        <n x="34"/>
      </t>
    </mdx>
    <mdx n="0" f="v">
      <t c="6" fi="0">
        <n x="26" s="1"/>
        <n x="27"/>
        <n x="28"/>
        <n x="29"/>
        <n x="125" s="1"/>
        <n x="35"/>
      </t>
    </mdx>
    <mdx n="0" f="v">
      <t c="6" fi="0">
        <n x="26" s="1"/>
        <n x="27"/>
        <n x="28"/>
        <n x="29"/>
        <n x="125" s="1"/>
        <n x="36"/>
      </t>
    </mdx>
    <mdx n="0" f="v">
      <t c="6" fi="0">
        <n x="26" s="1"/>
        <n x="27"/>
        <n x="28"/>
        <n x="29"/>
        <n x="125" s="1"/>
        <n x="37"/>
      </t>
    </mdx>
    <mdx n="0" f="v">
      <t c="6" fi="0">
        <n x="26" s="1"/>
        <n x="27"/>
        <n x="28"/>
        <n x="29"/>
        <n x="125" s="1"/>
        <n x="38"/>
      </t>
    </mdx>
    <mdx n="0" f="v">
      <t c="6" fi="0">
        <n x="26" s="1"/>
        <n x="27"/>
        <n x="28"/>
        <n x="29"/>
        <n x="125" s="1"/>
        <n x="39"/>
      </t>
    </mdx>
    <mdx n="0" f="v">
      <t c="6" fi="0">
        <n x="26" s="1"/>
        <n x="27"/>
        <n x="28"/>
        <n x="29"/>
        <n x="125" s="1"/>
        <n x="40"/>
      </t>
    </mdx>
    <mdx n="0" f="v">
      <t c="6" fi="0">
        <n x="26" s="1"/>
        <n x="27"/>
        <n x="28"/>
        <n x="29"/>
        <n x="125" s="1"/>
        <n x="41"/>
      </t>
    </mdx>
    <mdx n="0" f="v">
      <t c="6" fi="0">
        <n x="26" s="1"/>
        <n x="27"/>
        <n x="28"/>
        <n x="29"/>
        <n x="125" s="1"/>
        <n x="42"/>
      </t>
    </mdx>
    <mdx n="0" f="v">
      <t c="6" fi="0">
        <n x="26" s="1"/>
        <n x="27"/>
        <n x="28"/>
        <n x="29"/>
        <n x="125" s="1"/>
        <n x="43"/>
      </t>
    </mdx>
    <mdx n="0" f="v">
      <t c="6" fi="0">
        <n x="26" s="1"/>
        <n x="27"/>
        <n x="28"/>
        <n x="29"/>
        <n x="125" s="1"/>
        <n x="44"/>
      </t>
    </mdx>
    <mdx n="0" f="v">
      <t c="6" fi="0">
        <n x="26" s="1"/>
        <n x="27"/>
        <n x="28"/>
        <n x="29"/>
        <n x="125" s="1"/>
        <n x="45"/>
      </t>
    </mdx>
    <mdx n="0" f="v">
      <t c="6" fi="0">
        <n x="26" s="1"/>
        <n x="27"/>
        <n x="28"/>
        <n x="29"/>
        <n x="125" s="1"/>
        <n x="46"/>
      </t>
    </mdx>
    <mdx n="0" f="v">
      <t c="6" fi="0">
        <n x="26" s="1"/>
        <n x="27"/>
        <n x="28"/>
        <n x="29"/>
        <n x="125" s="1"/>
        <n x="47"/>
      </t>
    </mdx>
    <mdx n="0" f="v">
      <t c="6" fi="0">
        <n x="26" s="1"/>
        <n x="27"/>
        <n x="28"/>
        <n x="29"/>
        <n x="125" s="1"/>
        <n x="48"/>
      </t>
    </mdx>
    <mdx n="0" f="v">
      <t c="6" fi="0">
        <n x="26" s="1"/>
        <n x="27"/>
        <n x="28"/>
        <n x="29"/>
        <n x="125" s="1"/>
        <n x="49"/>
      </t>
    </mdx>
    <mdx n="0" f="v">
      <t c="6" fi="0">
        <n x="26" s="1"/>
        <n x="27"/>
        <n x="28"/>
        <n x="29"/>
        <n x="125" s="1"/>
        <n x="50"/>
      </t>
    </mdx>
    <mdx n="0" f="v">
      <t c="6" fi="0">
        <n x="51"/>
        <n x="52"/>
        <n x="53" s="1"/>
        <n x="54"/>
        <n x="126" s="1"/>
        <n x="56"/>
      </t>
    </mdx>
    <mdx n="0" f="v">
      <t c="6" fi="0">
        <n x="51"/>
        <n x="52"/>
        <n x="53" s="1"/>
        <n x="54"/>
        <n x="126" s="1"/>
        <n x="57"/>
      </t>
    </mdx>
    <mdx n="0" f="v">
      <t c="6" fi="0">
        <n x="51"/>
        <n x="52"/>
        <n x="53" s="1"/>
        <n x="54"/>
        <n x="126" s="1"/>
        <n x="58"/>
      </t>
    </mdx>
    <mdx n="0" f="v">
      <t c="6" fi="0">
        <n x="51"/>
        <n x="52"/>
        <n x="53" s="1"/>
        <n x="54"/>
        <n x="126" s="1"/>
        <n x="59"/>
      </t>
    </mdx>
    <mdx n="0" f="v">
      <t c="6" fi="0">
        <n x="51"/>
        <n x="52"/>
        <n x="53" s="1"/>
        <n x="54"/>
        <n x="126" s="1"/>
        <n x="60"/>
      </t>
    </mdx>
    <mdx n="0" f="v">
      <t c="6" fi="0">
        <n x="51"/>
        <n x="52"/>
        <n x="53" s="1"/>
        <n x="54"/>
        <n x="126" s="1"/>
        <n x="61"/>
      </t>
    </mdx>
    <mdx n="0" f="v">
      <t c="6" fi="0">
        <n x="51"/>
        <n x="52"/>
        <n x="53" s="1"/>
        <n x="54"/>
        <n x="126" s="1"/>
        <n x="62"/>
      </t>
    </mdx>
    <mdx n="0" f="v">
      <t c="6" fi="0">
        <n x="51"/>
        <n x="52"/>
        <n x="53" s="1"/>
        <n x="54"/>
        <n x="126" s="1"/>
        <n x="63"/>
      </t>
    </mdx>
    <mdx n="0" f="v">
      <t c="6" fi="0">
        <n x="51"/>
        <n x="52"/>
        <n x="53" s="1"/>
        <n x="54"/>
        <n x="126" s="1"/>
        <n x="64"/>
      </t>
    </mdx>
    <mdx n="0" f="v">
      <t c="6" fi="0">
        <n x="51"/>
        <n x="52"/>
        <n x="53" s="1"/>
        <n x="54"/>
        <n x="126" s="1"/>
        <n x="65"/>
      </t>
    </mdx>
    <mdx n="0" f="v">
      <t c="6" fi="0">
        <n x="66"/>
        <n x="67"/>
        <n x="68" s="1"/>
        <n x="69"/>
        <n x="70"/>
        <n x="12"/>
      </t>
    </mdx>
    <mdx n="0" f="v">
      <t c="6" fi="0">
        <n x="66"/>
        <n x="67"/>
        <n x="68" s="1"/>
        <n x="69"/>
        <n x="71"/>
        <n x="12"/>
      </t>
    </mdx>
    <mdx n="0" f="v">
      <t c="6" fi="0">
        <n x="66"/>
        <n x="67"/>
        <n x="68" s="1"/>
        <n x="69"/>
        <n x="72"/>
        <n x="12"/>
      </t>
    </mdx>
    <mdx n="0" f="v">
      <t c="6" fi="0">
        <n x="66"/>
        <n x="67"/>
        <n x="68" s="1"/>
        <n x="69"/>
        <n x="73"/>
        <n x="12"/>
      </t>
    </mdx>
    <mdx n="0" f="v">
      <t c="6" fi="0">
        <n x="66"/>
        <n x="67"/>
        <n x="68" s="1"/>
        <n x="69"/>
        <n x="74"/>
        <n x="12"/>
      </t>
    </mdx>
    <mdx n="0" f="v">
      <t c="6" fi="0">
        <n x="66"/>
        <n x="67"/>
        <n x="68" s="1"/>
        <n x="69"/>
        <n x="75"/>
        <n x="12"/>
      </t>
    </mdx>
    <mdx n="0" f="v">
      <t c="6" fi="0">
        <n x="66"/>
        <n x="67"/>
        <n x="68" s="1"/>
        <n x="69"/>
        <n x="76"/>
        <n x="12"/>
      </t>
    </mdx>
    <mdx n="0" f="v">
      <t c="6" fi="0">
        <n x="66"/>
        <n x="67"/>
        <n x="68" s="1"/>
        <n x="69"/>
        <n x="77"/>
        <n x="12"/>
      </t>
    </mdx>
    <mdx n="0" f="v">
      <t c="6" fi="0">
        <n x="66"/>
        <n x="67"/>
        <n x="68" s="1"/>
        <n x="69"/>
        <n x="78"/>
        <n x="12"/>
      </t>
    </mdx>
    <mdx n="0" f="v">
      <t c="6" fi="0">
        <n x="66"/>
        <n x="67"/>
        <n x="68" s="1"/>
        <n x="69"/>
        <n x="79"/>
        <n x="12"/>
      </t>
    </mdx>
    <mdx n="0" f="v">
      <t c="6" fi="0">
        <n x="66"/>
        <n x="67"/>
        <n x="68" s="1"/>
        <n x="69"/>
        <n x="80"/>
        <n x="12"/>
      </t>
    </mdx>
    <mdx n="0" f="v">
      <t c="6" fi="0">
        <n x="66"/>
        <n x="67"/>
        <n x="68" s="1"/>
        <n x="69"/>
        <n x="81"/>
        <n x="12"/>
      </t>
    </mdx>
    <mdx n="0" f="v">
      <t c="6" fi="0">
        <n x="66"/>
        <n x="67"/>
        <n x="68" s="1"/>
        <n x="69"/>
        <n x="82"/>
        <n x="12"/>
      </t>
    </mdx>
    <mdx n="0" f="v">
      <t c="6" fi="0">
        <n x="66"/>
        <n x="67"/>
        <n x="68" s="1"/>
        <n x="69"/>
        <n x="83"/>
        <n x="12"/>
      </t>
    </mdx>
    <mdx n="0" f="v">
      <t c="6" fi="0">
        <n x="66"/>
        <n x="67"/>
        <n x="68" s="1"/>
        <n x="69"/>
        <n x="84"/>
        <n x="12"/>
      </t>
    </mdx>
    <mdx n="0" f="v">
      <t c="6" fi="0">
        <n x="66"/>
        <n x="67"/>
        <n x="68" s="1"/>
        <n x="69"/>
        <n x="85"/>
        <n x="12"/>
      </t>
    </mdx>
    <mdx n="0" f="v">
      <t c="6" fi="0">
        <n x="66"/>
        <n x="67"/>
        <n x="68" s="1"/>
        <n x="69"/>
        <n x="86"/>
        <n x="12"/>
      </t>
    </mdx>
    <mdx n="0" f="v">
      <t c="6" fi="0">
        <n x="66"/>
        <n x="67"/>
        <n x="68" s="1"/>
        <n x="69"/>
        <n x="87"/>
        <n x="12"/>
      </t>
    </mdx>
    <mdx n="0" f="v">
      <t c="6" fi="0">
        <n x="66"/>
        <n x="67"/>
        <n x="68" s="1"/>
        <n x="69"/>
        <n x="88"/>
        <n x="12"/>
      </t>
    </mdx>
    <mdx n="0" f="v">
      <t c="6" fi="0">
        <n x="66"/>
        <n x="67"/>
        <n x="68" s="1"/>
        <n x="69"/>
        <n x="89"/>
        <n x="12"/>
      </t>
    </mdx>
    <mdx n="0" f="v">
      <t c="6" fi="0">
        <n x="66"/>
        <n x="67"/>
        <n x="68" s="1"/>
        <n x="69"/>
        <n x="90"/>
        <n x="12"/>
      </t>
    </mdx>
    <mdx n="0" f="v">
      <t c="6" fi="0">
        <n x="66"/>
        <n x="67"/>
        <n x="68" s="1"/>
        <n x="69"/>
        <n x="91"/>
        <n x="12"/>
      </t>
    </mdx>
    <mdx n="0" f="v">
      <t c="6" fi="0">
        <n x="66"/>
        <n x="67"/>
        <n x="68" s="1"/>
        <n x="69"/>
        <n x="92"/>
        <n x="12"/>
      </t>
    </mdx>
    <mdx n="0" f="v">
      <t c="6" fi="0">
        <n x="66"/>
        <n x="67"/>
        <n x="68" s="1"/>
        <n x="69"/>
        <n x="93"/>
        <n x="12"/>
      </t>
    </mdx>
    <mdx n="0" f="v">
      <t c="6" fi="0">
        <n x="66"/>
        <n x="67"/>
        <n x="68" s="1"/>
        <n x="69"/>
        <n x="94"/>
        <n x="12"/>
      </t>
    </mdx>
    <mdx n="0" f="v">
      <t c="6" fi="0">
        <n x="66"/>
        <n x="67"/>
        <n x="68" s="1"/>
        <n x="69"/>
        <n x="95"/>
        <n x="12"/>
      </t>
    </mdx>
    <mdx n="0" f="v">
      <t c="6" fi="0">
        <n x="66"/>
        <n x="67"/>
        <n x="68" s="1"/>
        <n x="69"/>
        <n x="96"/>
        <n x="12"/>
      </t>
    </mdx>
    <mdx n="0" f="v">
      <t c="6" fi="0">
        <n x="66"/>
        <n x="67"/>
        <n x="68" s="1"/>
        <n x="69"/>
        <n x="97"/>
        <n x="12"/>
      </t>
    </mdx>
    <mdx n="0" f="v">
      <t c="6" fi="0">
        <n x="66"/>
        <n x="67"/>
        <n x="68" s="1"/>
        <n x="69"/>
        <n x="98"/>
        <n x="12"/>
      </t>
    </mdx>
    <mdx n="0" f="v">
      <t c="6" fi="0">
        <n x="66"/>
        <n x="67"/>
        <n x="68" s="1"/>
        <n x="69"/>
        <n x="99"/>
        <n x="12"/>
      </t>
    </mdx>
    <mdx n="0" f="v">
      <t c="4" fi="0">
        <n x="22"/>
        <n x="23"/>
        <n x="24"/>
        <n x="127"/>
      </t>
    </mdx>
    <mdx n="0" f="v">
      <t c="6" fi="0">
        <n x="26" s="1"/>
        <n x="27"/>
        <n x="28"/>
        <n x="29"/>
        <n x="128"/>
        <n x="31"/>
      </t>
    </mdx>
    <mdx n="0" f="v">
      <t c="6" fi="0">
        <n x="26" s="1"/>
        <n x="27"/>
        <n x="28"/>
        <n x="29"/>
        <n x="128"/>
        <n x="32"/>
      </t>
    </mdx>
    <mdx n="0" f="v">
      <t c="6" fi="0">
        <n x="26" s="1"/>
        <n x="27"/>
        <n x="28"/>
        <n x="29"/>
        <n x="128"/>
        <n x="33"/>
      </t>
    </mdx>
    <mdx n="0" f="v">
      <t c="6" fi="0">
        <n x="26" s="1"/>
        <n x="27"/>
        <n x="28"/>
        <n x="29"/>
        <n x="128"/>
        <n x="34"/>
      </t>
    </mdx>
    <mdx n="0" f="v">
      <t c="6" fi="0">
        <n x="26" s="1"/>
        <n x="27"/>
        <n x="28"/>
        <n x="29"/>
        <n x="128"/>
        <n x="35"/>
      </t>
    </mdx>
    <mdx n="0" f="v">
      <t c="6" fi="0">
        <n x="26" s="1"/>
        <n x="27"/>
        <n x="28"/>
        <n x="29"/>
        <n x="128"/>
        <n x="36"/>
      </t>
    </mdx>
    <mdx n="0" f="v">
      <t c="6" fi="0">
        <n x="26" s="1"/>
        <n x="27"/>
        <n x="28"/>
        <n x="29"/>
        <n x="128"/>
        <n x="37"/>
      </t>
    </mdx>
    <mdx n="0" f="v">
      <t c="6" fi="0">
        <n x="26" s="1"/>
        <n x="27"/>
        <n x="28"/>
        <n x="29"/>
        <n x="128"/>
        <n x="38"/>
      </t>
    </mdx>
    <mdx n="0" f="v">
      <t c="6" fi="0">
        <n x="26" s="1"/>
        <n x="27"/>
        <n x="28"/>
        <n x="29"/>
        <n x="128"/>
        <n x="39"/>
      </t>
    </mdx>
    <mdx n="0" f="v">
      <t c="6" fi="0">
        <n x="26" s="1"/>
        <n x="27"/>
        <n x="28"/>
        <n x="29"/>
        <n x="128"/>
        <n x="40"/>
      </t>
    </mdx>
    <mdx n="0" f="v">
      <t c="6" fi="0">
        <n x="26" s="1"/>
        <n x="27"/>
        <n x="28"/>
        <n x="29"/>
        <n x="128"/>
        <n x="41"/>
      </t>
    </mdx>
    <mdx n="0" f="v">
      <t c="6" fi="0">
        <n x="26" s="1"/>
        <n x="27"/>
        <n x="28"/>
        <n x="29"/>
        <n x="128"/>
        <n x="42"/>
      </t>
    </mdx>
    <mdx n="0" f="v">
      <t c="6" fi="0">
        <n x="26" s="1"/>
        <n x="27"/>
        <n x="28"/>
        <n x="29"/>
        <n x="128"/>
        <n x="43"/>
      </t>
    </mdx>
    <mdx n="0" f="v">
      <t c="6" fi="0">
        <n x="26" s="1"/>
        <n x="27"/>
        <n x="28"/>
        <n x="29"/>
        <n x="128"/>
        <n x="44"/>
      </t>
    </mdx>
    <mdx n="0" f="v">
      <t c="6" fi="0">
        <n x="26" s="1"/>
        <n x="27"/>
        <n x="28"/>
        <n x="29"/>
        <n x="128"/>
        <n x="45"/>
      </t>
    </mdx>
    <mdx n="0" f="v">
      <t c="6" fi="0">
        <n x="26" s="1"/>
        <n x="27"/>
        <n x="28"/>
        <n x="29"/>
        <n x="128"/>
        <n x="46"/>
      </t>
    </mdx>
    <mdx n="0" f="v">
      <t c="6" fi="0">
        <n x="26" s="1"/>
        <n x="27"/>
        <n x="28"/>
        <n x="29"/>
        <n x="128"/>
        <n x="47"/>
      </t>
    </mdx>
    <mdx n="0" f="v">
      <t c="6" fi="0">
        <n x="26" s="1"/>
        <n x="27"/>
        <n x="28"/>
        <n x="29"/>
        <n x="128"/>
        <n x="48"/>
      </t>
    </mdx>
    <mdx n="0" f="v">
      <t c="6" fi="0">
        <n x="26" s="1"/>
        <n x="27"/>
        <n x="28"/>
        <n x="29"/>
        <n x="128"/>
        <n x="49"/>
      </t>
    </mdx>
    <mdx n="0" f="v">
      <t c="6" fi="0">
        <n x="26" s="1"/>
        <n x="27"/>
        <n x="28"/>
        <n x="29"/>
        <n x="128"/>
        <n x="50"/>
      </t>
    </mdx>
    <mdx n="0" f="v">
      <t c="6" fi="0">
        <n x="51"/>
        <n x="52"/>
        <n x="53" s="1"/>
        <n x="54"/>
        <n x="129"/>
        <n x="56"/>
      </t>
    </mdx>
    <mdx n="0" f="v">
      <t c="6" fi="0">
        <n x="51"/>
        <n x="52"/>
        <n x="53" s="1"/>
        <n x="54"/>
        <n x="129"/>
        <n x="57"/>
      </t>
    </mdx>
    <mdx n="0" f="v">
      <t c="6" fi="0">
        <n x="51"/>
        <n x="52"/>
        <n x="53" s="1"/>
        <n x="54"/>
        <n x="129"/>
        <n x="58"/>
      </t>
    </mdx>
    <mdx n="0" f="v">
      <t c="6" fi="0">
        <n x="51"/>
        <n x="52"/>
        <n x="53" s="1"/>
        <n x="54"/>
        <n x="129"/>
        <n x="59"/>
      </t>
    </mdx>
    <mdx n="0" f="v">
      <t c="6" fi="0">
        <n x="51"/>
        <n x="52"/>
        <n x="53" s="1"/>
        <n x="54"/>
        <n x="129"/>
        <n x="60"/>
      </t>
    </mdx>
    <mdx n="0" f="v">
      <t c="6" fi="0">
        <n x="51"/>
        <n x="52"/>
        <n x="53" s="1"/>
        <n x="54"/>
        <n x="129"/>
        <n x="61"/>
      </t>
    </mdx>
    <mdx n="0" f="v">
      <t c="6" fi="0">
        <n x="51"/>
        <n x="52"/>
        <n x="53" s="1"/>
        <n x="54"/>
        <n x="129"/>
        <n x="62"/>
      </t>
    </mdx>
    <mdx n="0" f="v">
      <t c="6" fi="0">
        <n x="51"/>
        <n x="52"/>
        <n x="53" s="1"/>
        <n x="54"/>
        <n x="129"/>
        <n x="63"/>
      </t>
    </mdx>
    <mdx n="0" f="v">
      <t c="6" fi="0">
        <n x="51"/>
        <n x="52"/>
        <n x="53" s="1"/>
        <n x="54"/>
        <n x="129"/>
        <n x="64"/>
      </t>
    </mdx>
    <mdx n="0" f="v">
      <t c="6" fi="0">
        <n x="51"/>
        <n x="52"/>
        <n x="53" s="1"/>
        <n x="54"/>
        <n x="129"/>
        <n x="65"/>
      </t>
    </mdx>
    <mdx n="0" f="v">
      <t c="6" fi="0">
        <n x="66"/>
        <n x="67"/>
        <n x="68" s="1"/>
        <n x="69"/>
        <n x="70"/>
        <n x="11"/>
      </t>
    </mdx>
    <mdx n="0" f="v">
      <t c="6" fi="0">
        <n x="66"/>
        <n x="67"/>
        <n x="68" s="1"/>
        <n x="69"/>
        <n x="71"/>
        <n x="11"/>
      </t>
    </mdx>
    <mdx n="0" f="v">
      <t c="6" fi="0">
        <n x="66"/>
        <n x="67"/>
        <n x="68" s="1"/>
        <n x="69"/>
        <n x="72"/>
        <n x="11"/>
      </t>
    </mdx>
    <mdx n="0" f="v">
      <t c="6" fi="0">
        <n x="66"/>
        <n x="67"/>
        <n x="68" s="1"/>
        <n x="69"/>
        <n x="73"/>
        <n x="11"/>
      </t>
    </mdx>
    <mdx n="0" f="v">
      <t c="6" fi="0">
        <n x="66"/>
        <n x="67"/>
        <n x="68" s="1"/>
        <n x="69"/>
        <n x="74"/>
        <n x="11"/>
      </t>
    </mdx>
    <mdx n="0" f="v">
      <t c="6" fi="0">
        <n x="66"/>
        <n x="67"/>
        <n x="68" s="1"/>
        <n x="69"/>
        <n x="75"/>
        <n x="11"/>
      </t>
    </mdx>
    <mdx n="0" f="v">
      <t c="6" fi="0">
        <n x="66"/>
        <n x="67"/>
        <n x="68" s="1"/>
        <n x="69"/>
        <n x="76"/>
        <n x="11"/>
      </t>
    </mdx>
    <mdx n="0" f="v">
      <t c="6" fi="0">
        <n x="66"/>
        <n x="67"/>
        <n x="68" s="1"/>
        <n x="69"/>
        <n x="77"/>
        <n x="11"/>
      </t>
    </mdx>
    <mdx n="0" f="v">
      <t c="6" fi="0">
        <n x="66"/>
        <n x="67"/>
        <n x="68" s="1"/>
        <n x="69"/>
        <n x="78"/>
        <n x="11"/>
      </t>
    </mdx>
    <mdx n="0" f="v">
      <t c="6" fi="0">
        <n x="66"/>
        <n x="67"/>
        <n x="68" s="1"/>
        <n x="69"/>
        <n x="79"/>
        <n x="11"/>
      </t>
    </mdx>
    <mdx n="0" f="v">
      <t c="6" fi="0">
        <n x="66"/>
        <n x="67"/>
        <n x="68" s="1"/>
        <n x="69"/>
        <n x="80"/>
        <n x="11"/>
      </t>
    </mdx>
    <mdx n="0" f="v">
      <t c="6" fi="0">
        <n x="66"/>
        <n x="67"/>
        <n x="68" s="1"/>
        <n x="69"/>
        <n x="81"/>
        <n x="11"/>
      </t>
    </mdx>
    <mdx n="0" f="v">
      <t c="6" fi="0">
        <n x="66"/>
        <n x="67"/>
        <n x="68" s="1"/>
        <n x="69"/>
        <n x="82"/>
        <n x="11"/>
      </t>
    </mdx>
    <mdx n="0" f="v">
      <t c="6" fi="0">
        <n x="66"/>
        <n x="67"/>
        <n x="68" s="1"/>
        <n x="69"/>
        <n x="83"/>
        <n x="11"/>
      </t>
    </mdx>
    <mdx n="0" f="v">
      <t c="6" fi="0">
        <n x="66"/>
        <n x="67"/>
        <n x="68" s="1"/>
        <n x="69"/>
        <n x="84"/>
        <n x="11"/>
      </t>
    </mdx>
    <mdx n="0" f="v">
      <t c="6" fi="0">
        <n x="66"/>
        <n x="67"/>
        <n x="68" s="1"/>
        <n x="69"/>
        <n x="85"/>
        <n x="11"/>
      </t>
    </mdx>
    <mdx n="0" f="v">
      <t c="6" fi="0">
        <n x="66"/>
        <n x="67"/>
        <n x="68" s="1"/>
        <n x="69"/>
        <n x="86"/>
        <n x="11"/>
      </t>
    </mdx>
    <mdx n="0" f="v">
      <t c="6" fi="0">
        <n x="66"/>
        <n x="67"/>
        <n x="68" s="1"/>
        <n x="69"/>
        <n x="87"/>
        <n x="11"/>
      </t>
    </mdx>
    <mdx n="0" f="v">
      <t c="6" fi="0">
        <n x="66"/>
        <n x="67"/>
        <n x="68" s="1"/>
        <n x="69"/>
        <n x="88"/>
        <n x="11"/>
      </t>
    </mdx>
    <mdx n="0" f="v">
      <t c="6" fi="0">
        <n x="66"/>
        <n x="67"/>
        <n x="68" s="1"/>
        <n x="69"/>
        <n x="89"/>
        <n x="11"/>
      </t>
    </mdx>
    <mdx n="0" f="v">
      <t c="6" fi="0">
        <n x="66"/>
        <n x="67"/>
        <n x="68" s="1"/>
        <n x="69"/>
        <n x="90"/>
        <n x="11"/>
      </t>
    </mdx>
    <mdx n="0" f="v">
      <t c="6" fi="0">
        <n x="66"/>
        <n x="67"/>
        <n x="68" s="1"/>
        <n x="69"/>
        <n x="91"/>
        <n x="11"/>
      </t>
    </mdx>
    <mdx n="0" f="v">
      <t c="6" fi="0">
        <n x="66"/>
        <n x="67"/>
        <n x="68" s="1"/>
        <n x="69"/>
        <n x="92"/>
        <n x="11"/>
      </t>
    </mdx>
    <mdx n="0" f="v">
      <t c="6" fi="0">
        <n x="66"/>
        <n x="67"/>
        <n x="68" s="1"/>
        <n x="69"/>
        <n x="93"/>
        <n x="11"/>
      </t>
    </mdx>
    <mdx n="0" f="v">
      <t c="6" fi="0">
        <n x="66"/>
        <n x="67"/>
        <n x="68" s="1"/>
        <n x="69"/>
        <n x="94"/>
        <n x="11"/>
      </t>
    </mdx>
    <mdx n="0" f="v">
      <t c="6" fi="0">
        <n x="66"/>
        <n x="67"/>
        <n x="68" s="1"/>
        <n x="69"/>
        <n x="95"/>
        <n x="11"/>
      </t>
    </mdx>
    <mdx n="0" f="v">
      <t c="6" fi="0">
        <n x="66"/>
        <n x="67"/>
        <n x="68" s="1"/>
        <n x="69"/>
        <n x="96"/>
        <n x="11"/>
      </t>
    </mdx>
    <mdx n="0" f="v">
      <t c="6" fi="0">
        <n x="66"/>
        <n x="67"/>
        <n x="68" s="1"/>
        <n x="69"/>
        <n x="97"/>
        <n x="11"/>
      </t>
    </mdx>
    <mdx n="0" f="v">
      <t c="6" fi="0">
        <n x="66"/>
        <n x="67"/>
        <n x="68" s="1"/>
        <n x="69"/>
        <n x="98"/>
        <n x="11"/>
      </t>
    </mdx>
    <mdx n="0" f="v">
      <t c="6" fi="0">
        <n x="66"/>
        <n x="67"/>
        <n x="68" s="1"/>
        <n x="69"/>
        <n x="99"/>
        <n x="11"/>
      </t>
    </mdx>
    <mdx n="0" f="v">
      <t c="4" fi="0">
        <n x="22"/>
        <n x="23"/>
        <n x="24"/>
        <n x="130"/>
      </t>
    </mdx>
    <mdx n="0" f="v">
      <t c="6" fi="0">
        <n x="26" s="1"/>
        <n x="27"/>
        <n x="28"/>
        <n x="29"/>
        <n x="131" s="1"/>
        <n x="31"/>
      </t>
    </mdx>
    <mdx n="0" f="v">
      <t c="6" fi="0">
        <n x="26" s="1"/>
        <n x="27"/>
        <n x="28"/>
        <n x="29"/>
        <n x="131" s="1"/>
        <n x="32"/>
      </t>
    </mdx>
    <mdx n="0" f="v">
      <t c="6" fi="0">
        <n x="26" s="1"/>
        <n x="27"/>
        <n x="28"/>
        <n x="29"/>
        <n x="131" s="1"/>
        <n x="33"/>
      </t>
    </mdx>
    <mdx n="0" f="v">
      <t c="6" fi="0">
        <n x="26" s="1"/>
        <n x="27"/>
        <n x="28"/>
        <n x="29"/>
        <n x="131" s="1"/>
        <n x="34"/>
      </t>
    </mdx>
    <mdx n="0" f="v">
      <t c="6" fi="0">
        <n x="26" s="1"/>
        <n x="27"/>
        <n x="28"/>
        <n x="29"/>
        <n x="131" s="1"/>
        <n x="35"/>
      </t>
    </mdx>
    <mdx n="0" f="v">
      <t c="6" fi="0">
        <n x="26" s="1"/>
        <n x="27"/>
        <n x="28"/>
        <n x="29"/>
        <n x="131" s="1"/>
        <n x="36"/>
      </t>
    </mdx>
    <mdx n="0" f="v">
      <t c="6" fi="0">
        <n x="26" s="1"/>
        <n x="27"/>
        <n x="28"/>
        <n x="29"/>
        <n x="131" s="1"/>
        <n x="37"/>
      </t>
    </mdx>
    <mdx n="0" f="v">
      <t c="6" fi="0">
        <n x="26" s="1"/>
        <n x="27"/>
        <n x="28"/>
        <n x="29"/>
        <n x="131" s="1"/>
        <n x="38"/>
      </t>
    </mdx>
    <mdx n="0" f="v">
      <t c="6" fi="0">
        <n x="26" s="1"/>
        <n x="27"/>
        <n x="28"/>
        <n x="29"/>
        <n x="131" s="1"/>
        <n x="39"/>
      </t>
    </mdx>
    <mdx n="0" f="v">
      <t c="6" fi="0">
        <n x="26" s="1"/>
        <n x="27"/>
        <n x="28"/>
        <n x="29"/>
        <n x="131" s="1"/>
        <n x="40"/>
      </t>
    </mdx>
    <mdx n="0" f="v">
      <t c="6" fi="0">
        <n x="26" s="1"/>
        <n x="27"/>
        <n x="28"/>
        <n x="29"/>
        <n x="131" s="1"/>
        <n x="41"/>
      </t>
    </mdx>
    <mdx n="0" f="v">
      <t c="6" fi="0">
        <n x="26" s="1"/>
        <n x="27"/>
        <n x="28"/>
        <n x="29"/>
        <n x="131" s="1"/>
        <n x="42"/>
      </t>
    </mdx>
    <mdx n="0" f="v">
      <t c="6" fi="0">
        <n x="26" s="1"/>
        <n x="27"/>
        <n x="28"/>
        <n x="29"/>
        <n x="131" s="1"/>
        <n x="43"/>
      </t>
    </mdx>
    <mdx n="0" f="v">
      <t c="6" fi="0">
        <n x="26" s="1"/>
        <n x="27"/>
        <n x="28"/>
        <n x="29"/>
        <n x="131" s="1"/>
        <n x="44"/>
      </t>
    </mdx>
    <mdx n="0" f="v">
      <t c="6" fi="0">
        <n x="26" s="1"/>
        <n x="27"/>
        <n x="28"/>
        <n x="29"/>
        <n x="131" s="1"/>
        <n x="45"/>
      </t>
    </mdx>
    <mdx n="0" f="v">
      <t c="6" fi="0">
        <n x="26" s="1"/>
        <n x="27"/>
        <n x="28"/>
        <n x="29"/>
        <n x="131" s="1"/>
        <n x="46"/>
      </t>
    </mdx>
    <mdx n="0" f="v">
      <t c="6" fi="0">
        <n x="26" s="1"/>
        <n x="27"/>
        <n x="28"/>
        <n x="29"/>
        <n x="131" s="1"/>
        <n x="47"/>
      </t>
    </mdx>
    <mdx n="0" f="v">
      <t c="6" fi="0">
        <n x="26" s="1"/>
        <n x="27"/>
        <n x="28"/>
        <n x="29"/>
        <n x="131" s="1"/>
        <n x="48"/>
      </t>
    </mdx>
    <mdx n="0" f="v">
      <t c="6" fi="0">
        <n x="26" s="1"/>
        <n x="27"/>
        <n x="28"/>
        <n x="29"/>
        <n x="131" s="1"/>
        <n x="49"/>
      </t>
    </mdx>
    <mdx n="0" f="v">
      <t c="6" fi="0">
        <n x="26" s="1"/>
        <n x="27"/>
        <n x="28"/>
        <n x="29"/>
        <n x="131" s="1"/>
        <n x="50"/>
      </t>
    </mdx>
    <mdx n="0" f="v">
      <t c="6" fi="0">
        <n x="51"/>
        <n x="52"/>
        <n x="53" s="1"/>
        <n x="54"/>
        <n x="132" s="1"/>
        <n x="56"/>
      </t>
    </mdx>
    <mdx n="0" f="v">
      <t c="6" fi="0">
        <n x="51"/>
        <n x="52"/>
        <n x="53" s="1"/>
        <n x="54"/>
        <n x="132" s="1"/>
        <n x="57"/>
      </t>
    </mdx>
    <mdx n="0" f="v">
      <t c="6" fi="0">
        <n x="51"/>
        <n x="52"/>
        <n x="53" s="1"/>
        <n x="54"/>
        <n x="132" s="1"/>
        <n x="58"/>
      </t>
    </mdx>
    <mdx n="0" f="v">
      <t c="6" fi="0">
        <n x="51"/>
        <n x="52"/>
        <n x="53" s="1"/>
        <n x="54"/>
        <n x="132" s="1"/>
        <n x="59"/>
      </t>
    </mdx>
    <mdx n="0" f="v">
      <t c="6" fi="0">
        <n x="51"/>
        <n x="52"/>
        <n x="53" s="1"/>
        <n x="54"/>
        <n x="132" s="1"/>
        <n x="60"/>
      </t>
    </mdx>
    <mdx n="0" f="v">
      <t c="6" fi="0">
        <n x="51"/>
        <n x="52"/>
        <n x="53" s="1"/>
        <n x="54"/>
        <n x="132" s="1"/>
        <n x="61"/>
      </t>
    </mdx>
    <mdx n="0" f="v">
      <t c="6" fi="0">
        <n x="51"/>
        <n x="52"/>
        <n x="53" s="1"/>
        <n x="54"/>
        <n x="132" s="1"/>
        <n x="62"/>
      </t>
    </mdx>
    <mdx n="0" f="v">
      <t c="6" fi="0">
        <n x="51"/>
        <n x="52"/>
        <n x="53" s="1"/>
        <n x="54"/>
        <n x="132" s="1"/>
        <n x="63"/>
      </t>
    </mdx>
    <mdx n="0" f="v">
      <t c="6" fi="0">
        <n x="51"/>
        <n x="52"/>
        <n x="53" s="1"/>
        <n x="54"/>
        <n x="132" s="1"/>
        <n x="64"/>
      </t>
    </mdx>
    <mdx n="0" f="v">
      <t c="6" fi="0">
        <n x="51"/>
        <n x="52"/>
        <n x="53" s="1"/>
        <n x="54"/>
        <n x="132" s="1"/>
        <n x="65"/>
      </t>
    </mdx>
    <mdx n="0" f="v">
      <t c="6" fi="0">
        <n x="66"/>
        <n x="67"/>
        <n x="68" s="1"/>
        <n x="69"/>
        <n x="70"/>
        <n x="10"/>
      </t>
    </mdx>
    <mdx n="0" f="v">
      <t c="6" fi="0">
        <n x="66"/>
        <n x="67"/>
        <n x="68" s="1"/>
        <n x="69"/>
        <n x="71"/>
        <n x="10"/>
      </t>
    </mdx>
    <mdx n="0" f="v">
      <t c="6" fi="0">
        <n x="66"/>
        <n x="67"/>
        <n x="68" s="1"/>
        <n x="69"/>
        <n x="72"/>
        <n x="10"/>
      </t>
    </mdx>
    <mdx n="0" f="v">
      <t c="6" fi="0">
        <n x="66"/>
        <n x="67"/>
        <n x="68" s="1"/>
        <n x="69"/>
        <n x="73"/>
        <n x="10"/>
      </t>
    </mdx>
    <mdx n="0" f="v">
      <t c="6" fi="0">
        <n x="66"/>
        <n x="67"/>
        <n x="68" s="1"/>
        <n x="69"/>
        <n x="74"/>
        <n x="10"/>
      </t>
    </mdx>
    <mdx n="0" f="v">
      <t c="6" fi="0">
        <n x="66"/>
        <n x="67"/>
        <n x="68" s="1"/>
        <n x="69"/>
        <n x="75"/>
        <n x="10"/>
      </t>
    </mdx>
    <mdx n="0" f="v">
      <t c="6" fi="0">
        <n x="66"/>
        <n x="67"/>
        <n x="68" s="1"/>
        <n x="69"/>
        <n x="76"/>
        <n x="10"/>
      </t>
    </mdx>
    <mdx n="0" f="v">
      <t c="6" fi="0">
        <n x="66"/>
        <n x="67"/>
        <n x="68" s="1"/>
        <n x="69"/>
        <n x="77"/>
        <n x="10"/>
      </t>
    </mdx>
    <mdx n="0" f="v">
      <t c="6" fi="0">
        <n x="66"/>
        <n x="67"/>
        <n x="68" s="1"/>
        <n x="69"/>
        <n x="78"/>
        <n x="10"/>
      </t>
    </mdx>
    <mdx n="0" f="v">
      <t c="6" fi="0">
        <n x="66"/>
        <n x="67"/>
        <n x="68" s="1"/>
        <n x="69"/>
        <n x="79"/>
        <n x="10"/>
      </t>
    </mdx>
    <mdx n="0" f="v">
      <t c="6" fi="0">
        <n x="66"/>
        <n x="67"/>
        <n x="68" s="1"/>
        <n x="69"/>
        <n x="80"/>
        <n x="10"/>
      </t>
    </mdx>
    <mdx n="0" f="v">
      <t c="6" fi="0">
        <n x="66"/>
        <n x="67"/>
        <n x="68" s="1"/>
        <n x="69"/>
        <n x="81"/>
        <n x="10"/>
      </t>
    </mdx>
    <mdx n="0" f="v">
      <t c="6" fi="0">
        <n x="66"/>
        <n x="67"/>
        <n x="68" s="1"/>
        <n x="69"/>
        <n x="82"/>
        <n x="10"/>
      </t>
    </mdx>
    <mdx n="0" f="v">
      <t c="6" fi="0">
        <n x="66"/>
        <n x="67"/>
        <n x="68" s="1"/>
        <n x="69"/>
        <n x="83"/>
        <n x="10"/>
      </t>
    </mdx>
    <mdx n="0" f="v">
      <t c="6" fi="0">
        <n x="66"/>
        <n x="67"/>
        <n x="68" s="1"/>
        <n x="69"/>
        <n x="84"/>
        <n x="10"/>
      </t>
    </mdx>
    <mdx n="0" f="v">
      <t c="6" fi="0">
        <n x="66"/>
        <n x="67"/>
        <n x="68" s="1"/>
        <n x="69"/>
        <n x="85"/>
        <n x="10"/>
      </t>
    </mdx>
    <mdx n="0" f="v">
      <t c="6" fi="0">
        <n x="66"/>
        <n x="67"/>
        <n x="68" s="1"/>
        <n x="69"/>
        <n x="86"/>
        <n x="10"/>
      </t>
    </mdx>
    <mdx n="0" f="v">
      <t c="6" fi="0">
        <n x="66"/>
        <n x="67"/>
        <n x="68" s="1"/>
        <n x="69"/>
        <n x="87"/>
        <n x="10"/>
      </t>
    </mdx>
    <mdx n="0" f="v">
      <t c="6" fi="0">
        <n x="66"/>
        <n x="67"/>
        <n x="68" s="1"/>
        <n x="69"/>
        <n x="88"/>
        <n x="10"/>
      </t>
    </mdx>
    <mdx n="0" f="v">
      <t c="6" fi="0">
        <n x="66"/>
        <n x="67"/>
        <n x="68" s="1"/>
        <n x="69"/>
        <n x="89"/>
        <n x="10"/>
      </t>
    </mdx>
    <mdx n="0" f="v">
      <t c="6" fi="0">
        <n x="66"/>
        <n x="67"/>
        <n x="68" s="1"/>
        <n x="69"/>
        <n x="90"/>
        <n x="10"/>
      </t>
    </mdx>
    <mdx n="0" f="v">
      <t c="6" fi="0">
        <n x="66"/>
        <n x="67"/>
        <n x="68" s="1"/>
        <n x="69"/>
        <n x="91"/>
        <n x="10"/>
      </t>
    </mdx>
    <mdx n="0" f="v">
      <t c="6" fi="0">
        <n x="66"/>
        <n x="67"/>
        <n x="68" s="1"/>
        <n x="69"/>
        <n x="92"/>
        <n x="10"/>
      </t>
    </mdx>
    <mdx n="0" f="v">
      <t c="6" fi="0">
        <n x="66"/>
        <n x="67"/>
        <n x="68" s="1"/>
        <n x="69"/>
        <n x="93"/>
        <n x="10"/>
      </t>
    </mdx>
    <mdx n="0" f="v">
      <t c="6" fi="0">
        <n x="66"/>
        <n x="67"/>
        <n x="68" s="1"/>
        <n x="69"/>
        <n x="94"/>
        <n x="10"/>
      </t>
    </mdx>
    <mdx n="0" f="v">
      <t c="6" fi="0">
        <n x="66"/>
        <n x="67"/>
        <n x="68" s="1"/>
        <n x="69"/>
        <n x="95"/>
        <n x="10"/>
      </t>
    </mdx>
    <mdx n="0" f="v">
      <t c="6" fi="0">
        <n x="66"/>
        <n x="67"/>
        <n x="68" s="1"/>
        <n x="69"/>
        <n x="96"/>
        <n x="10"/>
      </t>
    </mdx>
    <mdx n="0" f="v">
      <t c="6" fi="0">
        <n x="66"/>
        <n x="67"/>
        <n x="68" s="1"/>
        <n x="69"/>
        <n x="97"/>
        <n x="10"/>
      </t>
    </mdx>
    <mdx n="0" f="v">
      <t c="6" fi="0">
        <n x="66"/>
        <n x="67"/>
        <n x="68" s="1"/>
        <n x="69"/>
        <n x="98"/>
        <n x="10"/>
      </t>
    </mdx>
    <mdx n="0" f="v">
      <t c="6" fi="0">
        <n x="66"/>
        <n x="67"/>
        <n x="68" s="1"/>
        <n x="69"/>
        <n x="99"/>
        <n x="10"/>
      </t>
    </mdx>
    <mdx n="0" f="v">
      <t c="4" fi="0">
        <n x="22"/>
        <n x="23"/>
        <n x="24"/>
        <n x="133"/>
      </t>
    </mdx>
    <mdx n="0" f="v">
      <t c="6" fi="0">
        <n x="26" s="1"/>
        <n x="27"/>
        <n x="28"/>
        <n x="29"/>
        <n x="134"/>
        <n x="31"/>
      </t>
    </mdx>
    <mdx n="0" f="v">
      <t c="6" fi="0">
        <n x="26" s="1"/>
        <n x="27"/>
        <n x="28"/>
        <n x="29"/>
        <n x="134"/>
        <n x="32"/>
      </t>
    </mdx>
    <mdx n="0" f="v">
      <t c="6" fi="0">
        <n x="26" s="1"/>
        <n x="27"/>
        <n x="28"/>
        <n x="29"/>
        <n x="134"/>
        <n x="33"/>
      </t>
    </mdx>
    <mdx n="0" f="v">
      <t c="6" fi="0">
        <n x="26" s="1"/>
        <n x="27"/>
        <n x="28"/>
        <n x="29"/>
        <n x="134"/>
        <n x="34"/>
      </t>
    </mdx>
    <mdx n="0" f="v">
      <t c="6" fi="0">
        <n x="26" s="1"/>
        <n x="27"/>
        <n x="28"/>
        <n x="29"/>
        <n x="134"/>
        <n x="35"/>
      </t>
    </mdx>
    <mdx n="0" f="v">
      <t c="6" fi="0">
        <n x="26" s="1"/>
        <n x="27"/>
        <n x="28"/>
        <n x="29"/>
        <n x="134"/>
        <n x="36"/>
      </t>
    </mdx>
    <mdx n="0" f="v">
      <t c="6" fi="0">
        <n x="26" s="1"/>
        <n x="27"/>
        <n x="28"/>
        <n x="29"/>
        <n x="134"/>
        <n x="37"/>
      </t>
    </mdx>
    <mdx n="0" f="v">
      <t c="6" fi="0">
        <n x="26" s="1"/>
        <n x="27"/>
        <n x="28"/>
        <n x="29"/>
        <n x="134"/>
        <n x="38"/>
      </t>
    </mdx>
    <mdx n="0" f="v">
      <t c="6" fi="0">
        <n x="26" s="1"/>
        <n x="27"/>
        <n x="28"/>
        <n x="29"/>
        <n x="134"/>
        <n x="39"/>
      </t>
    </mdx>
    <mdx n="0" f="v">
      <t c="6" fi="0">
        <n x="26" s="1"/>
        <n x="27"/>
        <n x="28"/>
        <n x="29"/>
        <n x="134"/>
        <n x="40"/>
      </t>
    </mdx>
    <mdx n="0" f="v">
      <t c="6" fi="0">
        <n x="26" s="1"/>
        <n x="27"/>
        <n x="28"/>
        <n x="29"/>
        <n x="134"/>
        <n x="41"/>
      </t>
    </mdx>
    <mdx n="0" f="v">
      <t c="6" fi="0">
        <n x="26" s="1"/>
        <n x="27"/>
        <n x="28"/>
        <n x="29"/>
        <n x="134"/>
        <n x="42"/>
      </t>
    </mdx>
    <mdx n="0" f="v">
      <t c="6" fi="0">
        <n x="26" s="1"/>
        <n x="27"/>
        <n x="28"/>
        <n x="29"/>
        <n x="134"/>
        <n x="43"/>
      </t>
    </mdx>
    <mdx n="0" f="v">
      <t c="6" fi="0">
        <n x="26" s="1"/>
        <n x="27"/>
        <n x="28"/>
        <n x="29"/>
        <n x="134"/>
        <n x="44"/>
      </t>
    </mdx>
    <mdx n="0" f="v">
      <t c="6" fi="0">
        <n x="26" s="1"/>
        <n x="27"/>
        <n x="28"/>
        <n x="29"/>
        <n x="134"/>
        <n x="45"/>
      </t>
    </mdx>
    <mdx n="0" f="v">
      <t c="6" fi="0">
        <n x="26" s="1"/>
        <n x="27"/>
        <n x="28"/>
        <n x="29"/>
        <n x="134"/>
        <n x="46"/>
      </t>
    </mdx>
    <mdx n="0" f="v">
      <t c="6" fi="0">
        <n x="26" s="1"/>
        <n x="27"/>
        <n x="28"/>
        <n x="29"/>
        <n x="134"/>
        <n x="47"/>
      </t>
    </mdx>
    <mdx n="0" f="v">
      <t c="6" fi="0">
        <n x="26" s="1"/>
        <n x="27"/>
        <n x="28"/>
        <n x="29"/>
        <n x="134"/>
        <n x="48"/>
      </t>
    </mdx>
    <mdx n="0" f="v">
      <t c="6" fi="0">
        <n x="26" s="1"/>
        <n x="27"/>
        <n x="28"/>
        <n x="29"/>
        <n x="134"/>
        <n x="49"/>
      </t>
    </mdx>
    <mdx n="0" f="v">
      <t c="6" fi="0">
        <n x="26" s="1"/>
        <n x="27"/>
        <n x="28"/>
        <n x="29"/>
        <n x="134"/>
        <n x="50"/>
      </t>
    </mdx>
    <mdx n="0" f="v">
      <t c="6" fi="0">
        <n x="51"/>
        <n x="52"/>
        <n x="53" s="1"/>
        <n x="54"/>
        <n x="135"/>
        <n x="56"/>
      </t>
    </mdx>
    <mdx n="0" f="v">
      <t c="6" fi="0">
        <n x="51"/>
        <n x="52"/>
        <n x="53" s="1"/>
        <n x="54"/>
        <n x="135"/>
        <n x="57"/>
      </t>
    </mdx>
    <mdx n="0" f="v">
      <t c="6" fi="0">
        <n x="51"/>
        <n x="52"/>
        <n x="53" s="1"/>
        <n x="54"/>
        <n x="135"/>
        <n x="58"/>
      </t>
    </mdx>
    <mdx n="0" f="v">
      <t c="6" fi="0">
        <n x="51"/>
        <n x="52"/>
        <n x="53" s="1"/>
        <n x="54"/>
        <n x="135"/>
        <n x="59"/>
      </t>
    </mdx>
    <mdx n="0" f="v">
      <t c="6" fi="0">
        <n x="51"/>
        <n x="52"/>
        <n x="53" s="1"/>
        <n x="54"/>
        <n x="135"/>
        <n x="60"/>
      </t>
    </mdx>
    <mdx n="0" f="v">
      <t c="6" fi="0">
        <n x="51"/>
        <n x="52"/>
        <n x="53" s="1"/>
        <n x="54"/>
        <n x="135"/>
        <n x="61"/>
      </t>
    </mdx>
    <mdx n="0" f="v">
      <t c="6" fi="0">
        <n x="51"/>
        <n x="52"/>
        <n x="53" s="1"/>
        <n x="54"/>
        <n x="135"/>
        <n x="62"/>
      </t>
    </mdx>
    <mdx n="0" f="v">
      <t c="6" fi="0">
        <n x="51"/>
        <n x="52"/>
        <n x="53" s="1"/>
        <n x="54"/>
        <n x="135"/>
        <n x="63"/>
      </t>
    </mdx>
    <mdx n="0" f="v">
      <t c="6" fi="0">
        <n x="51"/>
        <n x="52"/>
        <n x="53" s="1"/>
        <n x="54"/>
        <n x="135"/>
        <n x="64"/>
      </t>
    </mdx>
    <mdx n="0" f="v">
      <t c="6" fi="0">
        <n x="51"/>
        <n x="52"/>
        <n x="53" s="1"/>
        <n x="54"/>
        <n x="135"/>
        <n x="65"/>
      </t>
    </mdx>
    <mdx n="0" f="v">
      <t c="6" fi="0">
        <n x="66"/>
        <n x="67"/>
        <n x="68" s="1"/>
        <n x="69"/>
        <n x="70"/>
        <n x="9"/>
      </t>
    </mdx>
    <mdx n="0" f="v">
      <t c="6" fi="0">
        <n x="66"/>
        <n x="67"/>
        <n x="68" s="1"/>
        <n x="69"/>
        <n x="71"/>
        <n x="9"/>
      </t>
    </mdx>
    <mdx n="0" f="v">
      <t c="6" fi="0">
        <n x="66"/>
        <n x="67"/>
        <n x="68" s="1"/>
        <n x="69"/>
        <n x="72"/>
        <n x="9"/>
      </t>
    </mdx>
    <mdx n="0" f="v">
      <t c="6" fi="0">
        <n x="66"/>
        <n x="67"/>
        <n x="68" s="1"/>
        <n x="69"/>
        <n x="73"/>
        <n x="9"/>
      </t>
    </mdx>
    <mdx n="0" f="v">
      <t c="6" fi="0">
        <n x="66"/>
        <n x="67"/>
        <n x="68" s="1"/>
        <n x="69"/>
        <n x="74"/>
        <n x="9"/>
      </t>
    </mdx>
    <mdx n="0" f="v">
      <t c="6" fi="0">
        <n x="66"/>
        <n x="67"/>
        <n x="68" s="1"/>
        <n x="69"/>
        <n x="75"/>
        <n x="9"/>
      </t>
    </mdx>
    <mdx n="0" f="v">
      <t c="6" fi="0">
        <n x="66"/>
        <n x="67"/>
        <n x="68" s="1"/>
        <n x="69"/>
        <n x="76"/>
        <n x="9"/>
      </t>
    </mdx>
    <mdx n="0" f="v">
      <t c="6" fi="0">
        <n x="66"/>
        <n x="67"/>
        <n x="68" s="1"/>
        <n x="69"/>
        <n x="77"/>
        <n x="9"/>
      </t>
    </mdx>
    <mdx n="0" f="v">
      <t c="6" fi="0">
        <n x="66"/>
        <n x="67"/>
        <n x="68" s="1"/>
        <n x="69"/>
        <n x="78"/>
        <n x="9"/>
      </t>
    </mdx>
    <mdx n="0" f="v">
      <t c="6" fi="0">
        <n x="66"/>
        <n x="67"/>
        <n x="68" s="1"/>
        <n x="69"/>
        <n x="79"/>
        <n x="9"/>
      </t>
    </mdx>
    <mdx n="0" f="v">
      <t c="6" fi="0">
        <n x="66"/>
        <n x="67"/>
        <n x="68" s="1"/>
        <n x="69"/>
        <n x="80"/>
        <n x="9"/>
      </t>
    </mdx>
    <mdx n="0" f="v">
      <t c="6" fi="0">
        <n x="66"/>
        <n x="67"/>
        <n x="68" s="1"/>
        <n x="69"/>
        <n x="81"/>
        <n x="9"/>
      </t>
    </mdx>
    <mdx n="0" f="v">
      <t c="6" fi="0">
        <n x="66"/>
        <n x="67"/>
        <n x="68" s="1"/>
        <n x="69"/>
        <n x="82"/>
        <n x="9"/>
      </t>
    </mdx>
    <mdx n="0" f="v">
      <t c="6" fi="0">
        <n x="66"/>
        <n x="67"/>
        <n x="68" s="1"/>
        <n x="69"/>
        <n x="83"/>
        <n x="9"/>
      </t>
    </mdx>
    <mdx n="0" f="v">
      <t c="6" fi="0">
        <n x="66"/>
        <n x="67"/>
        <n x="68" s="1"/>
        <n x="69"/>
        <n x="84"/>
        <n x="9"/>
      </t>
    </mdx>
    <mdx n="0" f="v">
      <t c="6" fi="0">
        <n x="66"/>
        <n x="67"/>
        <n x="68" s="1"/>
        <n x="69"/>
        <n x="85"/>
        <n x="9"/>
      </t>
    </mdx>
    <mdx n="0" f="v">
      <t c="6" fi="0">
        <n x="66"/>
        <n x="67"/>
        <n x="68" s="1"/>
        <n x="69"/>
        <n x="86"/>
        <n x="9"/>
      </t>
    </mdx>
    <mdx n="0" f="v">
      <t c="6" fi="0">
        <n x="66"/>
        <n x="67"/>
        <n x="68" s="1"/>
        <n x="69"/>
        <n x="87"/>
        <n x="9"/>
      </t>
    </mdx>
    <mdx n="0" f="v">
      <t c="6" fi="0">
        <n x="66"/>
        <n x="67"/>
        <n x="68" s="1"/>
        <n x="69"/>
        <n x="88"/>
        <n x="9"/>
      </t>
    </mdx>
    <mdx n="0" f="v">
      <t c="6" fi="0">
        <n x="66"/>
        <n x="67"/>
        <n x="68" s="1"/>
        <n x="69"/>
        <n x="89"/>
        <n x="9"/>
      </t>
    </mdx>
    <mdx n="0" f="v">
      <t c="6" fi="0">
        <n x="66"/>
        <n x="67"/>
        <n x="68" s="1"/>
        <n x="69"/>
        <n x="90"/>
        <n x="9"/>
      </t>
    </mdx>
    <mdx n="0" f="v">
      <t c="6" fi="0">
        <n x="66"/>
        <n x="67"/>
        <n x="68" s="1"/>
        <n x="69"/>
        <n x="91"/>
        <n x="9"/>
      </t>
    </mdx>
    <mdx n="0" f="v">
      <t c="6" fi="0">
        <n x="66"/>
        <n x="67"/>
        <n x="68" s="1"/>
        <n x="69"/>
        <n x="92"/>
        <n x="9"/>
      </t>
    </mdx>
    <mdx n="0" f="v">
      <t c="6" fi="0">
        <n x="66"/>
        <n x="67"/>
        <n x="68" s="1"/>
        <n x="69"/>
        <n x="93"/>
        <n x="9"/>
      </t>
    </mdx>
    <mdx n="0" f="v">
      <t c="6" fi="0">
        <n x="66"/>
        <n x="67"/>
        <n x="68" s="1"/>
        <n x="69"/>
        <n x="94"/>
        <n x="9"/>
      </t>
    </mdx>
    <mdx n="0" f="v">
      <t c="6" fi="0">
        <n x="66"/>
        <n x="67"/>
        <n x="68" s="1"/>
        <n x="69"/>
        <n x="95"/>
        <n x="9"/>
      </t>
    </mdx>
    <mdx n="0" f="v">
      <t c="6" fi="0">
        <n x="66"/>
        <n x="67"/>
        <n x="68" s="1"/>
        <n x="69"/>
        <n x="96"/>
        <n x="9"/>
      </t>
    </mdx>
    <mdx n="0" f="v">
      <t c="6" fi="0">
        <n x="66"/>
        <n x="67"/>
        <n x="68" s="1"/>
        <n x="69"/>
        <n x="97"/>
        <n x="9"/>
      </t>
    </mdx>
    <mdx n="0" f="v">
      <t c="6" fi="0">
        <n x="66"/>
        <n x="67"/>
        <n x="68" s="1"/>
        <n x="69"/>
        <n x="98"/>
        <n x="9"/>
      </t>
    </mdx>
    <mdx n="0" f="v">
      <t c="6" fi="0">
        <n x="66"/>
        <n x="67"/>
        <n x="68" s="1"/>
        <n x="69"/>
        <n x="99"/>
        <n x="9"/>
      </t>
    </mdx>
    <mdx n="0" f="v">
      <t c="4" fi="0">
        <n x="22"/>
        <n x="23"/>
        <n x="24"/>
        <n x="136"/>
      </t>
    </mdx>
    <mdx n="0" f="v">
      <t c="6" fi="0">
        <n x="26" s="1"/>
        <n x="27"/>
        <n x="28"/>
        <n x="29"/>
        <n x="137"/>
        <n x="31"/>
      </t>
    </mdx>
    <mdx n="0" f="v">
      <t c="6" fi="0">
        <n x="26" s="1"/>
        <n x="27"/>
        <n x="28"/>
        <n x="29"/>
        <n x="137"/>
        <n x="32"/>
      </t>
    </mdx>
    <mdx n="0" f="v">
      <t c="6" fi="0">
        <n x="26" s="1"/>
        <n x="27"/>
        <n x="28"/>
        <n x="29"/>
        <n x="137"/>
        <n x="33"/>
      </t>
    </mdx>
    <mdx n="0" f="v">
      <t c="6" fi="0">
        <n x="26" s="1"/>
        <n x="27"/>
        <n x="28"/>
        <n x="29"/>
        <n x="137"/>
        <n x="34"/>
      </t>
    </mdx>
    <mdx n="0" f="v">
      <t c="6" fi="0">
        <n x="26" s="1"/>
        <n x="27"/>
        <n x="28"/>
        <n x="29"/>
        <n x="137"/>
        <n x="35"/>
      </t>
    </mdx>
    <mdx n="0" f="v">
      <t c="6" fi="0">
        <n x="26" s="1"/>
        <n x="27"/>
        <n x="28"/>
        <n x="29"/>
        <n x="137"/>
        <n x="36"/>
      </t>
    </mdx>
    <mdx n="0" f="v">
      <t c="6" fi="0">
        <n x="26" s="1"/>
        <n x="27"/>
        <n x="28"/>
        <n x="29"/>
        <n x="137"/>
        <n x="37"/>
      </t>
    </mdx>
    <mdx n="0" f="v">
      <t c="6" fi="0">
        <n x="26" s="1"/>
        <n x="27"/>
        <n x="28"/>
        <n x="29"/>
        <n x="137"/>
        <n x="38"/>
      </t>
    </mdx>
    <mdx n="0" f="v">
      <t c="6" fi="0">
        <n x="26" s="1"/>
        <n x="27"/>
        <n x="28"/>
        <n x="29"/>
        <n x="137"/>
        <n x="39"/>
      </t>
    </mdx>
    <mdx n="0" f="v">
      <t c="6" fi="0">
        <n x="26" s="1"/>
        <n x="27"/>
        <n x="28"/>
        <n x="29"/>
        <n x="137"/>
        <n x="40"/>
      </t>
    </mdx>
    <mdx n="0" f="v">
      <t c="6" fi="0">
        <n x="26" s="1"/>
        <n x="27"/>
        <n x="28"/>
        <n x="29"/>
        <n x="137"/>
        <n x="41"/>
      </t>
    </mdx>
    <mdx n="0" f="v">
      <t c="6" fi="0">
        <n x="26" s="1"/>
        <n x="27"/>
        <n x="28"/>
        <n x="29"/>
        <n x="137"/>
        <n x="42"/>
      </t>
    </mdx>
    <mdx n="0" f="v">
      <t c="6" fi="0">
        <n x="26" s="1"/>
        <n x="27"/>
        <n x="28"/>
        <n x="29"/>
        <n x="137"/>
        <n x="43"/>
      </t>
    </mdx>
    <mdx n="0" f="v">
      <t c="6" fi="0">
        <n x="26" s="1"/>
        <n x="27"/>
        <n x="28"/>
        <n x="29"/>
        <n x="137"/>
        <n x="44"/>
      </t>
    </mdx>
    <mdx n="0" f="v">
      <t c="6" fi="0">
        <n x="26" s="1"/>
        <n x="27"/>
        <n x="28"/>
        <n x="29"/>
        <n x="137"/>
        <n x="45"/>
      </t>
    </mdx>
    <mdx n="0" f="v">
      <t c="6" fi="0">
        <n x="26" s="1"/>
        <n x="27"/>
        <n x="28"/>
        <n x="29"/>
        <n x="137"/>
        <n x="46"/>
      </t>
    </mdx>
    <mdx n="0" f="v">
      <t c="6" fi="0">
        <n x="26" s="1"/>
        <n x="27"/>
        <n x="28"/>
        <n x="29"/>
        <n x="137"/>
        <n x="47"/>
      </t>
    </mdx>
    <mdx n="0" f="v">
      <t c="6" fi="0">
        <n x="26" s="1"/>
        <n x="27"/>
        <n x="28"/>
        <n x="29"/>
        <n x="137"/>
        <n x="48"/>
      </t>
    </mdx>
    <mdx n="0" f="v">
      <t c="6" fi="0">
        <n x="26" s="1"/>
        <n x="27"/>
        <n x="28"/>
        <n x="29"/>
        <n x="137"/>
        <n x="49"/>
      </t>
    </mdx>
    <mdx n="0" f="v">
      <t c="6" fi="0">
        <n x="26" s="1"/>
        <n x="27"/>
        <n x="28"/>
        <n x="29"/>
        <n x="137"/>
        <n x="50"/>
      </t>
    </mdx>
    <mdx n="0" f="v">
      <t c="6" fi="0">
        <n x="51"/>
        <n x="52"/>
        <n x="53" s="1"/>
        <n x="54"/>
        <n x="138"/>
        <n x="56"/>
      </t>
    </mdx>
    <mdx n="0" f="v">
      <t c="6" fi="0">
        <n x="51"/>
        <n x="52"/>
        <n x="53" s="1"/>
        <n x="54"/>
        <n x="138"/>
        <n x="57"/>
      </t>
    </mdx>
    <mdx n="0" f="v">
      <t c="6" fi="0">
        <n x="51"/>
        <n x="52"/>
        <n x="53" s="1"/>
        <n x="54"/>
        <n x="138"/>
        <n x="58"/>
      </t>
    </mdx>
    <mdx n="0" f="v">
      <t c="6" fi="0">
        <n x="51"/>
        <n x="52"/>
        <n x="53" s="1"/>
        <n x="54"/>
        <n x="138"/>
        <n x="59"/>
      </t>
    </mdx>
    <mdx n="0" f="v">
      <t c="6" fi="0">
        <n x="51"/>
        <n x="52"/>
        <n x="53" s="1"/>
        <n x="54"/>
        <n x="138"/>
        <n x="60"/>
      </t>
    </mdx>
    <mdx n="0" f="v">
      <t c="6" fi="0">
        <n x="51"/>
        <n x="52"/>
        <n x="53" s="1"/>
        <n x="54"/>
        <n x="138"/>
        <n x="61"/>
      </t>
    </mdx>
    <mdx n="0" f="v">
      <t c="6" fi="0">
        <n x="51"/>
        <n x="52"/>
        <n x="53" s="1"/>
        <n x="54"/>
        <n x="138"/>
        <n x="62"/>
      </t>
    </mdx>
    <mdx n="0" f="v">
      <t c="6" fi="0">
        <n x="51"/>
        <n x="52"/>
        <n x="53" s="1"/>
        <n x="54"/>
        <n x="138"/>
        <n x="63"/>
      </t>
    </mdx>
    <mdx n="0" f="v">
      <t c="6" fi="0">
        <n x="51"/>
        <n x="52"/>
        <n x="53" s="1"/>
        <n x="54"/>
        <n x="138"/>
        <n x="64"/>
      </t>
    </mdx>
    <mdx n="0" f="v">
      <t c="6" fi="0">
        <n x="51"/>
        <n x="52"/>
        <n x="53" s="1"/>
        <n x="54"/>
        <n x="138"/>
        <n x="65"/>
      </t>
    </mdx>
    <mdx n="0" f="v">
      <t c="6" fi="0">
        <n x="66"/>
        <n x="67"/>
        <n x="68" s="1"/>
        <n x="69"/>
        <n x="70"/>
        <n x="8"/>
      </t>
    </mdx>
    <mdx n="0" f="v">
      <t c="6" fi="0">
        <n x="66"/>
        <n x="67"/>
        <n x="68" s="1"/>
        <n x="69"/>
        <n x="71"/>
        <n x="8"/>
      </t>
    </mdx>
    <mdx n="0" f="v">
      <t c="6" fi="0">
        <n x="66"/>
        <n x="67"/>
        <n x="68" s="1"/>
        <n x="69"/>
        <n x="72"/>
        <n x="8"/>
      </t>
    </mdx>
    <mdx n="0" f="v">
      <t c="6" fi="0">
        <n x="66"/>
        <n x="67"/>
        <n x="68" s="1"/>
        <n x="69"/>
        <n x="73"/>
        <n x="8"/>
      </t>
    </mdx>
    <mdx n="0" f="v">
      <t c="6" fi="0">
        <n x="66"/>
        <n x="67"/>
        <n x="68" s="1"/>
        <n x="69"/>
        <n x="74"/>
        <n x="8"/>
      </t>
    </mdx>
    <mdx n="0" f="v">
      <t c="6" fi="0">
        <n x="66"/>
        <n x="67"/>
        <n x="68" s="1"/>
        <n x="69"/>
        <n x="75"/>
        <n x="8"/>
      </t>
    </mdx>
    <mdx n="0" f="v">
      <t c="6" fi="0">
        <n x="66"/>
        <n x="67"/>
        <n x="68" s="1"/>
        <n x="69"/>
        <n x="76"/>
        <n x="8"/>
      </t>
    </mdx>
    <mdx n="0" f="v">
      <t c="6" fi="0">
        <n x="66"/>
        <n x="67"/>
        <n x="68" s="1"/>
        <n x="69"/>
        <n x="77"/>
        <n x="8"/>
      </t>
    </mdx>
    <mdx n="0" f="v">
      <t c="6" fi="0">
        <n x="66"/>
        <n x="67"/>
        <n x="68" s="1"/>
        <n x="69"/>
        <n x="78"/>
        <n x="8"/>
      </t>
    </mdx>
    <mdx n="0" f="v">
      <t c="6" fi="0">
        <n x="66"/>
        <n x="67"/>
        <n x="68" s="1"/>
        <n x="69"/>
        <n x="79"/>
        <n x="8"/>
      </t>
    </mdx>
    <mdx n="0" f="v">
      <t c="6" fi="0">
        <n x="66"/>
        <n x="67"/>
        <n x="68" s="1"/>
        <n x="69"/>
        <n x="80"/>
        <n x="8"/>
      </t>
    </mdx>
    <mdx n="0" f="v">
      <t c="6" fi="0">
        <n x="66"/>
        <n x="67"/>
        <n x="68" s="1"/>
        <n x="69"/>
        <n x="81"/>
        <n x="8"/>
      </t>
    </mdx>
    <mdx n="0" f="v">
      <t c="6" fi="0">
        <n x="66"/>
        <n x="67"/>
        <n x="68" s="1"/>
        <n x="69"/>
        <n x="82"/>
        <n x="8"/>
      </t>
    </mdx>
    <mdx n="0" f="v">
      <t c="6" fi="0">
        <n x="66"/>
        <n x="67"/>
        <n x="68" s="1"/>
        <n x="69"/>
        <n x="83"/>
        <n x="8"/>
      </t>
    </mdx>
    <mdx n="0" f="v">
      <t c="6" fi="0">
        <n x="66"/>
        <n x="67"/>
        <n x="68" s="1"/>
        <n x="69"/>
        <n x="84"/>
        <n x="8"/>
      </t>
    </mdx>
    <mdx n="0" f="v">
      <t c="6" fi="0">
        <n x="66"/>
        <n x="67"/>
        <n x="68" s="1"/>
        <n x="69"/>
        <n x="85"/>
        <n x="8"/>
      </t>
    </mdx>
    <mdx n="0" f="v">
      <t c="6" fi="0">
        <n x="66"/>
        <n x="67"/>
        <n x="68" s="1"/>
        <n x="69"/>
        <n x="86"/>
        <n x="8"/>
      </t>
    </mdx>
    <mdx n="0" f="v">
      <t c="6" fi="0">
        <n x="66"/>
        <n x="67"/>
        <n x="68" s="1"/>
        <n x="69"/>
        <n x="87"/>
        <n x="8"/>
      </t>
    </mdx>
    <mdx n="0" f="v">
      <t c="6" fi="0">
        <n x="66"/>
        <n x="67"/>
        <n x="68" s="1"/>
        <n x="69"/>
        <n x="88"/>
        <n x="8"/>
      </t>
    </mdx>
    <mdx n="0" f="v">
      <t c="6" fi="0">
        <n x="66"/>
        <n x="67"/>
        <n x="68" s="1"/>
        <n x="69"/>
        <n x="89"/>
        <n x="8"/>
      </t>
    </mdx>
    <mdx n="0" f="v">
      <t c="6" fi="0">
        <n x="66"/>
        <n x="67"/>
        <n x="68" s="1"/>
        <n x="69"/>
        <n x="90"/>
        <n x="8"/>
      </t>
    </mdx>
    <mdx n="0" f="v">
      <t c="6" fi="0">
        <n x="66"/>
        <n x="67"/>
        <n x="68" s="1"/>
        <n x="69"/>
        <n x="91"/>
        <n x="8"/>
      </t>
    </mdx>
    <mdx n="0" f="v">
      <t c="6" fi="0">
        <n x="66"/>
        <n x="67"/>
        <n x="68" s="1"/>
        <n x="69"/>
        <n x="92"/>
        <n x="8"/>
      </t>
    </mdx>
    <mdx n="0" f="v">
      <t c="6" fi="0">
        <n x="66"/>
        <n x="67"/>
        <n x="68" s="1"/>
        <n x="69"/>
        <n x="93"/>
        <n x="8"/>
      </t>
    </mdx>
    <mdx n="0" f="v">
      <t c="6" fi="0">
        <n x="66"/>
        <n x="67"/>
        <n x="68" s="1"/>
        <n x="69"/>
        <n x="94"/>
        <n x="8"/>
      </t>
    </mdx>
    <mdx n="0" f="v">
      <t c="6" fi="0">
        <n x="66"/>
        <n x="67"/>
        <n x="68" s="1"/>
        <n x="69"/>
        <n x="95"/>
        <n x="8"/>
      </t>
    </mdx>
    <mdx n="0" f="v">
      <t c="6" fi="0">
        <n x="66"/>
        <n x="67"/>
        <n x="68" s="1"/>
        <n x="69"/>
        <n x="96"/>
        <n x="8"/>
      </t>
    </mdx>
    <mdx n="0" f="v">
      <t c="6" fi="0">
        <n x="66"/>
        <n x="67"/>
        <n x="68" s="1"/>
        <n x="69"/>
        <n x="97"/>
        <n x="8"/>
      </t>
    </mdx>
    <mdx n="0" f="v">
      <t c="6" fi="0">
        <n x="66"/>
        <n x="67"/>
        <n x="68" s="1"/>
        <n x="69"/>
        <n x="98"/>
        <n x="8"/>
      </t>
    </mdx>
    <mdx n="0" f="v">
      <t c="6" fi="0">
        <n x="66"/>
        <n x="67"/>
        <n x="68" s="1"/>
        <n x="69"/>
        <n x="99"/>
        <n x="8"/>
      </t>
    </mdx>
    <mdx n="0" f="v">
      <t c="4" fi="0">
        <n x="22"/>
        <n x="23"/>
        <n x="24"/>
        <n x="139"/>
      </t>
    </mdx>
    <mdx n="0" f="v">
      <t c="6" fi="0">
        <n x="26" s="1"/>
        <n x="27"/>
        <n x="28"/>
        <n x="29"/>
        <n x="140"/>
        <n x="31"/>
      </t>
    </mdx>
    <mdx n="0" f="v">
      <t c="6" fi="0">
        <n x="26" s="1"/>
        <n x="27"/>
        <n x="28"/>
        <n x="29"/>
        <n x="140"/>
        <n x="32"/>
      </t>
    </mdx>
    <mdx n="0" f="v">
      <t c="6" fi="0">
        <n x="26" s="1"/>
        <n x="27"/>
        <n x="28"/>
        <n x="29"/>
        <n x="140"/>
        <n x="33"/>
      </t>
    </mdx>
    <mdx n="0" f="v">
      <t c="6" fi="0">
        <n x="26" s="1"/>
        <n x="27"/>
        <n x="28"/>
        <n x="29"/>
        <n x="140"/>
        <n x="34"/>
      </t>
    </mdx>
    <mdx n="0" f="v">
      <t c="6" fi="0">
        <n x="26" s="1"/>
        <n x="27"/>
        <n x="28"/>
        <n x="29"/>
        <n x="140"/>
        <n x="35"/>
      </t>
    </mdx>
    <mdx n="0" f="v">
      <t c="6" fi="0">
        <n x="26" s="1"/>
        <n x="27"/>
        <n x="28"/>
        <n x="29"/>
        <n x="140"/>
        <n x="36"/>
      </t>
    </mdx>
    <mdx n="0" f="v">
      <t c="6" fi="0">
        <n x="26" s="1"/>
        <n x="27"/>
        <n x="28"/>
        <n x="29"/>
        <n x="140"/>
        <n x="37"/>
      </t>
    </mdx>
    <mdx n="0" f="v">
      <t c="6" fi="0">
        <n x="26" s="1"/>
        <n x="27"/>
        <n x="28"/>
        <n x="29"/>
        <n x="140"/>
        <n x="38"/>
      </t>
    </mdx>
    <mdx n="0" f="v">
      <t c="6" fi="0">
        <n x="26" s="1"/>
        <n x="27"/>
        <n x="28"/>
        <n x="29"/>
        <n x="140"/>
        <n x="39"/>
      </t>
    </mdx>
    <mdx n="0" f="v">
      <t c="6" fi="0">
        <n x="26" s="1"/>
        <n x="27"/>
        <n x="28"/>
        <n x="29"/>
        <n x="140"/>
        <n x="40"/>
      </t>
    </mdx>
    <mdx n="0" f="v">
      <t c="6" fi="0">
        <n x="26" s="1"/>
        <n x="27"/>
        <n x="28"/>
        <n x="29"/>
        <n x="140"/>
        <n x="41"/>
      </t>
    </mdx>
    <mdx n="0" f="v">
      <t c="6" fi="0">
        <n x="26" s="1"/>
        <n x="27"/>
        <n x="28"/>
        <n x="29"/>
        <n x="140"/>
        <n x="42"/>
      </t>
    </mdx>
    <mdx n="0" f="v">
      <t c="6" fi="0">
        <n x="26" s="1"/>
        <n x="27"/>
        <n x="28"/>
        <n x="29"/>
        <n x="140"/>
        <n x="43"/>
      </t>
    </mdx>
    <mdx n="0" f="v">
      <t c="6" fi="0">
        <n x="26" s="1"/>
        <n x="27"/>
        <n x="28"/>
        <n x="29"/>
        <n x="140"/>
        <n x="44"/>
      </t>
    </mdx>
    <mdx n="0" f="v">
      <t c="6" fi="0">
        <n x="26" s="1"/>
        <n x="27"/>
        <n x="28"/>
        <n x="29"/>
        <n x="140"/>
        <n x="45"/>
      </t>
    </mdx>
    <mdx n="0" f="v">
      <t c="6" fi="0">
        <n x="26" s="1"/>
        <n x="27"/>
        <n x="28"/>
        <n x="29"/>
        <n x="140"/>
        <n x="46"/>
      </t>
    </mdx>
    <mdx n="0" f="v">
      <t c="6" fi="0">
        <n x="26" s="1"/>
        <n x="27"/>
        <n x="28"/>
        <n x="29"/>
        <n x="140"/>
        <n x="47"/>
      </t>
    </mdx>
    <mdx n="0" f="v">
      <t c="6" fi="0">
        <n x="26" s="1"/>
        <n x="27"/>
        <n x="28"/>
        <n x="29"/>
        <n x="140"/>
        <n x="48"/>
      </t>
    </mdx>
    <mdx n="0" f="v">
      <t c="6" fi="0">
        <n x="26" s="1"/>
        <n x="27"/>
        <n x="28"/>
        <n x="29"/>
        <n x="140"/>
        <n x="49"/>
      </t>
    </mdx>
    <mdx n="0" f="v">
      <t c="6" fi="0">
        <n x="26" s="1"/>
        <n x="27"/>
        <n x="28"/>
        <n x="29"/>
        <n x="140"/>
        <n x="50"/>
      </t>
    </mdx>
    <mdx n="0" f="v">
      <t c="6" fi="0">
        <n x="51"/>
        <n x="52"/>
        <n x="53" s="1"/>
        <n x="54"/>
        <n x="141"/>
        <n x="56"/>
      </t>
    </mdx>
    <mdx n="0" f="v">
      <t c="6" fi="0">
        <n x="51"/>
        <n x="52"/>
        <n x="53" s="1"/>
        <n x="54"/>
        <n x="141"/>
        <n x="57"/>
      </t>
    </mdx>
    <mdx n="0" f="v">
      <t c="6" fi="0">
        <n x="51"/>
        <n x="52"/>
        <n x="53" s="1"/>
        <n x="54"/>
        <n x="141"/>
        <n x="58"/>
      </t>
    </mdx>
    <mdx n="0" f="v">
      <t c="6" fi="0">
        <n x="51"/>
        <n x="52"/>
        <n x="53" s="1"/>
        <n x="54"/>
        <n x="141"/>
        <n x="59"/>
      </t>
    </mdx>
    <mdx n="0" f="v">
      <t c="6" fi="0">
        <n x="51"/>
        <n x="52"/>
        <n x="53" s="1"/>
        <n x="54"/>
        <n x="141"/>
        <n x="60"/>
      </t>
    </mdx>
    <mdx n="0" f="v">
      <t c="6" fi="0">
        <n x="51"/>
        <n x="52"/>
        <n x="53" s="1"/>
        <n x="54"/>
        <n x="141"/>
        <n x="61"/>
      </t>
    </mdx>
    <mdx n="0" f="v">
      <t c="6" fi="0">
        <n x="51"/>
        <n x="52"/>
        <n x="53" s="1"/>
        <n x="54"/>
        <n x="141"/>
        <n x="62"/>
      </t>
    </mdx>
    <mdx n="0" f="v">
      <t c="6" fi="0">
        <n x="51"/>
        <n x="52"/>
        <n x="53" s="1"/>
        <n x="54"/>
        <n x="141"/>
        <n x="63"/>
      </t>
    </mdx>
    <mdx n="0" f="v">
      <t c="6" fi="0">
        <n x="51"/>
        <n x="52"/>
        <n x="53" s="1"/>
        <n x="54"/>
        <n x="141"/>
        <n x="64"/>
      </t>
    </mdx>
    <mdx n="0" f="v">
      <t c="6" fi="0">
        <n x="51"/>
        <n x="52"/>
        <n x="53" s="1"/>
        <n x="54"/>
        <n x="141"/>
        <n x="65"/>
      </t>
    </mdx>
    <mdx n="0" f="v">
      <t c="6" fi="0">
        <n x="66"/>
        <n x="67"/>
        <n x="68" s="1"/>
        <n x="69"/>
        <n x="70"/>
        <n x="7"/>
      </t>
    </mdx>
    <mdx n="0" f="v">
      <t c="6" fi="0">
        <n x="66"/>
        <n x="67"/>
        <n x="68" s="1"/>
        <n x="69"/>
        <n x="71"/>
        <n x="7"/>
      </t>
    </mdx>
    <mdx n="0" f="v">
      <t c="6" fi="0">
        <n x="66"/>
        <n x="67"/>
        <n x="68" s="1"/>
        <n x="69"/>
        <n x="72"/>
        <n x="7"/>
      </t>
    </mdx>
    <mdx n="0" f="v">
      <t c="6" fi="0">
        <n x="66"/>
        <n x="67"/>
        <n x="68" s="1"/>
        <n x="69"/>
        <n x="73"/>
        <n x="7"/>
      </t>
    </mdx>
    <mdx n="0" f="v">
      <t c="6" fi="0">
        <n x="66"/>
        <n x="67"/>
        <n x="68" s="1"/>
        <n x="69"/>
        <n x="74"/>
        <n x="7"/>
      </t>
    </mdx>
    <mdx n="0" f="v">
      <t c="6" fi="0">
        <n x="66"/>
        <n x="67"/>
        <n x="68" s="1"/>
        <n x="69"/>
        <n x="75"/>
        <n x="7"/>
      </t>
    </mdx>
    <mdx n="0" f="v">
      <t c="6" fi="0">
        <n x="66"/>
        <n x="67"/>
        <n x="68" s="1"/>
        <n x="69"/>
        <n x="76"/>
        <n x="7"/>
      </t>
    </mdx>
    <mdx n="0" f="v">
      <t c="6" fi="0">
        <n x="66"/>
        <n x="67"/>
        <n x="68" s="1"/>
        <n x="69"/>
        <n x="77"/>
        <n x="7"/>
      </t>
    </mdx>
    <mdx n="0" f="v">
      <t c="6" fi="0">
        <n x="66"/>
        <n x="67"/>
        <n x="68" s="1"/>
        <n x="69"/>
        <n x="78"/>
        <n x="7"/>
      </t>
    </mdx>
    <mdx n="0" f="v">
      <t c="6" fi="0">
        <n x="66"/>
        <n x="67"/>
        <n x="68" s="1"/>
        <n x="69"/>
        <n x="79"/>
        <n x="7"/>
      </t>
    </mdx>
    <mdx n="0" f="v">
      <t c="6" fi="0">
        <n x="66"/>
        <n x="67"/>
        <n x="68" s="1"/>
        <n x="69"/>
        <n x="80"/>
        <n x="7"/>
      </t>
    </mdx>
    <mdx n="0" f="v">
      <t c="6" fi="0">
        <n x="66"/>
        <n x="67"/>
        <n x="68" s="1"/>
        <n x="69"/>
        <n x="81"/>
        <n x="7"/>
      </t>
    </mdx>
    <mdx n="0" f="v">
      <t c="6" fi="0">
        <n x="66"/>
        <n x="67"/>
        <n x="68" s="1"/>
        <n x="69"/>
        <n x="82"/>
        <n x="7"/>
      </t>
    </mdx>
    <mdx n="0" f="v">
      <t c="6" fi="0">
        <n x="66"/>
        <n x="67"/>
        <n x="68" s="1"/>
        <n x="69"/>
        <n x="83"/>
        <n x="7"/>
      </t>
    </mdx>
    <mdx n="0" f="v">
      <t c="6" fi="0">
        <n x="66"/>
        <n x="67"/>
        <n x="68" s="1"/>
        <n x="69"/>
        <n x="84"/>
        <n x="7"/>
      </t>
    </mdx>
    <mdx n="0" f="v">
      <t c="6" fi="0">
        <n x="66"/>
        <n x="67"/>
        <n x="68" s="1"/>
        <n x="69"/>
        <n x="85"/>
        <n x="7"/>
      </t>
    </mdx>
    <mdx n="0" f="v">
      <t c="6" fi="0">
        <n x="66"/>
        <n x="67"/>
        <n x="68" s="1"/>
        <n x="69"/>
        <n x="86"/>
        <n x="7"/>
      </t>
    </mdx>
    <mdx n="0" f="v">
      <t c="6" fi="0">
        <n x="66"/>
        <n x="67"/>
        <n x="68" s="1"/>
        <n x="69"/>
        <n x="87"/>
        <n x="7"/>
      </t>
    </mdx>
    <mdx n="0" f="v">
      <t c="6" fi="0">
        <n x="66"/>
        <n x="67"/>
        <n x="68" s="1"/>
        <n x="69"/>
        <n x="88"/>
        <n x="7"/>
      </t>
    </mdx>
    <mdx n="0" f="v">
      <t c="6" fi="0">
        <n x="66"/>
        <n x="67"/>
        <n x="68" s="1"/>
        <n x="69"/>
        <n x="89"/>
        <n x="7"/>
      </t>
    </mdx>
    <mdx n="0" f="v">
      <t c="6" fi="0">
        <n x="66"/>
        <n x="67"/>
        <n x="68" s="1"/>
        <n x="69"/>
        <n x="90"/>
        <n x="7"/>
      </t>
    </mdx>
    <mdx n="0" f="v">
      <t c="6" fi="0">
        <n x="66"/>
        <n x="67"/>
        <n x="68" s="1"/>
        <n x="69"/>
        <n x="91"/>
        <n x="7"/>
      </t>
    </mdx>
    <mdx n="0" f="v">
      <t c="6" fi="0">
        <n x="66"/>
        <n x="67"/>
        <n x="68" s="1"/>
        <n x="69"/>
        <n x="92"/>
        <n x="7"/>
      </t>
    </mdx>
    <mdx n="0" f="v">
      <t c="6" fi="0">
        <n x="66"/>
        <n x="67"/>
        <n x="68" s="1"/>
        <n x="69"/>
        <n x="93"/>
        <n x="7"/>
      </t>
    </mdx>
    <mdx n="0" f="v">
      <t c="6" fi="0">
        <n x="66"/>
        <n x="67"/>
        <n x="68" s="1"/>
        <n x="69"/>
        <n x="94"/>
        <n x="7"/>
      </t>
    </mdx>
    <mdx n="0" f="v">
      <t c="6" fi="0">
        <n x="66"/>
        <n x="67"/>
        <n x="68" s="1"/>
        <n x="69"/>
        <n x="95"/>
        <n x="7"/>
      </t>
    </mdx>
    <mdx n="0" f="v">
      <t c="6" fi="0">
        <n x="66"/>
        <n x="67"/>
        <n x="68" s="1"/>
        <n x="69"/>
        <n x="96"/>
        <n x="7"/>
      </t>
    </mdx>
    <mdx n="0" f="v">
      <t c="6" fi="0">
        <n x="66"/>
        <n x="67"/>
        <n x="68" s="1"/>
        <n x="69"/>
        <n x="97"/>
        <n x="7"/>
      </t>
    </mdx>
    <mdx n="0" f="v">
      <t c="6" fi="0">
        <n x="66"/>
        <n x="67"/>
        <n x="68" s="1"/>
        <n x="69"/>
        <n x="98"/>
        <n x="7"/>
      </t>
    </mdx>
    <mdx n="0" f="v">
      <t c="6" fi="0">
        <n x="66"/>
        <n x="67"/>
        <n x="68" s="1"/>
        <n x="69"/>
        <n x="99"/>
        <n x="7"/>
      </t>
    </mdx>
    <mdx n="0" f="v">
      <t c="4" fi="0">
        <n x="22"/>
        <n x="23"/>
        <n x="24"/>
        <n x="142"/>
      </t>
    </mdx>
    <mdx n="0" f="v">
      <t c="6" fi="0">
        <n x="26" s="1"/>
        <n x="27"/>
        <n x="28"/>
        <n x="29"/>
        <n x="143" s="1"/>
        <n x="31"/>
      </t>
    </mdx>
    <mdx n="0" f="v">
      <t c="6" fi="0">
        <n x="26" s="1"/>
        <n x="27"/>
        <n x="28"/>
        <n x="29"/>
        <n x="143" s="1"/>
        <n x="32"/>
      </t>
    </mdx>
    <mdx n="0" f="v">
      <t c="6" fi="0">
        <n x="26" s="1"/>
        <n x="27"/>
        <n x="28"/>
        <n x="29"/>
        <n x="143" s="1"/>
        <n x="33"/>
      </t>
    </mdx>
    <mdx n="0" f="v">
      <t c="6" fi="0">
        <n x="26" s="1"/>
        <n x="27"/>
        <n x="28"/>
        <n x="29"/>
        <n x="143" s="1"/>
        <n x="34"/>
      </t>
    </mdx>
    <mdx n="0" f="v">
      <t c="6" fi="0">
        <n x="26" s="1"/>
        <n x="27"/>
        <n x="28"/>
        <n x="29"/>
        <n x="143" s="1"/>
        <n x="35"/>
      </t>
    </mdx>
    <mdx n="0" f="v">
      <t c="6" fi="0">
        <n x="26" s="1"/>
        <n x="27"/>
        <n x="28"/>
        <n x="29"/>
        <n x="143" s="1"/>
        <n x="36"/>
      </t>
    </mdx>
    <mdx n="0" f="v">
      <t c="6" fi="0">
        <n x="26" s="1"/>
        <n x="27"/>
        <n x="28"/>
        <n x="29"/>
        <n x="143" s="1"/>
        <n x="37"/>
      </t>
    </mdx>
    <mdx n="0" f="v">
      <t c="6" fi="0">
        <n x="26" s="1"/>
        <n x="27"/>
        <n x="28"/>
        <n x="29"/>
        <n x="143" s="1"/>
        <n x="38"/>
      </t>
    </mdx>
    <mdx n="0" f="v">
      <t c="6" fi="0">
        <n x="26" s="1"/>
        <n x="27"/>
        <n x="28"/>
        <n x="29"/>
        <n x="143" s="1"/>
        <n x="39"/>
      </t>
    </mdx>
    <mdx n="0" f="v">
      <t c="6" fi="0">
        <n x="26" s="1"/>
        <n x="27"/>
        <n x="28"/>
        <n x="29"/>
        <n x="143" s="1"/>
        <n x="40"/>
      </t>
    </mdx>
    <mdx n="0" f="v">
      <t c="6" fi="0">
        <n x="26" s="1"/>
        <n x="27"/>
        <n x="28"/>
        <n x="29"/>
        <n x="143" s="1"/>
        <n x="41"/>
      </t>
    </mdx>
    <mdx n="0" f="v">
      <t c="6" fi="0">
        <n x="26" s="1"/>
        <n x="27"/>
        <n x="28"/>
        <n x="29"/>
        <n x="143" s="1"/>
        <n x="42"/>
      </t>
    </mdx>
    <mdx n="0" f="v">
      <t c="6" fi="0">
        <n x="26" s="1"/>
        <n x="27"/>
        <n x="28"/>
        <n x="29"/>
        <n x="143" s="1"/>
        <n x="43"/>
      </t>
    </mdx>
    <mdx n="0" f="v">
      <t c="6" fi="0">
        <n x="26" s="1"/>
        <n x="27"/>
        <n x="28"/>
        <n x="29"/>
        <n x="143" s="1"/>
        <n x="44"/>
      </t>
    </mdx>
    <mdx n="0" f="v">
      <t c="6" fi="0">
        <n x="26" s="1"/>
        <n x="27"/>
        <n x="28"/>
        <n x="29"/>
        <n x="143" s="1"/>
        <n x="45"/>
      </t>
    </mdx>
    <mdx n="0" f="v">
      <t c="6" fi="0">
        <n x="26" s="1"/>
        <n x="27"/>
        <n x="28"/>
        <n x="29"/>
        <n x="143" s="1"/>
        <n x="46"/>
      </t>
    </mdx>
    <mdx n="0" f="v">
      <t c="6" fi="0">
        <n x="26" s="1"/>
        <n x="27"/>
        <n x="28"/>
        <n x="29"/>
        <n x="143" s="1"/>
        <n x="47"/>
      </t>
    </mdx>
    <mdx n="0" f="v">
      <t c="6" fi="0">
        <n x="26" s="1"/>
        <n x="27"/>
        <n x="28"/>
        <n x="29"/>
        <n x="143" s="1"/>
        <n x="48"/>
      </t>
    </mdx>
    <mdx n="0" f="v">
      <t c="6" fi="0">
        <n x="26" s="1"/>
        <n x="27"/>
        <n x="28"/>
        <n x="29"/>
        <n x="143" s="1"/>
        <n x="49"/>
      </t>
    </mdx>
    <mdx n="0" f="v">
      <t c="6" fi="0">
        <n x="26" s="1"/>
        <n x="27"/>
        <n x="28"/>
        <n x="29"/>
        <n x="143" s="1"/>
        <n x="50"/>
      </t>
    </mdx>
    <mdx n="0" f="v">
      <t c="6" fi="0">
        <n x="51"/>
        <n x="52"/>
        <n x="53" s="1"/>
        <n x="54"/>
        <n x="144" s="1"/>
        <n x="56"/>
      </t>
    </mdx>
    <mdx n="0" f="v">
      <t c="6" fi="0">
        <n x="51"/>
        <n x="52"/>
        <n x="53" s="1"/>
        <n x="54"/>
        <n x="144" s="1"/>
        <n x="57"/>
      </t>
    </mdx>
    <mdx n="0" f="v">
      <t c="6" fi="0">
        <n x="51"/>
        <n x="52"/>
        <n x="53" s="1"/>
        <n x="54"/>
        <n x="144" s="1"/>
        <n x="58"/>
      </t>
    </mdx>
    <mdx n="0" f="v">
      <t c="6" fi="0">
        <n x="51"/>
        <n x="52"/>
        <n x="53" s="1"/>
        <n x="54"/>
        <n x="144" s="1"/>
        <n x="59"/>
      </t>
    </mdx>
    <mdx n="0" f="v">
      <t c="6" fi="0">
        <n x="51"/>
        <n x="52"/>
        <n x="53" s="1"/>
        <n x="54"/>
        <n x="144" s="1"/>
        <n x="60"/>
      </t>
    </mdx>
    <mdx n="0" f="v">
      <t c="6" fi="0">
        <n x="51"/>
        <n x="52"/>
        <n x="53" s="1"/>
        <n x="54"/>
        <n x="144" s="1"/>
        <n x="61"/>
      </t>
    </mdx>
    <mdx n="0" f="v">
      <t c="6" fi="0">
        <n x="51"/>
        <n x="52"/>
        <n x="53" s="1"/>
        <n x="54"/>
        <n x="144" s="1"/>
        <n x="62"/>
      </t>
    </mdx>
    <mdx n="0" f="v">
      <t c="6" fi="0">
        <n x="51"/>
        <n x="52"/>
        <n x="53" s="1"/>
        <n x="54"/>
        <n x="144" s="1"/>
        <n x="63"/>
      </t>
    </mdx>
    <mdx n="0" f="v">
      <t c="6" fi="0">
        <n x="51"/>
        <n x="52"/>
        <n x="53" s="1"/>
        <n x="54"/>
        <n x="144" s="1"/>
        <n x="64"/>
      </t>
    </mdx>
    <mdx n="0" f="v">
      <t c="6" fi="0">
        <n x="51"/>
        <n x="52"/>
        <n x="53" s="1"/>
        <n x="54"/>
        <n x="144" s="1"/>
        <n x="65"/>
      </t>
    </mdx>
    <mdx n="0" f="v">
      <t c="6" fi="0">
        <n x="66"/>
        <n x="67"/>
        <n x="68" s="1"/>
        <n x="69"/>
        <n x="70"/>
        <n x="6"/>
      </t>
    </mdx>
    <mdx n="0" f="v">
      <t c="6" fi="0">
        <n x="66"/>
        <n x="67"/>
        <n x="68" s="1"/>
        <n x="69"/>
        <n x="71"/>
        <n x="6"/>
      </t>
    </mdx>
    <mdx n="0" f="v">
      <t c="6" fi="0">
        <n x="66"/>
        <n x="67"/>
        <n x="68" s="1"/>
        <n x="69"/>
        <n x="72"/>
        <n x="6"/>
      </t>
    </mdx>
    <mdx n="0" f="v">
      <t c="6" fi="0">
        <n x="66"/>
        <n x="67"/>
        <n x="68" s="1"/>
        <n x="69"/>
        <n x="73"/>
        <n x="6"/>
      </t>
    </mdx>
    <mdx n="0" f="v">
      <t c="6" fi="0">
        <n x="66"/>
        <n x="67"/>
        <n x="68" s="1"/>
        <n x="69"/>
        <n x="74"/>
        <n x="6"/>
      </t>
    </mdx>
    <mdx n="0" f="v">
      <t c="6" fi="0">
        <n x="66"/>
        <n x="67"/>
        <n x="68" s="1"/>
        <n x="69"/>
        <n x="75"/>
        <n x="6"/>
      </t>
    </mdx>
    <mdx n="0" f="v">
      <t c="6" fi="0">
        <n x="66"/>
        <n x="67"/>
        <n x="68" s="1"/>
        <n x="69"/>
        <n x="76"/>
        <n x="6"/>
      </t>
    </mdx>
    <mdx n="0" f="v">
      <t c="6" fi="0">
        <n x="66"/>
        <n x="67"/>
        <n x="68" s="1"/>
        <n x="69"/>
        <n x="77"/>
        <n x="6"/>
      </t>
    </mdx>
    <mdx n="0" f="v">
      <t c="6" fi="0">
        <n x="66"/>
        <n x="67"/>
        <n x="68" s="1"/>
        <n x="69"/>
        <n x="78"/>
        <n x="6"/>
      </t>
    </mdx>
    <mdx n="0" f="v">
      <t c="6" fi="0">
        <n x="66"/>
        <n x="67"/>
        <n x="68" s="1"/>
        <n x="69"/>
        <n x="79"/>
        <n x="6"/>
      </t>
    </mdx>
    <mdx n="0" f="v">
      <t c="6" fi="0">
        <n x="66"/>
        <n x="67"/>
        <n x="68" s="1"/>
        <n x="69"/>
        <n x="80"/>
        <n x="6"/>
      </t>
    </mdx>
    <mdx n="0" f="v">
      <t c="6" fi="0">
        <n x="66"/>
        <n x="67"/>
        <n x="68" s="1"/>
        <n x="69"/>
        <n x="81"/>
        <n x="6"/>
      </t>
    </mdx>
    <mdx n="0" f="v">
      <t c="6" fi="0">
        <n x="66"/>
        <n x="67"/>
        <n x="68" s="1"/>
        <n x="69"/>
        <n x="82"/>
        <n x="6"/>
      </t>
    </mdx>
    <mdx n="0" f="v">
      <t c="6" fi="0">
        <n x="66"/>
        <n x="67"/>
        <n x="68" s="1"/>
        <n x="69"/>
        <n x="83"/>
        <n x="6"/>
      </t>
    </mdx>
    <mdx n="0" f="v">
      <t c="6" fi="0">
        <n x="66"/>
        <n x="67"/>
        <n x="68" s="1"/>
        <n x="69"/>
        <n x="84"/>
        <n x="6"/>
      </t>
    </mdx>
    <mdx n="0" f="v">
      <t c="6" fi="0">
        <n x="66"/>
        <n x="67"/>
        <n x="68" s="1"/>
        <n x="69"/>
        <n x="85"/>
        <n x="6"/>
      </t>
    </mdx>
    <mdx n="0" f="v">
      <t c="6" fi="0">
        <n x="66"/>
        <n x="67"/>
        <n x="68" s="1"/>
        <n x="69"/>
        <n x="86"/>
        <n x="6"/>
      </t>
    </mdx>
    <mdx n="0" f="v">
      <t c="6" fi="0">
        <n x="66"/>
        <n x="67"/>
        <n x="68" s="1"/>
        <n x="69"/>
        <n x="87"/>
        <n x="6"/>
      </t>
    </mdx>
    <mdx n="0" f="v">
      <t c="6" fi="0">
        <n x="66"/>
        <n x="67"/>
        <n x="68" s="1"/>
        <n x="69"/>
        <n x="88"/>
        <n x="6"/>
      </t>
    </mdx>
    <mdx n="0" f="v">
      <t c="6" fi="0">
        <n x="66"/>
        <n x="67"/>
        <n x="68" s="1"/>
        <n x="69"/>
        <n x="89"/>
        <n x="6"/>
      </t>
    </mdx>
    <mdx n="0" f="v">
      <t c="6" fi="0">
        <n x="66"/>
        <n x="67"/>
        <n x="68" s="1"/>
        <n x="69"/>
        <n x="90"/>
        <n x="6"/>
      </t>
    </mdx>
    <mdx n="0" f="v">
      <t c="6" fi="0">
        <n x="66"/>
        <n x="67"/>
        <n x="68" s="1"/>
        <n x="69"/>
        <n x="91"/>
        <n x="6"/>
      </t>
    </mdx>
    <mdx n="0" f="v">
      <t c="6" fi="0">
        <n x="66"/>
        <n x="67"/>
        <n x="68" s="1"/>
        <n x="69"/>
        <n x="92"/>
        <n x="6"/>
      </t>
    </mdx>
    <mdx n="0" f="v">
      <t c="6" fi="0">
        <n x="66"/>
        <n x="67"/>
        <n x="68" s="1"/>
        <n x="69"/>
        <n x="93"/>
        <n x="6"/>
      </t>
    </mdx>
    <mdx n="0" f="v">
      <t c="6" fi="0">
        <n x="66"/>
        <n x="67"/>
        <n x="68" s="1"/>
        <n x="69"/>
        <n x="94"/>
        <n x="6"/>
      </t>
    </mdx>
    <mdx n="0" f="v">
      <t c="6" fi="0">
        <n x="66"/>
        <n x="67"/>
        <n x="68" s="1"/>
        <n x="69"/>
        <n x="95"/>
        <n x="6"/>
      </t>
    </mdx>
    <mdx n="0" f="v">
      <t c="6" fi="0">
        <n x="66"/>
        <n x="67"/>
        <n x="68" s="1"/>
        <n x="69"/>
        <n x="96"/>
        <n x="6"/>
      </t>
    </mdx>
    <mdx n="0" f="v">
      <t c="6" fi="0">
        <n x="66"/>
        <n x="67"/>
        <n x="68" s="1"/>
        <n x="69"/>
        <n x="97"/>
        <n x="6"/>
      </t>
    </mdx>
    <mdx n="0" f="v">
      <t c="6" fi="0">
        <n x="66"/>
        <n x="67"/>
        <n x="68" s="1"/>
        <n x="69"/>
        <n x="98"/>
        <n x="6"/>
      </t>
    </mdx>
    <mdx n="0" f="v">
      <t c="6" fi="0">
        <n x="66"/>
        <n x="67"/>
        <n x="68" s="1"/>
        <n x="69"/>
        <n x="99"/>
        <n x="6"/>
      </t>
    </mdx>
    <mdx n="0" f="v">
      <t c="4" fi="0">
        <n x="22"/>
        <n x="23"/>
        <n x="24"/>
        <n x="145"/>
      </t>
    </mdx>
    <mdx n="0" f="v">
      <t c="6" fi="0">
        <n x="26" s="1"/>
        <n x="27"/>
        <n x="28"/>
        <n x="29"/>
        <n x="146" s="1"/>
        <n x="31"/>
      </t>
    </mdx>
    <mdx n="0" f="v">
      <t c="6" fi="0">
        <n x="26" s="1"/>
        <n x="27"/>
        <n x="28"/>
        <n x="29"/>
        <n x="146" s="1"/>
        <n x="32"/>
      </t>
    </mdx>
    <mdx n="0" f="v">
      <t c="6" fi="0">
        <n x="26" s="1"/>
        <n x="27"/>
        <n x="28"/>
        <n x="29"/>
        <n x="146" s="1"/>
        <n x="33"/>
      </t>
    </mdx>
    <mdx n="0" f="v">
      <t c="6" fi="0">
        <n x="26" s="1"/>
        <n x="27"/>
        <n x="28"/>
        <n x="29"/>
        <n x="146" s="1"/>
        <n x="34"/>
      </t>
    </mdx>
    <mdx n="0" f="v">
      <t c="6" fi="0">
        <n x="26" s="1"/>
        <n x="27"/>
        <n x="28"/>
        <n x="29"/>
        <n x="146" s="1"/>
        <n x="35"/>
      </t>
    </mdx>
    <mdx n="0" f="v">
      <t c="6" fi="0">
        <n x="26" s="1"/>
        <n x="27"/>
        <n x="28"/>
        <n x="29"/>
        <n x="146" s="1"/>
        <n x="36"/>
      </t>
    </mdx>
    <mdx n="0" f="v">
      <t c="6" fi="0">
        <n x="26" s="1"/>
        <n x="27"/>
        <n x="28"/>
        <n x="29"/>
        <n x="146" s="1"/>
        <n x="37"/>
      </t>
    </mdx>
    <mdx n="0" f="v">
      <t c="6" fi="0">
        <n x="26" s="1"/>
        <n x="27"/>
        <n x="28"/>
        <n x="29"/>
        <n x="146" s="1"/>
        <n x="38"/>
      </t>
    </mdx>
    <mdx n="0" f="v">
      <t c="6" fi="0">
        <n x="26" s="1"/>
        <n x="27"/>
        <n x="28"/>
        <n x="29"/>
        <n x="146" s="1"/>
        <n x="39"/>
      </t>
    </mdx>
    <mdx n="0" f="v">
      <t c="6" fi="0">
        <n x="26" s="1"/>
        <n x="27"/>
        <n x="28"/>
        <n x="29"/>
        <n x="146" s="1"/>
        <n x="40"/>
      </t>
    </mdx>
    <mdx n="0" f="v">
      <t c="6" fi="0">
        <n x="26" s="1"/>
        <n x="27"/>
        <n x="28"/>
        <n x="29"/>
        <n x="146" s="1"/>
        <n x="41"/>
      </t>
    </mdx>
    <mdx n="0" f="v">
      <t c="6" fi="0">
        <n x="26" s="1"/>
        <n x="27"/>
        <n x="28"/>
        <n x="29"/>
        <n x="146" s="1"/>
        <n x="42"/>
      </t>
    </mdx>
    <mdx n="0" f="v">
      <t c="6" fi="0">
        <n x="26" s="1"/>
        <n x="27"/>
        <n x="28"/>
        <n x="29"/>
        <n x="146" s="1"/>
        <n x="43"/>
      </t>
    </mdx>
    <mdx n="0" f="v">
      <t c="6" fi="0">
        <n x="26" s="1"/>
        <n x="27"/>
        <n x="28"/>
        <n x="29"/>
        <n x="146" s="1"/>
        <n x="44"/>
      </t>
    </mdx>
    <mdx n="0" f="v">
      <t c="6" fi="0">
        <n x="26" s="1"/>
        <n x="27"/>
        <n x="28"/>
        <n x="29"/>
        <n x="146" s="1"/>
        <n x="45"/>
      </t>
    </mdx>
    <mdx n="0" f="v">
      <t c="6" fi="0">
        <n x="26" s="1"/>
        <n x="27"/>
        <n x="28"/>
        <n x="29"/>
        <n x="146" s="1"/>
        <n x="46"/>
      </t>
    </mdx>
    <mdx n="0" f="v">
      <t c="6" fi="0">
        <n x="26" s="1"/>
        <n x="27"/>
        <n x="28"/>
        <n x="29"/>
        <n x="146" s="1"/>
        <n x="47"/>
      </t>
    </mdx>
    <mdx n="0" f="v">
      <t c="6" fi="0">
        <n x="26" s="1"/>
        <n x="27"/>
        <n x="28"/>
        <n x="29"/>
        <n x="146" s="1"/>
        <n x="48"/>
      </t>
    </mdx>
    <mdx n="0" f="v">
      <t c="6" fi="0">
        <n x="26" s="1"/>
        <n x="27"/>
        <n x="28"/>
        <n x="29"/>
        <n x="146" s="1"/>
        <n x="49"/>
      </t>
    </mdx>
    <mdx n="0" f="v">
      <t c="6" fi="0">
        <n x="26" s="1"/>
        <n x="27"/>
        <n x="28"/>
        <n x="29"/>
        <n x="146" s="1"/>
        <n x="50"/>
      </t>
    </mdx>
    <mdx n="0" f="v">
      <t c="6" fi="0">
        <n x="51"/>
        <n x="52"/>
        <n x="53" s="1"/>
        <n x="54"/>
        <n x="147" s="1"/>
        <n x="56"/>
      </t>
    </mdx>
    <mdx n="0" f="v">
      <t c="6" fi="0">
        <n x="51"/>
        <n x="52"/>
        <n x="53" s="1"/>
        <n x="54"/>
        <n x="147" s="1"/>
        <n x="57"/>
      </t>
    </mdx>
    <mdx n="0" f="v">
      <t c="6" fi="0">
        <n x="51"/>
        <n x="52"/>
        <n x="53" s="1"/>
        <n x="54"/>
        <n x="147" s="1"/>
        <n x="58"/>
      </t>
    </mdx>
    <mdx n="0" f="v">
      <t c="6" fi="0">
        <n x="51"/>
        <n x="52"/>
        <n x="53" s="1"/>
        <n x="54"/>
        <n x="147" s="1"/>
        <n x="59"/>
      </t>
    </mdx>
    <mdx n="0" f="v">
      <t c="6" fi="0">
        <n x="51"/>
        <n x="52"/>
        <n x="53" s="1"/>
        <n x="54"/>
        <n x="147" s="1"/>
        <n x="60"/>
      </t>
    </mdx>
    <mdx n="0" f="v">
      <t c="6" fi="0">
        <n x="51"/>
        <n x="52"/>
        <n x="53" s="1"/>
        <n x="54"/>
        <n x="147" s="1"/>
        <n x="61"/>
      </t>
    </mdx>
    <mdx n="0" f="v">
      <t c="6" fi="0">
        <n x="51"/>
        <n x="52"/>
        <n x="53" s="1"/>
        <n x="54"/>
        <n x="147" s="1"/>
        <n x="62"/>
      </t>
    </mdx>
    <mdx n="0" f="v">
      <t c="6" fi="0">
        <n x="51"/>
        <n x="52"/>
        <n x="53" s="1"/>
        <n x="54"/>
        <n x="147" s="1"/>
        <n x="63"/>
      </t>
    </mdx>
    <mdx n="0" f="v">
      <t c="6" fi="0">
        <n x="51"/>
        <n x="52"/>
        <n x="53" s="1"/>
        <n x="54"/>
        <n x="147" s="1"/>
        <n x="64"/>
      </t>
    </mdx>
    <mdx n="0" f="v">
      <t c="6" fi="0">
        <n x="51"/>
        <n x="52"/>
        <n x="53" s="1"/>
        <n x="54"/>
        <n x="147" s="1"/>
        <n x="65"/>
      </t>
    </mdx>
    <mdx n="0" f="v">
      <t c="6" fi="0">
        <n x="66"/>
        <n x="67"/>
        <n x="68" s="1"/>
        <n x="69"/>
        <n x="70"/>
        <n x="5"/>
      </t>
    </mdx>
    <mdx n="0" f="v">
      <t c="6" fi="0">
        <n x="66"/>
        <n x="67"/>
        <n x="68" s="1"/>
        <n x="69"/>
        <n x="71"/>
        <n x="5"/>
      </t>
    </mdx>
    <mdx n="0" f="v">
      <t c="6" fi="0">
        <n x="66"/>
        <n x="67"/>
        <n x="68" s="1"/>
        <n x="69"/>
        <n x="72"/>
        <n x="5"/>
      </t>
    </mdx>
    <mdx n="0" f="v">
      <t c="6" fi="0">
        <n x="66"/>
        <n x="67"/>
        <n x="68" s="1"/>
        <n x="69"/>
        <n x="73"/>
        <n x="5"/>
      </t>
    </mdx>
    <mdx n="0" f="v">
      <t c="6" fi="0">
        <n x="66"/>
        <n x="67"/>
        <n x="68" s="1"/>
        <n x="69"/>
        <n x="74"/>
        <n x="5"/>
      </t>
    </mdx>
    <mdx n="0" f="v">
      <t c="6" fi="0">
        <n x="66"/>
        <n x="67"/>
        <n x="68" s="1"/>
        <n x="69"/>
        <n x="75"/>
        <n x="5"/>
      </t>
    </mdx>
    <mdx n="0" f="v">
      <t c="6" fi="0">
        <n x="66"/>
        <n x="67"/>
        <n x="68" s="1"/>
        <n x="69"/>
        <n x="76"/>
        <n x="5"/>
      </t>
    </mdx>
    <mdx n="0" f="v">
      <t c="6" fi="0">
        <n x="66"/>
        <n x="67"/>
        <n x="68" s="1"/>
        <n x="69"/>
        <n x="77"/>
        <n x="5"/>
      </t>
    </mdx>
    <mdx n="0" f="v">
      <t c="6" fi="0">
        <n x="66"/>
        <n x="67"/>
        <n x="68" s="1"/>
        <n x="69"/>
        <n x="78"/>
        <n x="5"/>
      </t>
    </mdx>
    <mdx n="0" f="v">
      <t c="6" fi="0">
        <n x="66"/>
        <n x="67"/>
        <n x="68" s="1"/>
        <n x="69"/>
        <n x="79"/>
        <n x="5"/>
      </t>
    </mdx>
    <mdx n="0" f="v">
      <t c="6" fi="0">
        <n x="66"/>
        <n x="67"/>
        <n x="68" s="1"/>
        <n x="69"/>
        <n x="80"/>
        <n x="5"/>
      </t>
    </mdx>
    <mdx n="0" f="v">
      <t c="6" fi="0">
        <n x="66"/>
        <n x="67"/>
        <n x="68" s="1"/>
        <n x="69"/>
        <n x="81"/>
        <n x="5"/>
      </t>
    </mdx>
    <mdx n="0" f="v">
      <t c="6" fi="0">
        <n x="66"/>
        <n x="67"/>
        <n x="68" s="1"/>
        <n x="69"/>
        <n x="82"/>
        <n x="5"/>
      </t>
    </mdx>
    <mdx n="0" f="v">
      <t c="6" fi="0">
        <n x="66"/>
        <n x="67"/>
        <n x="68" s="1"/>
        <n x="69"/>
        <n x="83"/>
        <n x="5"/>
      </t>
    </mdx>
    <mdx n="0" f="v">
      <t c="6" fi="0">
        <n x="66"/>
        <n x="67"/>
        <n x="68" s="1"/>
        <n x="69"/>
        <n x="84"/>
        <n x="5"/>
      </t>
    </mdx>
    <mdx n="0" f="v">
      <t c="6" fi="0">
        <n x="66"/>
        <n x="67"/>
        <n x="68" s="1"/>
        <n x="69"/>
        <n x="85"/>
        <n x="5"/>
      </t>
    </mdx>
    <mdx n="0" f="v">
      <t c="6" fi="0">
        <n x="66"/>
        <n x="67"/>
        <n x="68" s="1"/>
        <n x="69"/>
        <n x="86"/>
        <n x="5"/>
      </t>
    </mdx>
    <mdx n="0" f="v">
      <t c="6" fi="0">
        <n x="66"/>
        <n x="67"/>
        <n x="68" s="1"/>
        <n x="69"/>
        <n x="87"/>
        <n x="5"/>
      </t>
    </mdx>
    <mdx n="0" f="v">
      <t c="6" fi="0">
        <n x="66"/>
        <n x="67"/>
        <n x="68" s="1"/>
        <n x="69"/>
        <n x="88"/>
        <n x="5"/>
      </t>
    </mdx>
    <mdx n="0" f="v">
      <t c="6" fi="0">
        <n x="66"/>
        <n x="67"/>
        <n x="68" s="1"/>
        <n x="69"/>
        <n x="89"/>
        <n x="5"/>
      </t>
    </mdx>
    <mdx n="0" f="v">
      <t c="6" fi="0">
        <n x="66"/>
        <n x="67"/>
        <n x="68" s="1"/>
        <n x="69"/>
        <n x="90"/>
        <n x="5"/>
      </t>
    </mdx>
    <mdx n="0" f="v">
      <t c="6" fi="0">
        <n x="66"/>
        <n x="67"/>
        <n x="68" s="1"/>
        <n x="69"/>
        <n x="91"/>
        <n x="5"/>
      </t>
    </mdx>
    <mdx n="0" f="v">
      <t c="6" fi="0">
        <n x="66"/>
        <n x="67"/>
        <n x="68" s="1"/>
        <n x="69"/>
        <n x="92"/>
        <n x="5"/>
      </t>
    </mdx>
    <mdx n="0" f="v">
      <t c="6" fi="0">
        <n x="66"/>
        <n x="67"/>
        <n x="68" s="1"/>
        <n x="69"/>
        <n x="93"/>
        <n x="5"/>
      </t>
    </mdx>
    <mdx n="0" f="v">
      <t c="6" fi="0">
        <n x="66"/>
        <n x="67"/>
        <n x="68" s="1"/>
        <n x="69"/>
        <n x="94"/>
        <n x="5"/>
      </t>
    </mdx>
    <mdx n="0" f="v">
      <t c="6" fi="0">
        <n x="66"/>
        <n x="67"/>
        <n x="68" s="1"/>
        <n x="69"/>
        <n x="95"/>
        <n x="5"/>
      </t>
    </mdx>
    <mdx n="0" f="v">
      <t c="6" fi="0">
        <n x="66"/>
        <n x="67"/>
        <n x="68" s="1"/>
        <n x="69"/>
        <n x="96"/>
        <n x="5"/>
      </t>
    </mdx>
    <mdx n="0" f="v">
      <t c="6" fi="0">
        <n x="66"/>
        <n x="67"/>
        <n x="68" s="1"/>
        <n x="69"/>
        <n x="97"/>
        <n x="5"/>
      </t>
    </mdx>
    <mdx n="0" f="v">
      <t c="6" fi="0">
        <n x="66"/>
        <n x="67"/>
        <n x="68" s="1"/>
        <n x="69"/>
        <n x="98"/>
        <n x="5"/>
      </t>
    </mdx>
    <mdx n="0" f="v">
      <t c="6" fi="0">
        <n x="66"/>
        <n x="67"/>
        <n x="68" s="1"/>
        <n x="69"/>
        <n x="99"/>
        <n x="5"/>
      </t>
    </mdx>
    <mdx n="0" f="v">
      <t c="4" fi="0">
        <n x="22"/>
        <n x="23"/>
        <n x="24"/>
        <n x="148"/>
      </t>
    </mdx>
    <mdx n="0" f="v">
      <t c="6" fi="0">
        <n x="26" s="1"/>
        <n x="27"/>
        <n x="28"/>
        <n x="29"/>
        <n x="149" s="1"/>
        <n x="31"/>
      </t>
    </mdx>
    <mdx n="0" f="v">
      <t c="6" fi="0">
        <n x="26" s="1"/>
        <n x="27"/>
        <n x="28"/>
        <n x="29"/>
        <n x="149" s="1"/>
        <n x="32"/>
      </t>
    </mdx>
    <mdx n="0" f="v">
      <t c="6" fi="0">
        <n x="26" s="1"/>
        <n x="27"/>
        <n x="28"/>
        <n x="29"/>
        <n x="149" s="1"/>
        <n x="33"/>
      </t>
    </mdx>
    <mdx n="0" f="v">
      <t c="6" fi="0">
        <n x="26" s="1"/>
        <n x="27"/>
        <n x="28"/>
        <n x="29"/>
        <n x="149" s="1"/>
        <n x="34"/>
      </t>
    </mdx>
    <mdx n="0" f="v">
      <t c="6" fi="0">
        <n x="26" s="1"/>
        <n x="27"/>
        <n x="28"/>
        <n x="29"/>
        <n x="149" s="1"/>
        <n x="35"/>
      </t>
    </mdx>
    <mdx n="0" f="v">
      <t c="6" fi="0">
        <n x="26" s="1"/>
        <n x="27"/>
        <n x="28"/>
        <n x="29"/>
        <n x="149" s="1"/>
        <n x="36"/>
      </t>
    </mdx>
    <mdx n="0" f="v">
      <t c="6" fi="0">
        <n x="26" s="1"/>
        <n x="27"/>
        <n x="28"/>
        <n x="29"/>
        <n x="149" s="1"/>
        <n x="37"/>
      </t>
    </mdx>
    <mdx n="0" f="v">
      <t c="6" fi="0">
        <n x="26" s="1"/>
        <n x="27"/>
        <n x="28"/>
        <n x="29"/>
        <n x="149" s="1"/>
        <n x="38"/>
      </t>
    </mdx>
    <mdx n="0" f="v">
      <t c="6" fi="0">
        <n x="26" s="1"/>
        <n x="27"/>
        <n x="28"/>
        <n x="29"/>
        <n x="149" s="1"/>
        <n x="39"/>
      </t>
    </mdx>
    <mdx n="0" f="v">
      <t c="6" fi="0">
        <n x="26" s="1"/>
        <n x="27"/>
        <n x="28"/>
        <n x="29"/>
        <n x="149" s="1"/>
        <n x="40"/>
      </t>
    </mdx>
    <mdx n="0" f="v">
      <t c="6" fi="0">
        <n x="26" s="1"/>
        <n x="27"/>
        <n x="28"/>
        <n x="29"/>
        <n x="149" s="1"/>
        <n x="41"/>
      </t>
    </mdx>
    <mdx n="0" f="v">
      <t c="6" fi="0">
        <n x="26" s="1"/>
        <n x="27"/>
        <n x="28"/>
        <n x="29"/>
        <n x="149" s="1"/>
        <n x="42"/>
      </t>
    </mdx>
    <mdx n="0" f="v">
      <t c="6" fi="0">
        <n x="26" s="1"/>
        <n x="27"/>
        <n x="28"/>
        <n x="29"/>
        <n x="149" s="1"/>
        <n x="43"/>
      </t>
    </mdx>
    <mdx n="0" f="v">
      <t c="6" fi="0">
        <n x="26" s="1"/>
        <n x="27"/>
        <n x="28"/>
        <n x="29"/>
        <n x="149" s="1"/>
        <n x="44"/>
      </t>
    </mdx>
    <mdx n="0" f="v">
      <t c="6" fi="0">
        <n x="26" s="1"/>
        <n x="27"/>
        <n x="28"/>
        <n x="29"/>
        <n x="149" s="1"/>
        <n x="45"/>
      </t>
    </mdx>
    <mdx n="0" f="v">
      <t c="6" fi="0">
        <n x="26" s="1"/>
        <n x="27"/>
        <n x="28"/>
        <n x="29"/>
        <n x="149" s="1"/>
        <n x="46"/>
      </t>
    </mdx>
    <mdx n="0" f="v">
      <t c="6" fi="0">
        <n x="26" s="1"/>
        <n x="27"/>
        <n x="28"/>
        <n x="29"/>
        <n x="149" s="1"/>
        <n x="47"/>
      </t>
    </mdx>
    <mdx n="0" f="v">
      <t c="6" fi="0">
        <n x="26" s="1"/>
        <n x="27"/>
        <n x="28"/>
        <n x="29"/>
        <n x="149" s="1"/>
        <n x="48"/>
      </t>
    </mdx>
    <mdx n="0" f="v">
      <t c="6" fi="0">
        <n x="26" s="1"/>
        <n x="27"/>
        <n x="28"/>
        <n x="29"/>
        <n x="149" s="1"/>
        <n x="49"/>
      </t>
    </mdx>
    <mdx n="0" f="v">
      <t c="6" fi="0">
        <n x="26" s="1"/>
        <n x="27"/>
        <n x="28"/>
        <n x="29"/>
        <n x="149" s="1"/>
        <n x="50"/>
      </t>
    </mdx>
    <mdx n="0" f="v">
      <t c="6" fi="0">
        <n x="51"/>
        <n x="52"/>
        <n x="53" s="1"/>
        <n x="54"/>
        <n x="150" s="1"/>
        <n x="56"/>
      </t>
    </mdx>
    <mdx n="0" f="v">
      <t c="6" fi="0">
        <n x="51"/>
        <n x="52"/>
        <n x="53" s="1"/>
        <n x="54"/>
        <n x="150" s="1"/>
        <n x="57"/>
      </t>
    </mdx>
    <mdx n="0" f="v">
      <t c="6" fi="0">
        <n x="51"/>
        <n x="52"/>
        <n x="53" s="1"/>
        <n x="54"/>
        <n x="150" s="1"/>
        <n x="58"/>
      </t>
    </mdx>
    <mdx n="0" f="v">
      <t c="6" fi="0">
        <n x="51"/>
        <n x="52"/>
        <n x="53" s="1"/>
        <n x="54"/>
        <n x="150" s="1"/>
        <n x="59"/>
      </t>
    </mdx>
    <mdx n="0" f="v">
      <t c="6" fi="0">
        <n x="51"/>
        <n x="52"/>
        <n x="53" s="1"/>
        <n x="54"/>
        <n x="150" s="1"/>
        <n x="60"/>
      </t>
    </mdx>
    <mdx n="0" f="v">
      <t c="6" fi="0">
        <n x="51"/>
        <n x="52"/>
        <n x="53" s="1"/>
        <n x="54"/>
        <n x="150" s="1"/>
        <n x="61"/>
      </t>
    </mdx>
    <mdx n="0" f="v">
      <t c="6" fi="0">
        <n x="51"/>
        <n x="52"/>
        <n x="53" s="1"/>
        <n x="54"/>
        <n x="150" s="1"/>
        <n x="62"/>
      </t>
    </mdx>
    <mdx n="0" f="v">
      <t c="6" fi="0">
        <n x="51"/>
        <n x="52"/>
        <n x="53" s="1"/>
        <n x="54"/>
        <n x="150" s="1"/>
        <n x="63"/>
      </t>
    </mdx>
    <mdx n="0" f="v">
      <t c="6" fi="0">
        <n x="51"/>
        <n x="52"/>
        <n x="53" s="1"/>
        <n x="54"/>
        <n x="150" s="1"/>
        <n x="64"/>
      </t>
    </mdx>
    <mdx n="0" f="v">
      <t c="6" fi="0">
        <n x="51"/>
        <n x="52"/>
        <n x="53" s="1"/>
        <n x="54"/>
        <n x="150" s="1"/>
        <n x="65"/>
      </t>
    </mdx>
    <mdx n="0" f="v">
      <t c="6" fi="0">
        <n x="66"/>
        <n x="67"/>
        <n x="68" s="1"/>
        <n x="69"/>
        <n x="70"/>
        <n x="4"/>
      </t>
    </mdx>
    <mdx n="0" f="v">
      <t c="6" fi="0">
        <n x="66"/>
        <n x="67"/>
        <n x="68" s="1"/>
        <n x="69"/>
        <n x="71"/>
        <n x="4"/>
      </t>
    </mdx>
    <mdx n="0" f="v">
      <t c="6" fi="0">
        <n x="66"/>
        <n x="67"/>
        <n x="68" s="1"/>
        <n x="69"/>
        <n x="72"/>
        <n x="4"/>
      </t>
    </mdx>
    <mdx n="0" f="v">
      <t c="6" fi="0">
        <n x="66"/>
        <n x="67"/>
        <n x="68" s="1"/>
        <n x="69"/>
        <n x="73"/>
        <n x="4"/>
      </t>
    </mdx>
    <mdx n="0" f="v">
      <t c="6" fi="0">
        <n x="66"/>
        <n x="67"/>
        <n x="68" s="1"/>
        <n x="69"/>
        <n x="74"/>
        <n x="4"/>
      </t>
    </mdx>
    <mdx n="0" f="v">
      <t c="6" fi="0">
        <n x="66"/>
        <n x="67"/>
        <n x="68" s="1"/>
        <n x="69"/>
        <n x="75"/>
        <n x="4"/>
      </t>
    </mdx>
    <mdx n="0" f="v">
      <t c="6" fi="0">
        <n x="66"/>
        <n x="67"/>
        <n x="68" s="1"/>
        <n x="69"/>
        <n x="76"/>
        <n x="4"/>
      </t>
    </mdx>
    <mdx n="0" f="v">
      <t c="6" fi="0">
        <n x="66"/>
        <n x="67"/>
        <n x="68" s="1"/>
        <n x="69"/>
        <n x="77"/>
        <n x="4"/>
      </t>
    </mdx>
    <mdx n="0" f="v">
      <t c="6" fi="0">
        <n x="66"/>
        <n x="67"/>
        <n x="68" s="1"/>
        <n x="69"/>
        <n x="78"/>
        <n x="4"/>
      </t>
    </mdx>
    <mdx n="0" f="v">
      <t c="6" fi="0">
        <n x="66"/>
        <n x="67"/>
        <n x="68" s="1"/>
        <n x="69"/>
        <n x="79"/>
        <n x="4"/>
      </t>
    </mdx>
    <mdx n="0" f="v">
      <t c="6" fi="0">
        <n x="66"/>
        <n x="67"/>
        <n x="68" s="1"/>
        <n x="69"/>
        <n x="80"/>
        <n x="4"/>
      </t>
    </mdx>
    <mdx n="0" f="v">
      <t c="6" fi="0">
        <n x="66"/>
        <n x="67"/>
        <n x="68" s="1"/>
        <n x="69"/>
        <n x="81"/>
        <n x="4"/>
      </t>
    </mdx>
    <mdx n="0" f="v">
      <t c="6" fi="0">
        <n x="66"/>
        <n x="67"/>
        <n x="68" s="1"/>
        <n x="69"/>
        <n x="82"/>
        <n x="4"/>
      </t>
    </mdx>
    <mdx n="0" f="v">
      <t c="6" fi="0">
        <n x="66"/>
        <n x="67"/>
        <n x="68" s="1"/>
        <n x="69"/>
        <n x="83"/>
        <n x="4"/>
      </t>
    </mdx>
    <mdx n="0" f="v">
      <t c="6" fi="0">
        <n x="66"/>
        <n x="67"/>
        <n x="68" s="1"/>
        <n x="69"/>
        <n x="84"/>
        <n x="4"/>
      </t>
    </mdx>
    <mdx n="0" f="v">
      <t c="6" fi="0">
        <n x="66"/>
        <n x="67"/>
        <n x="68" s="1"/>
        <n x="69"/>
        <n x="85"/>
        <n x="4"/>
      </t>
    </mdx>
    <mdx n="0" f="v">
      <t c="6" fi="0">
        <n x="66"/>
        <n x="67"/>
        <n x="68" s="1"/>
        <n x="69"/>
        <n x="86"/>
        <n x="4"/>
      </t>
    </mdx>
    <mdx n="0" f="v">
      <t c="6" fi="0">
        <n x="66"/>
        <n x="67"/>
        <n x="68" s="1"/>
        <n x="69"/>
        <n x="87"/>
        <n x="4"/>
      </t>
    </mdx>
    <mdx n="0" f="v">
      <t c="6" fi="0">
        <n x="66"/>
        <n x="67"/>
        <n x="68" s="1"/>
        <n x="69"/>
        <n x="88"/>
        <n x="4"/>
      </t>
    </mdx>
    <mdx n="0" f="v">
      <t c="6" fi="0">
        <n x="66"/>
        <n x="67"/>
        <n x="68" s="1"/>
        <n x="69"/>
        <n x="89"/>
        <n x="4"/>
      </t>
    </mdx>
    <mdx n="0" f="v">
      <t c="6" fi="0">
        <n x="66"/>
        <n x="67"/>
        <n x="68" s="1"/>
        <n x="69"/>
        <n x="90"/>
        <n x="4"/>
      </t>
    </mdx>
    <mdx n="0" f="v">
      <t c="6" fi="0">
        <n x="66"/>
        <n x="67"/>
        <n x="68" s="1"/>
        <n x="69"/>
        <n x="91"/>
        <n x="4"/>
      </t>
    </mdx>
    <mdx n="0" f="v">
      <t c="6" fi="0">
        <n x="66"/>
        <n x="67"/>
        <n x="68" s="1"/>
        <n x="69"/>
        <n x="92"/>
        <n x="4"/>
      </t>
    </mdx>
    <mdx n="0" f="v">
      <t c="6" fi="0">
        <n x="66"/>
        <n x="67"/>
        <n x="68" s="1"/>
        <n x="69"/>
        <n x="93"/>
        <n x="4"/>
      </t>
    </mdx>
    <mdx n="0" f="v">
      <t c="6" fi="0">
        <n x="66"/>
        <n x="67"/>
        <n x="68" s="1"/>
        <n x="69"/>
        <n x="94"/>
        <n x="4"/>
      </t>
    </mdx>
    <mdx n="0" f="v">
      <t c="6" fi="0">
        <n x="66"/>
        <n x="67"/>
        <n x="68" s="1"/>
        <n x="69"/>
        <n x="95"/>
        <n x="4"/>
      </t>
    </mdx>
    <mdx n="0" f="v">
      <t c="6" fi="0">
        <n x="66"/>
        <n x="67"/>
        <n x="68" s="1"/>
        <n x="69"/>
        <n x="96"/>
        <n x="4"/>
      </t>
    </mdx>
    <mdx n="0" f="v">
      <t c="6" fi="0">
        <n x="66"/>
        <n x="67"/>
        <n x="68" s="1"/>
        <n x="69"/>
        <n x="97"/>
        <n x="4"/>
      </t>
    </mdx>
    <mdx n="0" f="v">
      <t c="6" fi="0">
        <n x="66"/>
        <n x="67"/>
        <n x="68" s="1"/>
        <n x="69"/>
        <n x="98"/>
        <n x="4"/>
      </t>
    </mdx>
    <mdx n="0" f="v">
      <t c="6" fi="0">
        <n x="66"/>
        <n x="67"/>
        <n x="68" s="1"/>
        <n x="69"/>
        <n x="99"/>
        <n x="4"/>
      </t>
    </mdx>
    <mdx n="0" f="v">
      <t c="4" fi="0">
        <n x="22"/>
        <n x="23"/>
        <n x="24"/>
        <n x="151"/>
      </t>
    </mdx>
    <mdx n="0" f="v">
      <t c="6" fi="0">
        <n x="26" s="1"/>
        <n x="27"/>
        <n x="28"/>
        <n x="29"/>
        <n x="152" s="1"/>
        <n x="31"/>
      </t>
    </mdx>
    <mdx n="0" f="v">
      <t c="6" fi="0">
        <n x="26" s="1"/>
        <n x="27"/>
        <n x="28"/>
        <n x="29"/>
        <n x="152" s="1"/>
        <n x="32"/>
      </t>
    </mdx>
    <mdx n="0" f="v">
      <t c="6" fi="0">
        <n x="26" s="1"/>
        <n x="27"/>
        <n x="28"/>
        <n x="29"/>
        <n x="152" s="1"/>
        <n x="33"/>
      </t>
    </mdx>
    <mdx n="0" f="v">
      <t c="6" fi="0">
        <n x="26" s="1"/>
        <n x="27"/>
        <n x="28"/>
        <n x="29"/>
        <n x="152" s="1"/>
        <n x="34"/>
      </t>
    </mdx>
    <mdx n="0" f="v">
      <t c="6" fi="0">
        <n x="26" s="1"/>
        <n x="27"/>
        <n x="28"/>
        <n x="29"/>
        <n x="152" s="1"/>
        <n x="35"/>
      </t>
    </mdx>
    <mdx n="0" f="v">
      <t c="6" fi="0">
        <n x="26" s="1"/>
        <n x="27"/>
        <n x="28"/>
        <n x="29"/>
        <n x="152" s="1"/>
        <n x="36"/>
      </t>
    </mdx>
    <mdx n="0" f="v">
      <t c="6" fi="0">
        <n x="26" s="1"/>
        <n x="27"/>
        <n x="28"/>
        <n x="29"/>
        <n x="152" s="1"/>
        <n x="37"/>
      </t>
    </mdx>
    <mdx n="0" f="v">
      <t c="6" fi="0">
        <n x="26" s="1"/>
        <n x="27"/>
        <n x="28"/>
        <n x="29"/>
        <n x="152" s="1"/>
        <n x="38"/>
      </t>
    </mdx>
    <mdx n="0" f="v">
      <t c="6" fi="0">
        <n x="26" s="1"/>
        <n x="27"/>
        <n x="28"/>
        <n x="29"/>
        <n x="152" s="1"/>
        <n x="39"/>
      </t>
    </mdx>
    <mdx n="0" f="v">
      <t c="6" fi="0">
        <n x="26" s="1"/>
        <n x="27"/>
        <n x="28"/>
        <n x="29"/>
        <n x="152" s="1"/>
        <n x="40"/>
      </t>
    </mdx>
    <mdx n="0" f="v">
      <t c="6" fi="0">
        <n x="26" s="1"/>
        <n x="27"/>
        <n x="28"/>
        <n x="29"/>
        <n x="152" s="1"/>
        <n x="41"/>
      </t>
    </mdx>
    <mdx n="0" f="v">
      <t c="6" fi="0">
        <n x="26" s="1"/>
        <n x="27"/>
        <n x="28"/>
        <n x="29"/>
        <n x="152" s="1"/>
        <n x="42"/>
      </t>
    </mdx>
    <mdx n="0" f="v">
      <t c="6" fi="0">
        <n x="26" s="1"/>
        <n x="27"/>
        <n x="28"/>
        <n x="29"/>
        <n x="152" s="1"/>
        <n x="43"/>
      </t>
    </mdx>
    <mdx n="0" f="v">
      <t c="6" fi="0">
        <n x="26" s="1"/>
        <n x="27"/>
        <n x="28"/>
        <n x="29"/>
        <n x="152" s="1"/>
        <n x="44"/>
      </t>
    </mdx>
    <mdx n="0" f="v">
      <t c="6" fi="0">
        <n x="26" s="1"/>
        <n x="27"/>
        <n x="28"/>
        <n x="29"/>
        <n x="152" s="1"/>
        <n x="45"/>
      </t>
    </mdx>
    <mdx n="0" f="v">
      <t c="6" fi="0">
        <n x="26" s="1"/>
        <n x="27"/>
        <n x="28"/>
        <n x="29"/>
        <n x="152" s="1"/>
        <n x="46"/>
      </t>
    </mdx>
    <mdx n="0" f="v">
      <t c="6" fi="0">
        <n x="26" s="1"/>
        <n x="27"/>
        <n x="28"/>
        <n x="29"/>
        <n x="152" s="1"/>
        <n x="47"/>
      </t>
    </mdx>
    <mdx n="0" f="v">
      <t c="6" fi="0">
        <n x="26" s="1"/>
        <n x="27"/>
        <n x="28"/>
        <n x="29"/>
        <n x="152" s="1"/>
        <n x="48"/>
      </t>
    </mdx>
    <mdx n="0" f="v">
      <t c="6" fi="0">
        <n x="26" s="1"/>
        <n x="27"/>
        <n x="28"/>
        <n x="29"/>
        <n x="152" s="1"/>
        <n x="49"/>
      </t>
    </mdx>
    <mdx n="0" f="v">
      <t c="6" fi="0">
        <n x="26" s="1"/>
        <n x="27"/>
        <n x="28"/>
        <n x="29"/>
        <n x="152" s="1"/>
        <n x="50"/>
      </t>
    </mdx>
    <mdx n="0" f="v">
      <t c="6" fi="0">
        <n x="51"/>
        <n x="52"/>
        <n x="53" s="1"/>
        <n x="54"/>
        <n x="153" s="1"/>
        <n x="56"/>
      </t>
    </mdx>
    <mdx n="0" f="v">
      <t c="6" fi="0">
        <n x="51"/>
        <n x="52"/>
        <n x="53" s="1"/>
        <n x="54"/>
        <n x="153" s="1"/>
        <n x="57"/>
      </t>
    </mdx>
    <mdx n="0" f="v">
      <t c="6" fi="0">
        <n x="51"/>
        <n x="52"/>
        <n x="53" s="1"/>
        <n x="54"/>
        <n x="153" s="1"/>
        <n x="58"/>
      </t>
    </mdx>
    <mdx n="0" f="v">
      <t c="6" fi="0">
        <n x="51"/>
        <n x="52"/>
        <n x="53" s="1"/>
        <n x="54"/>
        <n x="153" s="1"/>
        <n x="59"/>
      </t>
    </mdx>
    <mdx n="0" f="v">
      <t c="6" fi="0">
        <n x="51"/>
        <n x="52"/>
        <n x="53" s="1"/>
        <n x="54"/>
        <n x="153" s="1"/>
        <n x="60"/>
      </t>
    </mdx>
    <mdx n="0" f="v">
      <t c="6" fi="0">
        <n x="51"/>
        <n x="52"/>
        <n x="53" s="1"/>
        <n x="54"/>
        <n x="153" s="1"/>
        <n x="61"/>
      </t>
    </mdx>
    <mdx n="0" f="v">
      <t c="6" fi="0">
        <n x="51"/>
        <n x="52"/>
        <n x="53" s="1"/>
        <n x="54"/>
        <n x="153" s="1"/>
        <n x="62"/>
      </t>
    </mdx>
    <mdx n="0" f="v">
      <t c="6" fi="0">
        <n x="51"/>
        <n x="52"/>
        <n x="53" s="1"/>
        <n x="54"/>
        <n x="153" s="1"/>
        <n x="63"/>
      </t>
    </mdx>
    <mdx n="0" f="v">
      <t c="6" fi="0">
        <n x="51"/>
        <n x="52"/>
        <n x="53" s="1"/>
        <n x="54"/>
        <n x="153" s="1"/>
        <n x="64"/>
      </t>
    </mdx>
    <mdx n="0" f="v">
      <t c="6" fi="0">
        <n x="51"/>
        <n x="52"/>
        <n x="53" s="1"/>
        <n x="54"/>
        <n x="153" s="1"/>
        <n x="65"/>
      </t>
    </mdx>
    <mdx n="0" f="v">
      <t c="6" fi="0">
        <n x="66"/>
        <n x="67"/>
        <n x="68" s="1"/>
        <n x="69"/>
        <n x="70"/>
        <n x="3"/>
      </t>
    </mdx>
    <mdx n="0" f="v">
      <t c="6" fi="0">
        <n x="66"/>
        <n x="67"/>
        <n x="68" s="1"/>
        <n x="69"/>
        <n x="71"/>
        <n x="3"/>
      </t>
    </mdx>
    <mdx n="0" f="v">
      <t c="6" fi="0">
        <n x="66"/>
        <n x="67"/>
        <n x="68" s="1"/>
        <n x="69"/>
        <n x="72"/>
        <n x="3"/>
      </t>
    </mdx>
    <mdx n="0" f="v">
      <t c="6" fi="0">
        <n x="66"/>
        <n x="67"/>
        <n x="68" s="1"/>
        <n x="69"/>
        <n x="73"/>
        <n x="3"/>
      </t>
    </mdx>
    <mdx n="0" f="v">
      <t c="6" fi="0">
        <n x="66"/>
        <n x="67"/>
        <n x="68" s="1"/>
        <n x="69"/>
        <n x="74"/>
        <n x="3"/>
      </t>
    </mdx>
    <mdx n="0" f="v">
      <t c="6" fi="0">
        <n x="66"/>
        <n x="67"/>
        <n x="68" s="1"/>
        <n x="69"/>
        <n x="75"/>
        <n x="3"/>
      </t>
    </mdx>
    <mdx n="0" f="v">
      <t c="6" fi="0">
        <n x="66"/>
        <n x="67"/>
        <n x="68" s="1"/>
        <n x="69"/>
        <n x="76"/>
        <n x="3"/>
      </t>
    </mdx>
    <mdx n="0" f="v">
      <t c="6" fi="0">
        <n x="66"/>
        <n x="67"/>
        <n x="68" s="1"/>
        <n x="69"/>
        <n x="77"/>
        <n x="3"/>
      </t>
    </mdx>
    <mdx n="0" f="v">
      <t c="6" fi="0">
        <n x="66"/>
        <n x="67"/>
        <n x="68" s="1"/>
        <n x="69"/>
        <n x="78"/>
        <n x="3"/>
      </t>
    </mdx>
    <mdx n="0" f="v">
      <t c="6" fi="0">
        <n x="66"/>
        <n x="67"/>
        <n x="68" s="1"/>
        <n x="69"/>
        <n x="79"/>
        <n x="3"/>
      </t>
    </mdx>
    <mdx n="0" f="v">
      <t c="6" fi="0">
        <n x="66"/>
        <n x="67"/>
        <n x="68" s="1"/>
        <n x="69"/>
        <n x="80"/>
        <n x="3"/>
      </t>
    </mdx>
    <mdx n="0" f="v">
      <t c="6" fi="0">
        <n x="66"/>
        <n x="67"/>
        <n x="68" s="1"/>
        <n x="69"/>
        <n x="81"/>
        <n x="3"/>
      </t>
    </mdx>
    <mdx n="0" f="v">
      <t c="6" fi="0">
        <n x="66"/>
        <n x="67"/>
        <n x="68" s="1"/>
        <n x="69"/>
        <n x="82"/>
        <n x="3"/>
      </t>
    </mdx>
    <mdx n="0" f="v">
      <t c="6" fi="0">
        <n x="66"/>
        <n x="67"/>
        <n x="68" s="1"/>
        <n x="69"/>
        <n x="83"/>
        <n x="3"/>
      </t>
    </mdx>
    <mdx n="0" f="v">
      <t c="6" fi="0">
        <n x="66"/>
        <n x="67"/>
        <n x="68" s="1"/>
        <n x="69"/>
        <n x="84"/>
        <n x="3"/>
      </t>
    </mdx>
    <mdx n="0" f="v">
      <t c="6" fi="0">
        <n x="66"/>
        <n x="67"/>
        <n x="68" s="1"/>
        <n x="69"/>
        <n x="85"/>
        <n x="3"/>
      </t>
    </mdx>
    <mdx n="0" f="v">
      <t c="6" fi="0">
        <n x="66"/>
        <n x="67"/>
        <n x="68" s="1"/>
        <n x="69"/>
        <n x="86"/>
        <n x="3"/>
      </t>
    </mdx>
    <mdx n="0" f="v">
      <t c="6" fi="0">
        <n x="66"/>
        <n x="67"/>
        <n x="68" s="1"/>
        <n x="69"/>
        <n x="87"/>
        <n x="3"/>
      </t>
    </mdx>
    <mdx n="0" f="v">
      <t c="6" fi="0">
        <n x="66"/>
        <n x="67"/>
        <n x="68" s="1"/>
        <n x="69"/>
        <n x="88"/>
        <n x="3"/>
      </t>
    </mdx>
    <mdx n="0" f="v">
      <t c="6" fi="0">
        <n x="66"/>
        <n x="67"/>
        <n x="68" s="1"/>
        <n x="69"/>
        <n x="89"/>
        <n x="3"/>
      </t>
    </mdx>
    <mdx n="0" f="v">
      <t c="6" fi="0">
        <n x="66"/>
        <n x="67"/>
        <n x="68" s="1"/>
        <n x="69"/>
        <n x="90"/>
        <n x="3"/>
      </t>
    </mdx>
    <mdx n="0" f="v">
      <t c="6" fi="0">
        <n x="66"/>
        <n x="67"/>
        <n x="68" s="1"/>
        <n x="69"/>
        <n x="91"/>
        <n x="3"/>
      </t>
    </mdx>
    <mdx n="0" f="v">
      <t c="6" fi="0">
        <n x="66"/>
        <n x="67"/>
        <n x="68" s="1"/>
        <n x="69"/>
        <n x="92"/>
        <n x="3"/>
      </t>
    </mdx>
    <mdx n="0" f="v">
      <t c="6" fi="0">
        <n x="66"/>
        <n x="67"/>
        <n x="68" s="1"/>
        <n x="69"/>
        <n x="93"/>
        <n x="3"/>
      </t>
    </mdx>
    <mdx n="0" f="v">
      <t c="6" fi="0">
        <n x="66"/>
        <n x="67"/>
        <n x="68" s="1"/>
        <n x="69"/>
        <n x="94"/>
        <n x="3"/>
      </t>
    </mdx>
    <mdx n="0" f="v">
      <t c="6" fi="0">
        <n x="66"/>
        <n x="67"/>
        <n x="68" s="1"/>
        <n x="69"/>
        <n x="95"/>
        <n x="3"/>
      </t>
    </mdx>
    <mdx n="0" f="v">
      <t c="6" fi="0">
        <n x="66"/>
        <n x="67"/>
        <n x="68" s="1"/>
        <n x="69"/>
        <n x="96"/>
        <n x="3"/>
      </t>
    </mdx>
    <mdx n="0" f="v">
      <t c="6" fi="0">
        <n x="66"/>
        <n x="67"/>
        <n x="68" s="1"/>
        <n x="69"/>
        <n x="97"/>
        <n x="3"/>
      </t>
    </mdx>
    <mdx n="0" f="v">
      <t c="6" fi="0">
        <n x="66"/>
        <n x="67"/>
        <n x="68" s="1"/>
        <n x="69"/>
        <n x="98"/>
        <n x="3"/>
      </t>
    </mdx>
    <mdx n="0" f="v">
      <t c="6" fi="0">
        <n x="66"/>
        <n x="67"/>
        <n x="68" s="1"/>
        <n x="69"/>
        <n x="99"/>
        <n x="3"/>
      </t>
    </mdx>
    <mdx n="0" f="v">
      <t c="4" fi="0">
        <n x="22"/>
        <n x="23"/>
        <n x="24"/>
        <n x="154"/>
      </t>
    </mdx>
    <mdx n="0" f="v">
      <t c="6" fi="0">
        <n x="26" s="1"/>
        <n x="27"/>
        <n x="28"/>
        <n x="29"/>
        <n x="155" s="1"/>
        <n x="31"/>
      </t>
    </mdx>
    <mdx n="0" f="v">
      <t c="6" fi="0">
        <n x="26" s="1"/>
        <n x="27"/>
        <n x="28"/>
        <n x="29"/>
        <n x="155" s="1"/>
        <n x="32"/>
      </t>
    </mdx>
    <mdx n="0" f="v">
      <t c="6" fi="0">
        <n x="26" s="1"/>
        <n x="27"/>
        <n x="28"/>
        <n x="29"/>
        <n x="155" s="1"/>
        <n x="33"/>
      </t>
    </mdx>
    <mdx n="0" f="v">
      <t c="6" fi="0">
        <n x="26" s="1"/>
        <n x="27"/>
        <n x="28"/>
        <n x="29"/>
        <n x="155" s="1"/>
        <n x="34"/>
      </t>
    </mdx>
    <mdx n="0" f="v">
      <t c="6" fi="0">
        <n x="26" s="1"/>
        <n x="27"/>
        <n x="28"/>
        <n x="29"/>
        <n x="155" s="1"/>
        <n x="35"/>
      </t>
    </mdx>
    <mdx n="0" f="v">
      <t c="6" fi="0">
        <n x="26" s="1"/>
        <n x="27"/>
        <n x="28"/>
        <n x="29"/>
        <n x="155" s="1"/>
        <n x="36"/>
      </t>
    </mdx>
    <mdx n="0" f="v">
      <t c="6" fi="0">
        <n x="26" s="1"/>
        <n x="27"/>
        <n x="28"/>
        <n x="29"/>
        <n x="155" s="1"/>
        <n x="37"/>
      </t>
    </mdx>
    <mdx n="0" f="v">
      <t c="6" fi="0">
        <n x="26" s="1"/>
        <n x="27"/>
        <n x="28"/>
        <n x="29"/>
        <n x="155" s="1"/>
        <n x="38"/>
      </t>
    </mdx>
    <mdx n="0" f="v">
      <t c="6" fi="0">
        <n x="26" s="1"/>
        <n x="27"/>
        <n x="28"/>
        <n x="29"/>
        <n x="155" s="1"/>
        <n x="39"/>
      </t>
    </mdx>
    <mdx n="0" f="v">
      <t c="6" fi="0">
        <n x="26" s="1"/>
        <n x="27"/>
        <n x="28"/>
        <n x="29"/>
        <n x="155" s="1"/>
        <n x="40"/>
      </t>
    </mdx>
    <mdx n="0" f="v">
      <t c="6" fi="0">
        <n x="26" s="1"/>
        <n x="27"/>
        <n x="28"/>
        <n x="29"/>
        <n x="155" s="1"/>
        <n x="41"/>
      </t>
    </mdx>
    <mdx n="0" f="v">
      <t c="6" fi="0">
        <n x="26" s="1"/>
        <n x="27"/>
        <n x="28"/>
        <n x="29"/>
        <n x="155" s="1"/>
        <n x="42"/>
      </t>
    </mdx>
    <mdx n="0" f="v">
      <t c="6" fi="0">
        <n x="26" s="1"/>
        <n x="27"/>
        <n x="28"/>
        <n x="29"/>
        <n x="155" s="1"/>
        <n x="43"/>
      </t>
    </mdx>
    <mdx n="0" f="v">
      <t c="6" fi="0">
        <n x="26" s="1"/>
        <n x="27"/>
        <n x="28"/>
        <n x="29"/>
        <n x="155" s="1"/>
        <n x="44"/>
      </t>
    </mdx>
    <mdx n="0" f="v">
      <t c="6" fi="0">
        <n x="26" s="1"/>
        <n x="27"/>
        <n x="28"/>
        <n x="29"/>
        <n x="155" s="1"/>
        <n x="45"/>
      </t>
    </mdx>
    <mdx n="0" f="v">
      <t c="6" fi="0">
        <n x="26" s="1"/>
        <n x="27"/>
        <n x="28"/>
        <n x="29"/>
        <n x="155" s="1"/>
        <n x="46"/>
      </t>
    </mdx>
    <mdx n="0" f="v">
      <t c="6" fi="0">
        <n x="26" s="1"/>
        <n x="27"/>
        <n x="28"/>
        <n x="29"/>
        <n x="155" s="1"/>
        <n x="47"/>
      </t>
    </mdx>
    <mdx n="0" f="v">
      <t c="6" fi="0">
        <n x="26" s="1"/>
        <n x="27"/>
        <n x="28"/>
        <n x="29"/>
        <n x="155" s="1"/>
        <n x="48"/>
      </t>
    </mdx>
    <mdx n="0" f="v">
      <t c="6" fi="0">
        <n x="26" s="1"/>
        <n x="27"/>
        <n x="28"/>
        <n x="29"/>
        <n x="155" s="1"/>
        <n x="49"/>
      </t>
    </mdx>
    <mdx n="0" f="v">
      <t c="6" fi="0">
        <n x="26" s="1"/>
        <n x="27"/>
        <n x="28"/>
        <n x="29"/>
        <n x="155" s="1"/>
        <n x="50"/>
      </t>
    </mdx>
    <mdx n="0" f="v">
      <t c="6" fi="0">
        <n x="51"/>
        <n x="52"/>
        <n x="53" s="1"/>
        <n x="54"/>
        <n x="156" s="1"/>
        <n x="56"/>
      </t>
    </mdx>
    <mdx n="0" f="v">
      <t c="6" fi="0">
        <n x="51"/>
        <n x="52"/>
        <n x="53" s="1"/>
        <n x="54"/>
        <n x="156" s="1"/>
        <n x="57"/>
      </t>
    </mdx>
    <mdx n="0" f="v">
      <t c="6" fi="0">
        <n x="51"/>
        <n x="52"/>
        <n x="53" s="1"/>
        <n x="54"/>
        <n x="156" s="1"/>
        <n x="58"/>
      </t>
    </mdx>
    <mdx n="0" f="v">
      <t c="6" fi="0">
        <n x="51"/>
        <n x="52"/>
        <n x="53" s="1"/>
        <n x="54"/>
        <n x="156" s="1"/>
        <n x="59"/>
      </t>
    </mdx>
    <mdx n="0" f="v">
      <t c="6" fi="0">
        <n x="51"/>
        <n x="52"/>
        <n x="53" s="1"/>
        <n x="54"/>
        <n x="156" s="1"/>
        <n x="60"/>
      </t>
    </mdx>
    <mdx n="0" f="v">
      <t c="6" fi="0">
        <n x="51"/>
        <n x="52"/>
        <n x="53" s="1"/>
        <n x="54"/>
        <n x="156" s="1"/>
        <n x="61"/>
      </t>
    </mdx>
    <mdx n="0" f="v">
      <t c="6" fi="0">
        <n x="51"/>
        <n x="52"/>
        <n x="53" s="1"/>
        <n x="54"/>
        <n x="156" s="1"/>
        <n x="62"/>
      </t>
    </mdx>
    <mdx n="0" f="v">
      <t c="6" fi="0">
        <n x="51"/>
        <n x="52"/>
        <n x="53" s="1"/>
        <n x="54"/>
        <n x="156" s="1"/>
        <n x="63"/>
      </t>
    </mdx>
    <mdx n="0" f="v">
      <t c="6" fi="0">
        <n x="51"/>
        <n x="52"/>
        <n x="53" s="1"/>
        <n x="54"/>
        <n x="156" s="1"/>
        <n x="64"/>
      </t>
    </mdx>
    <mdx n="0" f="v">
      <t c="6" fi="0">
        <n x="51"/>
        <n x="52"/>
        <n x="53" s="1"/>
        <n x="54"/>
        <n x="156" s="1"/>
        <n x="65"/>
      </t>
    </mdx>
    <mdx n="0" f="v">
      <t c="6" fi="0">
        <n x="66"/>
        <n x="67"/>
        <n x="68" s="1"/>
        <n x="69"/>
        <n x="70"/>
        <n x="2"/>
      </t>
    </mdx>
    <mdx n="0" f="v">
      <t c="6" fi="0">
        <n x="66"/>
        <n x="67"/>
        <n x="68" s="1"/>
        <n x="69"/>
        <n x="71"/>
        <n x="2"/>
      </t>
    </mdx>
    <mdx n="0" f="v">
      <t c="6" fi="0">
        <n x="66"/>
        <n x="67"/>
        <n x="68" s="1"/>
        <n x="69"/>
        <n x="72"/>
        <n x="2"/>
      </t>
    </mdx>
    <mdx n="0" f="v">
      <t c="6" fi="0">
        <n x="66"/>
        <n x="67"/>
        <n x="68" s="1"/>
        <n x="69"/>
        <n x="73"/>
        <n x="2"/>
      </t>
    </mdx>
    <mdx n="0" f="v">
      <t c="6" fi="0">
        <n x="66"/>
        <n x="67"/>
        <n x="68" s="1"/>
        <n x="69"/>
        <n x="74"/>
        <n x="2"/>
      </t>
    </mdx>
    <mdx n="0" f="v">
      <t c="6" fi="0">
        <n x="66"/>
        <n x="67"/>
        <n x="68" s="1"/>
        <n x="69"/>
        <n x="75"/>
        <n x="2"/>
      </t>
    </mdx>
    <mdx n="0" f="v">
      <t c="6" fi="0">
        <n x="66"/>
        <n x="67"/>
        <n x="68" s="1"/>
        <n x="69"/>
        <n x="76"/>
        <n x="2"/>
      </t>
    </mdx>
    <mdx n="0" f="v">
      <t c="6" fi="0">
        <n x="66"/>
        <n x="67"/>
        <n x="68" s="1"/>
        <n x="69"/>
        <n x="77"/>
        <n x="2"/>
      </t>
    </mdx>
    <mdx n="0" f="v">
      <t c="6" fi="0">
        <n x="66"/>
        <n x="67"/>
        <n x="68" s="1"/>
        <n x="69"/>
        <n x="78"/>
        <n x="2"/>
      </t>
    </mdx>
    <mdx n="0" f="v">
      <t c="6" fi="0">
        <n x="66"/>
        <n x="67"/>
        <n x="68" s="1"/>
        <n x="69"/>
        <n x="79"/>
        <n x="2"/>
      </t>
    </mdx>
    <mdx n="0" f="v">
      <t c="6" fi="0">
        <n x="66"/>
        <n x="67"/>
        <n x="68" s="1"/>
        <n x="69"/>
        <n x="80"/>
        <n x="2"/>
      </t>
    </mdx>
    <mdx n="0" f="v">
      <t c="6" fi="0">
        <n x="66"/>
        <n x="67"/>
        <n x="68" s="1"/>
        <n x="69"/>
        <n x="81"/>
        <n x="2"/>
      </t>
    </mdx>
    <mdx n="0" f="v">
      <t c="6" fi="0">
        <n x="66"/>
        <n x="67"/>
        <n x="68" s="1"/>
        <n x="69"/>
        <n x="82"/>
        <n x="2"/>
      </t>
    </mdx>
    <mdx n="0" f="v">
      <t c="6" fi="0">
        <n x="66"/>
        <n x="67"/>
        <n x="68" s="1"/>
        <n x="69"/>
        <n x="83"/>
        <n x="2"/>
      </t>
    </mdx>
    <mdx n="0" f="v">
      <t c="6" fi="0">
        <n x="66"/>
        <n x="67"/>
        <n x="68" s="1"/>
        <n x="69"/>
        <n x="84"/>
        <n x="2"/>
      </t>
    </mdx>
    <mdx n="0" f="v">
      <t c="6" fi="0">
        <n x="66"/>
        <n x="67"/>
        <n x="68" s="1"/>
        <n x="69"/>
        <n x="85"/>
        <n x="2"/>
      </t>
    </mdx>
    <mdx n="0" f="v">
      <t c="6" fi="0">
        <n x="66"/>
        <n x="67"/>
        <n x="68" s="1"/>
        <n x="69"/>
        <n x="86"/>
        <n x="2"/>
      </t>
    </mdx>
    <mdx n="0" f="v">
      <t c="6" fi="0">
        <n x="66"/>
        <n x="67"/>
        <n x="68" s="1"/>
        <n x="69"/>
        <n x="87"/>
        <n x="2"/>
      </t>
    </mdx>
    <mdx n="0" f="v">
      <t c="6" fi="0">
        <n x="66"/>
        <n x="67"/>
        <n x="68" s="1"/>
        <n x="69"/>
        <n x="88"/>
        <n x="2"/>
      </t>
    </mdx>
    <mdx n="0" f="v">
      <t c="6" fi="0">
        <n x="66"/>
        <n x="67"/>
        <n x="68" s="1"/>
        <n x="69"/>
        <n x="89"/>
        <n x="2"/>
      </t>
    </mdx>
    <mdx n="0" f="v">
      <t c="6" fi="0">
        <n x="66"/>
        <n x="67"/>
        <n x="68" s="1"/>
        <n x="69"/>
        <n x="90"/>
        <n x="2"/>
      </t>
    </mdx>
    <mdx n="0" f="v">
      <t c="6" fi="0">
        <n x="66"/>
        <n x="67"/>
        <n x="68" s="1"/>
        <n x="69"/>
        <n x="91"/>
        <n x="2"/>
      </t>
    </mdx>
    <mdx n="0" f="v">
      <t c="6" fi="0">
        <n x="66"/>
        <n x="67"/>
        <n x="68" s="1"/>
        <n x="69"/>
        <n x="92"/>
        <n x="2"/>
      </t>
    </mdx>
    <mdx n="0" f="v">
      <t c="6" fi="0">
        <n x="66"/>
        <n x="67"/>
        <n x="68" s="1"/>
        <n x="69"/>
        <n x="93"/>
        <n x="2"/>
      </t>
    </mdx>
    <mdx n="0" f="v">
      <t c="6" fi="0">
        <n x="66"/>
        <n x="67"/>
        <n x="68" s="1"/>
        <n x="69"/>
        <n x="94"/>
        <n x="2"/>
      </t>
    </mdx>
    <mdx n="0" f="v">
      <t c="6" fi="0">
        <n x="66"/>
        <n x="67"/>
        <n x="68" s="1"/>
        <n x="69"/>
        <n x="95"/>
        <n x="2"/>
      </t>
    </mdx>
    <mdx n="0" f="v">
      <t c="6" fi="0">
        <n x="66"/>
        <n x="67"/>
        <n x="68" s="1"/>
        <n x="69"/>
        <n x="96"/>
        <n x="2"/>
      </t>
    </mdx>
    <mdx n="0" f="v">
      <t c="6" fi="0">
        <n x="66"/>
        <n x="67"/>
        <n x="68" s="1"/>
        <n x="69"/>
        <n x="97"/>
        <n x="2"/>
      </t>
    </mdx>
    <mdx n="0" f="v">
      <t c="6" fi="0">
        <n x="66"/>
        <n x="67"/>
        <n x="68" s="1"/>
        <n x="69"/>
        <n x="98"/>
        <n x="2"/>
      </t>
    </mdx>
    <mdx n="0" f="v">
      <t c="6" fi="0">
        <n x="66"/>
        <n x="67"/>
        <n x="68" s="1"/>
        <n x="69"/>
        <n x="99"/>
        <n x="2"/>
      </t>
    </mdx>
    <mdx n="0" f="v">
      <t c="4" fi="0">
        <n x="22"/>
        <n x="23"/>
        <n x="24"/>
        <n x="157"/>
      </t>
    </mdx>
    <mdx n="0" f="v">
      <t c="6" fi="0">
        <n x="26" s="1"/>
        <n x="27"/>
        <n x="28"/>
        <n x="29"/>
        <n x="158" s="1"/>
        <n x="31"/>
      </t>
    </mdx>
    <mdx n="0" f="v">
      <t c="6" fi="0">
        <n x="26" s="1"/>
        <n x="27"/>
        <n x="28"/>
        <n x="29"/>
        <n x="158" s="1"/>
        <n x="32"/>
      </t>
    </mdx>
    <mdx n="0" f="v">
      <t c="6" fi="0">
        <n x="26" s="1"/>
        <n x="27"/>
        <n x="28"/>
        <n x="29"/>
        <n x="158" s="1"/>
        <n x="33"/>
      </t>
    </mdx>
    <mdx n="0" f="v">
      <t c="6" fi="0">
        <n x="26" s="1"/>
        <n x="27"/>
        <n x="28"/>
        <n x="29"/>
        <n x="158" s="1"/>
        <n x="34"/>
      </t>
    </mdx>
    <mdx n="0" f="v">
      <t c="6" fi="0">
        <n x="26" s="1"/>
        <n x="27"/>
        <n x="28"/>
        <n x="29"/>
        <n x="158" s="1"/>
        <n x="35"/>
      </t>
    </mdx>
    <mdx n="0" f="v">
      <t c="6" fi="0">
        <n x="26" s="1"/>
        <n x="27"/>
        <n x="28"/>
        <n x="29"/>
        <n x="158" s="1"/>
        <n x="36"/>
      </t>
    </mdx>
    <mdx n="0" f="v">
      <t c="6" fi="0">
        <n x="26" s="1"/>
        <n x="27"/>
        <n x="28"/>
        <n x="29"/>
        <n x="158" s="1"/>
        <n x="37"/>
      </t>
    </mdx>
    <mdx n="0" f="v">
      <t c="6" fi="0">
        <n x="26" s="1"/>
        <n x="27"/>
        <n x="28"/>
        <n x="29"/>
        <n x="158" s="1"/>
        <n x="38"/>
      </t>
    </mdx>
    <mdx n="0" f="v">
      <t c="6" fi="0">
        <n x="26" s="1"/>
        <n x="27"/>
        <n x="28"/>
        <n x="29"/>
        <n x="158" s="1"/>
        <n x="39"/>
      </t>
    </mdx>
    <mdx n="0" f="v">
      <t c="6" fi="0">
        <n x="26" s="1"/>
        <n x="27"/>
        <n x="28"/>
        <n x="29"/>
        <n x="158" s="1"/>
        <n x="40"/>
      </t>
    </mdx>
    <mdx n="0" f="v">
      <t c="6" fi="0">
        <n x="26" s="1"/>
        <n x="27"/>
        <n x="28"/>
        <n x="29"/>
        <n x="158" s="1"/>
        <n x="41"/>
      </t>
    </mdx>
    <mdx n="0" f="v">
      <t c="6" fi="0">
        <n x="26" s="1"/>
        <n x="27"/>
        <n x="28"/>
        <n x="29"/>
        <n x="158" s="1"/>
        <n x="42"/>
      </t>
    </mdx>
    <mdx n="0" f="v">
      <t c="6" fi="0">
        <n x="26" s="1"/>
        <n x="27"/>
        <n x="28"/>
        <n x="29"/>
        <n x="158" s="1"/>
        <n x="43"/>
      </t>
    </mdx>
    <mdx n="0" f="v">
      <t c="6" fi="0">
        <n x="26" s="1"/>
        <n x="27"/>
        <n x="28"/>
        <n x="29"/>
        <n x="158" s="1"/>
        <n x="44"/>
      </t>
    </mdx>
    <mdx n="0" f="v">
      <t c="6" fi="0">
        <n x="26" s="1"/>
        <n x="27"/>
        <n x="28"/>
        <n x="29"/>
        <n x="158" s="1"/>
        <n x="45"/>
      </t>
    </mdx>
    <mdx n="0" f="v">
      <t c="6" fi="0">
        <n x="26" s="1"/>
        <n x="27"/>
        <n x="28"/>
        <n x="29"/>
        <n x="158" s="1"/>
        <n x="46"/>
      </t>
    </mdx>
    <mdx n="0" f="v">
      <t c="6" fi="0">
        <n x="26" s="1"/>
        <n x="27"/>
        <n x="28"/>
        <n x="29"/>
        <n x="158" s="1"/>
        <n x="47"/>
      </t>
    </mdx>
    <mdx n="0" f="v">
      <t c="6" fi="0">
        <n x="26" s="1"/>
        <n x="27"/>
        <n x="28"/>
        <n x="29"/>
        <n x="158" s="1"/>
        <n x="48"/>
      </t>
    </mdx>
    <mdx n="0" f="v">
      <t c="6" fi="0">
        <n x="26" s="1"/>
        <n x="27"/>
        <n x="28"/>
        <n x="29"/>
        <n x="158" s="1"/>
        <n x="49"/>
      </t>
    </mdx>
    <mdx n="0" f="v">
      <t c="6" fi="0">
        <n x="26" s="1"/>
        <n x="27"/>
        <n x="28"/>
        <n x="29"/>
        <n x="158" s="1"/>
        <n x="50"/>
      </t>
    </mdx>
    <mdx n="0" f="v">
      <t c="6" fi="0">
        <n x="51"/>
        <n x="52"/>
        <n x="53" s="1"/>
        <n x="54"/>
        <n x="159" s="1"/>
        <n x="56"/>
      </t>
    </mdx>
    <mdx n="0" f="v">
      <t c="6" fi="0">
        <n x="51"/>
        <n x="52"/>
        <n x="53" s="1"/>
        <n x="54"/>
        <n x="159" s="1"/>
        <n x="57"/>
      </t>
    </mdx>
    <mdx n="0" f="v">
      <t c="6" fi="0">
        <n x="51"/>
        <n x="52"/>
        <n x="53" s="1"/>
        <n x="54"/>
        <n x="159" s="1"/>
        <n x="58"/>
      </t>
    </mdx>
    <mdx n="0" f="v">
      <t c="6" fi="0">
        <n x="51"/>
        <n x="52"/>
        <n x="53" s="1"/>
        <n x="54"/>
        <n x="159" s="1"/>
        <n x="59"/>
      </t>
    </mdx>
    <mdx n="0" f="v">
      <t c="6" fi="0">
        <n x="51"/>
        <n x="52"/>
        <n x="53" s="1"/>
        <n x="54"/>
        <n x="159" s="1"/>
        <n x="60"/>
      </t>
    </mdx>
    <mdx n="0" f="v">
      <t c="6" fi="0">
        <n x="51"/>
        <n x="52"/>
        <n x="53" s="1"/>
        <n x="54"/>
        <n x="159" s="1"/>
        <n x="61"/>
      </t>
    </mdx>
    <mdx n="0" f="v">
      <t c="6" fi="0">
        <n x="51"/>
        <n x="52"/>
        <n x="53" s="1"/>
        <n x="54"/>
        <n x="159" s="1"/>
        <n x="62"/>
      </t>
    </mdx>
    <mdx n="0" f="v">
      <t c="6" fi="0">
        <n x="51"/>
        <n x="52"/>
        <n x="53" s="1"/>
        <n x="54"/>
        <n x="159" s="1"/>
        <n x="63"/>
      </t>
    </mdx>
    <mdx n="0" f="v">
      <t c="6" fi="0">
        <n x="51"/>
        <n x="52"/>
        <n x="53" s="1"/>
        <n x="54"/>
        <n x="159" s="1"/>
        <n x="64"/>
      </t>
    </mdx>
    <mdx n="0" f="v">
      <t c="6" fi="0">
        <n x="51"/>
        <n x="52"/>
        <n x="53" s="1"/>
        <n x="54"/>
        <n x="159" s="1"/>
        <n x="65"/>
      </t>
    </mdx>
    <mdx n="0" f="v">
      <t c="6" fi="0">
        <n x="66"/>
        <n x="67"/>
        <n x="68" s="1"/>
        <n x="69"/>
        <n x="70"/>
        <n x="1"/>
      </t>
    </mdx>
    <mdx n="0" f="v">
      <t c="6" fi="0">
        <n x="66"/>
        <n x="67"/>
        <n x="68" s="1"/>
        <n x="69"/>
        <n x="71"/>
        <n x="1"/>
      </t>
    </mdx>
    <mdx n="0" f="v">
      <t c="6" fi="0">
        <n x="66"/>
        <n x="67"/>
        <n x="68" s="1"/>
        <n x="69"/>
        <n x="72"/>
        <n x="1"/>
      </t>
    </mdx>
    <mdx n="0" f="v">
      <t c="6" fi="0">
        <n x="66"/>
        <n x="67"/>
        <n x="68" s="1"/>
        <n x="69"/>
        <n x="73"/>
        <n x="1"/>
      </t>
    </mdx>
    <mdx n="0" f="v">
      <t c="6" fi="0">
        <n x="66"/>
        <n x="67"/>
        <n x="68" s="1"/>
        <n x="69"/>
        <n x="74"/>
        <n x="1"/>
      </t>
    </mdx>
    <mdx n="0" f="v">
      <t c="6" fi="0">
        <n x="66"/>
        <n x="67"/>
        <n x="68" s="1"/>
        <n x="69"/>
        <n x="75"/>
        <n x="1"/>
      </t>
    </mdx>
    <mdx n="0" f="v">
      <t c="6" fi="0">
        <n x="66"/>
        <n x="67"/>
        <n x="68" s="1"/>
        <n x="69"/>
        <n x="76"/>
        <n x="1"/>
      </t>
    </mdx>
    <mdx n="0" f="v">
      <t c="6" fi="0">
        <n x="66"/>
        <n x="67"/>
        <n x="68" s="1"/>
        <n x="69"/>
        <n x="77"/>
        <n x="1"/>
      </t>
    </mdx>
    <mdx n="0" f="v">
      <t c="6" fi="0">
        <n x="66"/>
        <n x="67"/>
        <n x="68" s="1"/>
        <n x="69"/>
        <n x="78"/>
        <n x="1"/>
      </t>
    </mdx>
    <mdx n="0" f="v">
      <t c="6" fi="0">
        <n x="66"/>
        <n x="67"/>
        <n x="68" s="1"/>
        <n x="69"/>
        <n x="79"/>
        <n x="1"/>
      </t>
    </mdx>
    <mdx n="0" f="v">
      <t c="6" fi="0">
        <n x="66"/>
        <n x="67"/>
        <n x="68" s="1"/>
        <n x="69"/>
        <n x="80"/>
        <n x="1"/>
      </t>
    </mdx>
    <mdx n="0" f="v">
      <t c="6" fi="0">
        <n x="66"/>
        <n x="67"/>
        <n x="68" s="1"/>
        <n x="69"/>
        <n x="81"/>
        <n x="1"/>
      </t>
    </mdx>
    <mdx n="0" f="v">
      <t c="6" fi="0">
        <n x="66"/>
        <n x="67"/>
        <n x="68" s="1"/>
        <n x="69"/>
        <n x="82"/>
        <n x="1"/>
      </t>
    </mdx>
    <mdx n="0" f="v">
      <t c="6" fi="0">
        <n x="66"/>
        <n x="67"/>
        <n x="68" s="1"/>
        <n x="69"/>
        <n x="83"/>
        <n x="1"/>
      </t>
    </mdx>
    <mdx n="0" f="v">
      <t c="6" fi="0">
        <n x="66"/>
        <n x="67"/>
        <n x="68" s="1"/>
        <n x="69"/>
        <n x="84"/>
        <n x="1"/>
      </t>
    </mdx>
    <mdx n="0" f="v">
      <t c="6" fi="0">
        <n x="66"/>
        <n x="67"/>
        <n x="68" s="1"/>
        <n x="69"/>
        <n x="85"/>
        <n x="1"/>
      </t>
    </mdx>
    <mdx n="0" f="v">
      <t c="6" fi="0">
        <n x="66"/>
        <n x="67"/>
        <n x="68" s="1"/>
        <n x="69"/>
        <n x="86"/>
        <n x="1"/>
      </t>
    </mdx>
    <mdx n="0" f="v">
      <t c="6" fi="0">
        <n x="66"/>
        <n x="67"/>
        <n x="68" s="1"/>
        <n x="69"/>
        <n x="87"/>
        <n x="1"/>
      </t>
    </mdx>
    <mdx n="0" f="v">
      <t c="6" fi="0">
        <n x="66"/>
        <n x="67"/>
        <n x="68" s="1"/>
        <n x="69"/>
        <n x="88"/>
        <n x="1"/>
      </t>
    </mdx>
    <mdx n="0" f="v">
      <t c="6" fi="0">
        <n x="66"/>
        <n x="67"/>
        <n x="68" s="1"/>
        <n x="69"/>
        <n x="89"/>
        <n x="1"/>
      </t>
    </mdx>
    <mdx n="0" f="v">
      <t c="6" fi="0">
        <n x="66"/>
        <n x="67"/>
        <n x="68" s="1"/>
        <n x="69"/>
        <n x="90"/>
        <n x="1"/>
      </t>
    </mdx>
    <mdx n="0" f="v">
      <t c="6" fi="0">
        <n x="66"/>
        <n x="67"/>
        <n x="68" s="1"/>
        <n x="69"/>
        <n x="91"/>
        <n x="1"/>
      </t>
    </mdx>
    <mdx n="0" f="v">
      <t c="6" fi="0">
        <n x="66"/>
        <n x="67"/>
        <n x="68" s="1"/>
        <n x="69"/>
        <n x="92"/>
        <n x="1"/>
      </t>
    </mdx>
    <mdx n="0" f="v">
      <t c="6" fi="0">
        <n x="66"/>
        <n x="67"/>
        <n x="68" s="1"/>
        <n x="69"/>
        <n x="93"/>
        <n x="1"/>
      </t>
    </mdx>
    <mdx n="0" f="v">
      <t c="6" fi="0">
        <n x="66"/>
        <n x="67"/>
        <n x="68" s="1"/>
        <n x="69"/>
        <n x="94"/>
        <n x="1"/>
      </t>
    </mdx>
    <mdx n="0" f="v">
      <t c="6" fi="0">
        <n x="66"/>
        <n x="67"/>
        <n x="68" s="1"/>
        <n x="69"/>
        <n x="95"/>
        <n x="1"/>
      </t>
    </mdx>
    <mdx n="0" f="v">
      <t c="6" fi="0">
        <n x="66"/>
        <n x="67"/>
        <n x="68" s="1"/>
        <n x="69"/>
        <n x="96"/>
        <n x="1"/>
      </t>
    </mdx>
    <mdx n="0" f="v">
      <t c="6" fi="0">
        <n x="66"/>
        <n x="67"/>
        <n x="68" s="1"/>
        <n x="69"/>
        <n x="97"/>
        <n x="1"/>
      </t>
    </mdx>
    <mdx n="0" f="v">
      <t c="6" fi="0">
        <n x="66"/>
        <n x="67"/>
        <n x="68" s="1"/>
        <n x="69"/>
        <n x="98"/>
        <n x="1"/>
      </t>
    </mdx>
    <mdx n="0" f="v">
      <t c="6" fi="0">
        <n x="66"/>
        <n x="67"/>
        <n x="68" s="1"/>
        <n x="69"/>
        <n x="99"/>
        <n x="1"/>
      </t>
    </mdx>
    <mdx n="0" f="v">
      <t c="4" fi="0">
        <n x="22"/>
        <n x="23"/>
        <n x="24"/>
        <n x="160"/>
      </t>
    </mdx>
    <mdx n="0" f="v">
      <t c="6" fi="0">
        <n x="26" s="1"/>
        <n x="27"/>
        <n x="28"/>
        <n x="29"/>
        <n x="161"/>
        <n x="31"/>
      </t>
    </mdx>
    <mdx n="0" f="v">
      <t c="6" fi="0">
        <n x="26" s="1"/>
        <n x="27"/>
        <n x="28"/>
        <n x="29"/>
        <n x="161"/>
        <n x="32"/>
      </t>
    </mdx>
    <mdx n="0" f="v">
      <t c="6" fi="0">
        <n x="26" s="1"/>
        <n x="27"/>
        <n x="28"/>
        <n x="29"/>
        <n x="161"/>
        <n x="33"/>
      </t>
    </mdx>
    <mdx n="0" f="v">
      <t c="6" fi="0">
        <n x="26" s="1"/>
        <n x="27"/>
        <n x="28"/>
        <n x="29"/>
        <n x="161"/>
        <n x="34"/>
      </t>
    </mdx>
    <mdx n="0" f="v">
      <t c="6" fi="0">
        <n x="26" s="1"/>
        <n x="27"/>
        <n x="28"/>
        <n x="29"/>
        <n x="161"/>
        <n x="35"/>
      </t>
    </mdx>
    <mdx n="0" f="v">
      <t c="6" fi="0">
        <n x="26" s="1"/>
        <n x="27"/>
        <n x="28"/>
        <n x="29"/>
        <n x="161"/>
        <n x="36"/>
      </t>
    </mdx>
    <mdx n="0" f="v">
      <t c="6" fi="0">
        <n x="26" s="1"/>
        <n x="27"/>
        <n x="28"/>
        <n x="29"/>
        <n x="161"/>
        <n x="37"/>
      </t>
    </mdx>
    <mdx n="0" f="v">
      <t c="6" fi="0">
        <n x="26" s="1"/>
        <n x="27"/>
        <n x="28"/>
        <n x="29"/>
        <n x="161"/>
        <n x="38"/>
      </t>
    </mdx>
    <mdx n="0" f="v">
      <t c="6" fi="0">
        <n x="26" s="1"/>
        <n x="27"/>
        <n x="28"/>
        <n x="29"/>
        <n x="161"/>
        <n x="39"/>
      </t>
    </mdx>
    <mdx n="0" f="v">
      <t c="6" fi="0">
        <n x="26" s="1"/>
        <n x="27"/>
        <n x="28"/>
        <n x="29"/>
        <n x="161"/>
        <n x="40"/>
      </t>
    </mdx>
    <mdx n="0" f="v">
      <t c="6" fi="0">
        <n x="26" s="1"/>
        <n x="27"/>
        <n x="28"/>
        <n x="29"/>
        <n x="161"/>
        <n x="41"/>
      </t>
    </mdx>
    <mdx n="0" f="v">
      <t c="6" fi="0">
        <n x="26" s="1"/>
        <n x="27"/>
        <n x="28"/>
        <n x="29"/>
        <n x="161"/>
        <n x="42"/>
      </t>
    </mdx>
    <mdx n="0" f="v">
      <t c="6" fi="0">
        <n x="26" s="1"/>
        <n x="27"/>
        <n x="28"/>
        <n x="29"/>
        <n x="161"/>
        <n x="43"/>
      </t>
    </mdx>
    <mdx n="0" f="v">
      <t c="6" fi="0">
        <n x="26" s="1"/>
        <n x="27"/>
        <n x="28"/>
        <n x="29"/>
        <n x="161"/>
        <n x="44"/>
      </t>
    </mdx>
    <mdx n="0" f="v">
      <t c="6" fi="0">
        <n x="26" s="1"/>
        <n x="27"/>
        <n x="28"/>
        <n x="29"/>
        <n x="161"/>
        <n x="45"/>
      </t>
    </mdx>
    <mdx n="0" f="v">
      <t c="6" fi="0">
        <n x="26" s="1"/>
        <n x="27"/>
        <n x="28"/>
        <n x="29"/>
        <n x="161"/>
        <n x="46"/>
      </t>
    </mdx>
    <mdx n="0" f="v">
      <t c="6" fi="0">
        <n x="26" s="1"/>
        <n x="27"/>
        <n x="28"/>
        <n x="29"/>
        <n x="161"/>
        <n x="47"/>
      </t>
    </mdx>
    <mdx n="0" f="v">
      <t c="6" fi="0">
        <n x="26" s="1"/>
        <n x="27"/>
        <n x="28"/>
        <n x="29"/>
        <n x="161"/>
        <n x="48"/>
      </t>
    </mdx>
    <mdx n="0" f="v">
      <t c="6" fi="0">
        <n x="26" s="1"/>
        <n x="27"/>
        <n x="28"/>
        <n x="29"/>
        <n x="161"/>
        <n x="49"/>
      </t>
    </mdx>
    <mdx n="0" f="v">
      <t c="6" fi="0">
        <n x="26" s="1"/>
        <n x="27"/>
        <n x="28"/>
        <n x="29"/>
        <n x="161"/>
        <n x="50"/>
      </t>
    </mdx>
    <mdx n="0" f="v">
      <t c="6" fi="0">
        <n x="51"/>
        <n x="52"/>
        <n x="53" s="1"/>
        <n x="54"/>
        <n x="162"/>
        <n x="56"/>
      </t>
    </mdx>
    <mdx n="0" f="v">
      <t c="6" fi="0">
        <n x="51"/>
        <n x="52"/>
        <n x="53" s="1"/>
        <n x="54"/>
        <n x="162"/>
        <n x="57"/>
      </t>
    </mdx>
    <mdx n="0" f="v">
      <t c="6" fi="0">
        <n x="51"/>
        <n x="52"/>
        <n x="53" s="1"/>
        <n x="54"/>
        <n x="162"/>
        <n x="58"/>
      </t>
    </mdx>
    <mdx n="0" f="v">
      <t c="6" fi="0">
        <n x="51"/>
        <n x="52"/>
        <n x="53" s="1"/>
        <n x="54"/>
        <n x="162"/>
        <n x="59"/>
      </t>
    </mdx>
    <mdx n="0" f="v">
      <t c="6" fi="0">
        <n x="51"/>
        <n x="52"/>
        <n x="53" s="1"/>
        <n x="54"/>
        <n x="162"/>
        <n x="60"/>
      </t>
    </mdx>
    <mdx n="0" f="v">
      <t c="6" fi="0">
        <n x="51"/>
        <n x="52"/>
        <n x="53" s="1"/>
        <n x="54"/>
        <n x="162"/>
        <n x="61"/>
      </t>
    </mdx>
    <mdx n="0" f="v">
      <t c="6" fi="0">
        <n x="51"/>
        <n x="52"/>
        <n x="53" s="1"/>
        <n x="54"/>
        <n x="162"/>
        <n x="62"/>
      </t>
    </mdx>
    <mdx n="0" f="v">
      <t c="6" fi="0">
        <n x="51"/>
        <n x="52"/>
        <n x="53" s="1"/>
        <n x="54"/>
        <n x="162"/>
        <n x="63"/>
      </t>
    </mdx>
    <mdx n="0" f="v">
      <t c="6" fi="0">
        <n x="51"/>
        <n x="52"/>
        <n x="53" s="1"/>
        <n x="54"/>
        <n x="162"/>
        <n x="64"/>
      </t>
    </mdx>
    <mdx n="0" f="v">
      <t c="6" fi="0">
        <n x="51"/>
        <n x="52"/>
        <n x="53" s="1"/>
        <n x="54"/>
        <n x="162"/>
        <n x="65"/>
      </t>
    </mdx>
    <mdx n="0" f="v">
      <t c="6" fi="0">
        <n x="66"/>
        <n x="67"/>
        <n x="68" s="1"/>
        <n x="69"/>
        <n x="70"/>
        <n x="163"/>
      </t>
    </mdx>
    <mdx n="0" f="v">
      <t c="6" fi="0">
        <n x="66"/>
        <n x="67"/>
        <n x="68" s="1"/>
        <n x="69"/>
        <n x="71"/>
        <n x="163"/>
      </t>
    </mdx>
    <mdx n="0" f="v">
      <t c="6" fi="0">
        <n x="66"/>
        <n x="67"/>
        <n x="68" s="1"/>
        <n x="69"/>
        <n x="72"/>
        <n x="163"/>
      </t>
    </mdx>
    <mdx n="0" f="v">
      <t c="6" fi="0">
        <n x="66"/>
        <n x="67"/>
        <n x="68" s="1"/>
        <n x="69"/>
        <n x="73"/>
        <n x="163"/>
      </t>
    </mdx>
    <mdx n="0" f="v">
      <t c="6" fi="0">
        <n x="66"/>
        <n x="67"/>
        <n x="68" s="1"/>
        <n x="69"/>
        <n x="74"/>
        <n x="163"/>
      </t>
    </mdx>
    <mdx n="0" f="v">
      <t c="6" fi="0">
        <n x="66"/>
        <n x="67"/>
        <n x="68" s="1"/>
        <n x="69"/>
        <n x="75"/>
        <n x="163"/>
      </t>
    </mdx>
    <mdx n="0" f="v">
      <t c="6" fi="0">
        <n x="66"/>
        <n x="67"/>
        <n x="68" s="1"/>
        <n x="69"/>
        <n x="76"/>
        <n x="163"/>
      </t>
    </mdx>
    <mdx n="0" f="v">
      <t c="6" fi="0">
        <n x="66"/>
        <n x="67"/>
        <n x="68" s="1"/>
        <n x="69"/>
        <n x="77"/>
        <n x="163"/>
      </t>
    </mdx>
    <mdx n="0" f="v">
      <t c="6" fi="0">
        <n x="66"/>
        <n x="67"/>
        <n x="68" s="1"/>
        <n x="69"/>
        <n x="78"/>
        <n x="163"/>
      </t>
    </mdx>
    <mdx n="0" f="v">
      <t c="6" fi="0">
        <n x="66"/>
        <n x="67"/>
        <n x="68" s="1"/>
        <n x="69"/>
        <n x="79"/>
        <n x="163"/>
      </t>
    </mdx>
    <mdx n="0" f="v">
      <t c="6" fi="0">
        <n x="66"/>
        <n x="67"/>
        <n x="68" s="1"/>
        <n x="69"/>
        <n x="80"/>
        <n x="163"/>
      </t>
    </mdx>
    <mdx n="0" f="v">
      <t c="6" fi="0">
        <n x="66"/>
        <n x="67"/>
        <n x="68" s="1"/>
        <n x="69"/>
        <n x="81"/>
        <n x="163"/>
      </t>
    </mdx>
    <mdx n="0" f="v">
      <t c="6" fi="0">
        <n x="66"/>
        <n x="67"/>
        <n x="68" s="1"/>
        <n x="69"/>
        <n x="82"/>
        <n x="163"/>
      </t>
    </mdx>
    <mdx n="0" f="v">
      <t c="6" fi="0">
        <n x="66"/>
        <n x="67"/>
        <n x="68" s="1"/>
        <n x="69"/>
        <n x="83"/>
        <n x="163"/>
      </t>
    </mdx>
    <mdx n="0" f="v">
      <t c="6" fi="0">
        <n x="66"/>
        <n x="67"/>
        <n x="68" s="1"/>
        <n x="69"/>
        <n x="84"/>
        <n x="163"/>
      </t>
    </mdx>
    <mdx n="0" f="v">
      <t c="6" fi="0">
        <n x="66"/>
        <n x="67"/>
        <n x="68" s="1"/>
        <n x="69"/>
        <n x="85"/>
        <n x="163"/>
      </t>
    </mdx>
    <mdx n="0" f="v">
      <t c="6" fi="0">
        <n x="66"/>
        <n x="67"/>
        <n x="68" s="1"/>
        <n x="69"/>
        <n x="86"/>
        <n x="163"/>
      </t>
    </mdx>
    <mdx n="0" f="v">
      <t c="6" fi="0">
        <n x="66"/>
        <n x="67"/>
        <n x="68" s="1"/>
        <n x="69"/>
        <n x="87"/>
        <n x="163"/>
      </t>
    </mdx>
    <mdx n="0" f="v">
      <t c="6" fi="0">
        <n x="66"/>
        <n x="67"/>
        <n x="68" s="1"/>
        <n x="69"/>
        <n x="88"/>
        <n x="163"/>
      </t>
    </mdx>
    <mdx n="0" f="v">
      <t c="6" fi="0">
        <n x="66"/>
        <n x="67"/>
        <n x="68" s="1"/>
        <n x="69"/>
        <n x="89"/>
        <n x="163"/>
      </t>
    </mdx>
    <mdx n="0" f="v">
      <t c="6" fi="0">
        <n x="66"/>
        <n x="67"/>
        <n x="68" s="1"/>
        <n x="69"/>
        <n x="90"/>
        <n x="163"/>
      </t>
    </mdx>
    <mdx n="0" f="v">
      <t c="6" fi="0">
        <n x="66"/>
        <n x="67"/>
        <n x="68" s="1"/>
        <n x="69"/>
        <n x="91"/>
        <n x="163"/>
      </t>
    </mdx>
    <mdx n="0" f="v">
      <t c="6" fi="0">
        <n x="66"/>
        <n x="67"/>
        <n x="68" s="1"/>
        <n x="69"/>
        <n x="92"/>
        <n x="163"/>
      </t>
    </mdx>
    <mdx n="0" f="v">
      <t c="6" fi="0">
        <n x="66"/>
        <n x="67"/>
        <n x="68" s="1"/>
        <n x="69"/>
        <n x="93"/>
        <n x="163"/>
      </t>
    </mdx>
    <mdx n="0" f="v">
      <t c="6" fi="0">
        <n x="66"/>
        <n x="67"/>
        <n x="68" s="1"/>
        <n x="69"/>
        <n x="94"/>
        <n x="163"/>
      </t>
    </mdx>
    <mdx n="0" f="v">
      <t c="6" fi="0">
        <n x="66"/>
        <n x="67"/>
        <n x="68" s="1"/>
        <n x="69"/>
        <n x="95"/>
        <n x="163"/>
      </t>
    </mdx>
    <mdx n="0" f="v">
      <t c="6" fi="0">
        <n x="66"/>
        <n x="67"/>
        <n x="68" s="1"/>
        <n x="69"/>
        <n x="96"/>
        <n x="163"/>
      </t>
    </mdx>
    <mdx n="0" f="v">
      <t c="6" fi="0">
        <n x="66"/>
        <n x="67"/>
        <n x="68" s="1"/>
        <n x="69"/>
        <n x="97"/>
        <n x="163"/>
      </t>
    </mdx>
    <mdx n="0" f="v">
      <t c="6" fi="0">
        <n x="66"/>
        <n x="67"/>
        <n x="68" s="1"/>
        <n x="69"/>
        <n x="98"/>
        <n x="163"/>
      </t>
    </mdx>
    <mdx n="0" f="v">
      <t c="6" fi="0">
        <n x="66"/>
        <n x="67"/>
        <n x="68" s="1"/>
        <n x="69"/>
        <n x="99"/>
        <n x="163"/>
      </t>
    </mdx>
  </mdxMetadata>
  <valueMetadata count="136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</valueMetadata>
</metadata>
</file>

<file path=xl/sharedStrings.xml><?xml version="1.0" encoding="utf-8"?>
<sst xmlns="http://schemas.openxmlformats.org/spreadsheetml/2006/main" count="59" uniqueCount="59">
  <si>
    <t xml:space="preserve">    that are protected from forestry activities</t>
  </si>
  <si>
    <t xml:space="preserve">    Excluding land within National parks and Nature reserves as of 2012</t>
  </si>
  <si>
    <t>1. Exkl. mark inom NP, NR och NVO som enligt 2012-års gränser är skyddad från skogsbruk</t>
  </si>
  <si>
    <r>
      <t xml:space="preserve">Hela landet </t>
    </r>
    <r>
      <rPr>
        <b/>
        <sz val="10"/>
        <color theme="0" tint="-0.499984740745262"/>
        <rFont val="Times New Roman"/>
        <family val="1"/>
      </rPr>
      <t>Whole Country</t>
    </r>
  </si>
  <si>
    <t>Götaland</t>
  </si>
  <si>
    <t>Svealand</t>
  </si>
  <si>
    <t>S Norrland</t>
  </si>
  <si>
    <t>N Norrland</t>
  </si>
  <si>
    <t>Nbtn</t>
  </si>
  <si>
    <t>BD</t>
  </si>
  <si>
    <t>Vbtn</t>
  </si>
  <si>
    <t>AC</t>
  </si>
  <si>
    <t>Jmtl</t>
  </si>
  <si>
    <t>Z</t>
  </si>
  <si>
    <t>Vnrl</t>
  </si>
  <si>
    <t>Y</t>
  </si>
  <si>
    <t>Gävl</t>
  </si>
  <si>
    <t>X</t>
  </si>
  <si>
    <t>Dalarna</t>
  </si>
  <si>
    <t>W</t>
  </si>
  <si>
    <t>Vstm</t>
  </si>
  <si>
    <t>U</t>
  </si>
  <si>
    <t>Öreb</t>
  </si>
  <si>
    <t>T</t>
  </si>
  <si>
    <t>Vrml</t>
  </si>
  <si>
    <t>S</t>
  </si>
  <si>
    <t>V Götaland</t>
  </si>
  <si>
    <t>O</t>
  </si>
  <si>
    <t>Hall</t>
  </si>
  <si>
    <t>N</t>
  </si>
  <si>
    <t>Skåne</t>
  </si>
  <si>
    <t>M</t>
  </si>
  <si>
    <t>Blek</t>
  </si>
  <si>
    <t>K</t>
  </si>
  <si>
    <t>Gotl</t>
  </si>
  <si>
    <t>I</t>
  </si>
  <si>
    <t>Kalm</t>
  </si>
  <si>
    <t>H</t>
  </si>
  <si>
    <t>Kron</t>
  </si>
  <si>
    <t>G</t>
  </si>
  <si>
    <t>Jkpg</t>
  </si>
  <si>
    <t>F</t>
  </si>
  <si>
    <t>Östg</t>
  </si>
  <si>
    <t>E</t>
  </si>
  <si>
    <t>Södm</t>
  </si>
  <si>
    <t>D</t>
  </si>
  <si>
    <t>Upps</t>
  </si>
  <si>
    <t>C</t>
  </si>
  <si>
    <t>Sthm</t>
  </si>
  <si>
    <t>AB</t>
  </si>
  <si>
    <r>
      <t xml:space="preserve">Areal (1000 ha) </t>
    </r>
    <r>
      <rPr>
        <b/>
        <sz val="10"/>
        <color theme="0" tint="-0.499984740745262"/>
        <rFont val="Times New Roman"/>
        <family val="1"/>
      </rPr>
      <t>Area (1000 ha)</t>
    </r>
  </si>
  <si>
    <t>County</t>
  </si>
  <si>
    <t>County code</t>
  </si>
  <si>
    <t>County nr</t>
  </si>
  <si>
    <t>Län</t>
  </si>
  <si>
    <t>Läns kod</t>
  </si>
  <si>
    <t>Läns nr</t>
  </si>
  <si>
    <t>Areal bare forest land¹</t>
  </si>
  <si>
    <t xml:space="preserve">Areal kalmark¹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</si>
</sst>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;[Red]&quot;-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16265"/>
      <name val="Times New Roman"/>
      <family val="1"/>
    </font>
    <font>
      <sz val="10"/>
      <name val="Helvetica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name val="Arial"/>
      <family val="2"/>
    </font>
    <font>
      <b/>
      <sz val="12"/>
      <color theme="0" tint="-0.499984740745262"/>
      <name val="Times New Roman"/>
      <family val="1"/>
    </font>
    <font>
      <b/>
      <sz val="12"/>
      <color rgb="FF61626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/>
      <sz val="10"/>
      <color indexed="36"/>
      <name val="MS Sans Serif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9E1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49">
    <xf numFmtId="0" fontId="0" fillId="0" borderId="0"/>
    <xf numFmtId="0" fontId="3" fillId="0" borderId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30" borderId="8" applyNumberFormat="0" applyFont="0" applyAlignment="0" applyProtection="0"/>
    <xf numFmtId="0" fontId="15" fillId="31" borderId="9" applyNumberFormat="0" applyAlignment="0" applyProtection="0"/>
    <xf numFmtId="0" fontId="16" fillId="18" borderId="0" applyNumberFormat="0" applyBorder="0" applyAlignment="0" applyProtection="0"/>
    <xf numFmtId="0" fontId="17" fillId="17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5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21" borderId="9" applyNumberFormat="0" applyAlignment="0" applyProtection="0"/>
    <xf numFmtId="0" fontId="21" fillId="36" borderId="10" applyNumberFormat="0" applyAlignment="0" applyProtection="0"/>
    <xf numFmtId="0" fontId="22" fillId="0" borderId="11" applyNumberFormat="0" applyFill="0" applyAlignment="0" applyProtection="0"/>
    <xf numFmtId="0" fontId="23" fillId="37" borderId="0" applyNumberFormat="0" applyBorder="0" applyAlignment="0" applyProtection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164" fontId="30" fillId="0" borderId="0" applyFont="0" applyFill="0" applyBorder="0" applyAlignment="0" applyProtection="0"/>
    <xf numFmtId="0" fontId="31" fillId="31" borderId="16" applyNumberFormat="0" applyAlignment="0" applyProtection="0"/>
    <xf numFmtId="6" fontId="3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1" quotePrefix="1" applyFont="1" applyAlignment="1" applyProtection="1">
      <alignment horizontal="left"/>
      <protection locked="0"/>
    </xf>
    <xf numFmtId="0" fontId="4" fillId="0" borderId="0" xfId="1" quotePrefix="1" applyFont="1" applyAlignment="1">
      <alignment horizontal="left"/>
    </xf>
    <xf numFmtId="0" fontId="5" fillId="15" borderId="2" xfId="0" applyFont="1" applyFill="1" applyBorder="1" applyAlignment="1">
      <alignment horizontal="left"/>
    </xf>
    <xf numFmtId="0" fontId="5" fillId="15" borderId="2" xfId="0" applyFont="1" applyFill="1" applyBorder="1" applyAlignment="1"/>
    <xf numFmtId="0" fontId="5" fillId="15" borderId="3" xfId="0" applyFont="1" applyFill="1" applyBorder="1" applyAlignment="1"/>
    <xf numFmtId="0" fontId="6" fillId="0" borderId="0" xfId="0" applyFont="1"/>
    <xf numFmtId="1" fontId="7" fillId="0" borderId="0" xfId="0" applyNumberFormat="1" applyFont="1"/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5" fillId="0" borderId="0" xfId="0" applyNumberFormat="1" applyFont="1"/>
    <xf numFmtId="0" fontId="5" fillId="0" borderId="4" xfId="0" applyFont="1" applyBorder="1"/>
    <xf numFmtId="0" fontId="5" fillId="0" borderId="0" xfId="0" applyFont="1" applyBorder="1"/>
    <xf numFmtId="0" fontId="5" fillId="0" borderId="0" xfId="0" applyNumberFormat="1" applyFont="1" applyBorder="1"/>
    <xf numFmtId="0" fontId="5" fillId="0" borderId="0" xfId="0" applyFont="1"/>
    <xf numFmtId="0" fontId="7" fillId="15" borderId="5" xfId="0" applyFont="1" applyFill="1" applyBorder="1"/>
    <xf numFmtId="0" fontId="8" fillId="15" borderId="3" xfId="0" applyFont="1" applyFill="1" applyBorder="1"/>
    <xf numFmtId="0" fontId="8" fillId="15" borderId="2" xfId="0" applyFont="1" applyFill="1" applyBorder="1"/>
    <xf numFmtId="0" fontId="7" fillId="15" borderId="0" xfId="0" applyFont="1" applyFill="1" applyBorder="1"/>
    <xf numFmtId="0" fontId="8" fillId="15" borderId="4" xfId="0" applyFont="1" applyFill="1" applyBorder="1"/>
    <xf numFmtId="0" fontId="8" fillId="15" borderId="0" xfId="0" applyFont="1" applyFill="1" applyBorder="1"/>
    <xf numFmtId="1" fontId="7" fillId="15" borderId="6" xfId="0" applyNumberFormat="1" applyFont="1" applyFill="1" applyBorder="1"/>
    <xf numFmtId="0" fontId="7" fillId="15" borderId="7" xfId="0" applyFont="1" applyFill="1" applyBorder="1"/>
    <xf numFmtId="0" fontId="7" fillId="15" borderId="6" xfId="0" applyFont="1" applyFill="1" applyBorder="1"/>
    <xf numFmtId="0" fontId="10" fillId="0" borderId="0" xfId="2" applyFont="1" applyBorder="1"/>
    <xf numFmtId="0" fontId="11" fillId="0" borderId="0" xfId="2" applyFont="1" applyBorder="1"/>
    <xf numFmtId="0" fontId="12" fillId="0" borderId="0" xfId="2" applyFont="1" applyBorder="1"/>
  </cellXfs>
  <cellStyles count="1049">
    <cellStyle name="20% - Accent1 2" xfId="3"/>
    <cellStyle name="20% - Accent1 2 2" xfId="4"/>
    <cellStyle name="20% - Accent1 2 2 2" xfId="5"/>
    <cellStyle name="20% - Accent1 2 2 3" xfId="6"/>
    <cellStyle name="20% - Accent1 2 3" xfId="7"/>
    <cellStyle name="20% - Accent1 2 3 2" xfId="8"/>
    <cellStyle name="20% - Accent1 2 3 3" xfId="9"/>
    <cellStyle name="20% - Accent1 2 4" xfId="10"/>
    <cellStyle name="20% - Accent1 2 5" xfId="11"/>
    <cellStyle name="20% - Accent1 3" xfId="12"/>
    <cellStyle name="20% - Accent1 3 2" xfId="13"/>
    <cellStyle name="20% - Accent1 3 2 2" xfId="14"/>
    <cellStyle name="20% - Accent1 3 2 3" xfId="15"/>
    <cellStyle name="20% - Accent1 3 3" xfId="16"/>
    <cellStyle name="20% - Accent1 3 4" xfId="17"/>
    <cellStyle name="20% - Accent1 4" xfId="18"/>
    <cellStyle name="20% - Accent1 4 2" xfId="19"/>
    <cellStyle name="20% - Accent1 4 2 2" xfId="20"/>
    <cellStyle name="20% - Accent1 4 2 3" xfId="21"/>
    <cellStyle name="20% - Accent1 4 3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1 7 2" xfId="31"/>
    <cellStyle name="20% - Accent1 7 3" xfId="32"/>
    <cellStyle name="20% - Accent1 8" xfId="33"/>
    <cellStyle name="20% - Accent1 9" xfId="34"/>
    <cellStyle name="20% - Accent2 2" xfId="35"/>
    <cellStyle name="20% - Accent2 2 2" xfId="36"/>
    <cellStyle name="20% - Accent2 2 2 2" xfId="37"/>
    <cellStyle name="20% - Accent2 2 2 3" xfId="38"/>
    <cellStyle name="20% - Accent2 2 3" xfId="39"/>
    <cellStyle name="20% - Accent2 2 3 2" xfId="40"/>
    <cellStyle name="20% - Accent2 2 3 3" xfId="41"/>
    <cellStyle name="20% - Accent2 2 4" xfId="42"/>
    <cellStyle name="20% - Accent2 2 5" xfId="43"/>
    <cellStyle name="20% - Accent2 3" xfId="44"/>
    <cellStyle name="20% - Accent2 3 2" xfId="45"/>
    <cellStyle name="20% - Accent2 3 2 2" xfId="46"/>
    <cellStyle name="20% - Accent2 3 2 3" xfId="47"/>
    <cellStyle name="20% - Accent2 3 3" xfId="48"/>
    <cellStyle name="20% - Accent2 3 4" xfId="49"/>
    <cellStyle name="20% - Accent2 4" xfId="50"/>
    <cellStyle name="20% - Accent2 4 2" xfId="51"/>
    <cellStyle name="20% - Accent2 4 2 2" xfId="52"/>
    <cellStyle name="20% - Accent2 4 2 3" xfId="53"/>
    <cellStyle name="20% - Accent2 4 3" xfId="54"/>
    <cellStyle name="20% - Accent2 4 4" xfId="55"/>
    <cellStyle name="20% - Accent2 5" xfId="56"/>
    <cellStyle name="20% - Accent2 5 2" xfId="57"/>
    <cellStyle name="20% - Accent2 5 3" xfId="58"/>
    <cellStyle name="20% - Accent2 6" xfId="59"/>
    <cellStyle name="20% - Accent2 6 2" xfId="60"/>
    <cellStyle name="20% - Accent2 6 3" xfId="61"/>
    <cellStyle name="20% - Accent2 7" xfId="62"/>
    <cellStyle name="20% - Accent2 7 2" xfId="63"/>
    <cellStyle name="20% - Accent2 7 3" xfId="64"/>
    <cellStyle name="20% - Accent2 8" xfId="65"/>
    <cellStyle name="20% - Accent2 9" xfId="66"/>
    <cellStyle name="20% - Accent3 2" xfId="67"/>
    <cellStyle name="20% - Accent3 2 2" xfId="68"/>
    <cellStyle name="20% - Accent3 2 2 2" xfId="69"/>
    <cellStyle name="20% - Accent3 2 2 3" xfId="70"/>
    <cellStyle name="20% - Accent3 2 3" xfId="71"/>
    <cellStyle name="20% - Accent3 2 3 2" xfId="72"/>
    <cellStyle name="20% - Accent3 2 3 3" xfId="73"/>
    <cellStyle name="20% - Accent3 2 4" xfId="74"/>
    <cellStyle name="20% - Accent3 2 5" xfId="75"/>
    <cellStyle name="20% - Accent3 3" xfId="76"/>
    <cellStyle name="20% - Accent3 3 2" xfId="77"/>
    <cellStyle name="20% - Accent3 3 2 2" xfId="78"/>
    <cellStyle name="20% - Accent3 3 2 3" xfId="79"/>
    <cellStyle name="20% - Accent3 3 3" xfId="80"/>
    <cellStyle name="20% - Accent3 3 4" xfId="81"/>
    <cellStyle name="20% - Accent3 4" xfId="82"/>
    <cellStyle name="20% - Accent3 4 2" xfId="83"/>
    <cellStyle name="20% - Accent3 4 2 2" xfId="84"/>
    <cellStyle name="20% - Accent3 4 2 3" xfId="85"/>
    <cellStyle name="20% - Accent3 4 3" xfId="86"/>
    <cellStyle name="20% - Accent3 4 4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3 7 2" xfId="95"/>
    <cellStyle name="20% - Accent3 7 3" xfId="96"/>
    <cellStyle name="20% - Accent3 8" xfId="97"/>
    <cellStyle name="20% - Accent3 9" xfId="98"/>
    <cellStyle name="20% - Accent4 2" xfId="99"/>
    <cellStyle name="20% - Accent4 2 2" xfId="100"/>
    <cellStyle name="20% - Accent4 2 2 2" xfId="101"/>
    <cellStyle name="20% - Accent4 2 2 3" xfId="102"/>
    <cellStyle name="20% - Accent4 2 3" xfId="103"/>
    <cellStyle name="20% - Accent4 2 3 2" xfId="104"/>
    <cellStyle name="20% - Accent4 2 3 3" xfId="105"/>
    <cellStyle name="20% - Accent4 2 4" xfId="106"/>
    <cellStyle name="20% - Accent4 2 5" xfId="107"/>
    <cellStyle name="20% - Accent4 3" xfId="108"/>
    <cellStyle name="20% - Accent4 3 2" xfId="109"/>
    <cellStyle name="20% - Accent4 3 2 2" xfId="110"/>
    <cellStyle name="20% - Accent4 3 2 3" xfId="111"/>
    <cellStyle name="20% - Accent4 3 3" xfId="112"/>
    <cellStyle name="20% - Accent4 3 4" xfId="113"/>
    <cellStyle name="20% - Accent4 4" xfId="114"/>
    <cellStyle name="20% - Accent4 4 2" xfId="115"/>
    <cellStyle name="20% - Accent4 4 2 2" xfId="116"/>
    <cellStyle name="20% - Accent4 4 2 3" xfId="117"/>
    <cellStyle name="20% - Accent4 4 3" xfId="118"/>
    <cellStyle name="20% - Accent4 4 4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6 3" xfId="125"/>
    <cellStyle name="20% - Accent4 7" xfId="126"/>
    <cellStyle name="20% - Accent4 7 2" xfId="127"/>
    <cellStyle name="20% - Accent4 7 3" xfId="128"/>
    <cellStyle name="20% - Accent4 8" xfId="129"/>
    <cellStyle name="20% - Accent4 9" xfId="130"/>
    <cellStyle name="20% - Accent5 2" xfId="131"/>
    <cellStyle name="20% - Accent5 2 2" xfId="132"/>
    <cellStyle name="20% - Accent5 2 2 2" xfId="133"/>
    <cellStyle name="20% - Accent5 2 2 3" xfId="134"/>
    <cellStyle name="20% - Accent5 2 3" xfId="135"/>
    <cellStyle name="20% - Accent5 2 3 2" xfId="136"/>
    <cellStyle name="20% - Accent5 2 3 3" xfId="137"/>
    <cellStyle name="20% - Accent5 2 4" xfId="138"/>
    <cellStyle name="20% - Accent5 2 5" xfId="139"/>
    <cellStyle name="20% - Accent5 3" xfId="140"/>
    <cellStyle name="20% - Accent5 3 2" xfId="141"/>
    <cellStyle name="20% - Accent5 3 2 2" xfId="142"/>
    <cellStyle name="20% - Accent5 3 2 3" xfId="143"/>
    <cellStyle name="20% - Accent5 3 3" xfId="144"/>
    <cellStyle name="20% - Accent5 3 4" xfId="145"/>
    <cellStyle name="20% - Accent5 4" xfId="146"/>
    <cellStyle name="20% - Accent5 4 2" xfId="147"/>
    <cellStyle name="20% - Accent5 4 2 2" xfId="148"/>
    <cellStyle name="20% - Accent5 4 2 3" xfId="149"/>
    <cellStyle name="20% - Accent5 4 3" xfId="150"/>
    <cellStyle name="20% - Accent5 4 4" xfId="151"/>
    <cellStyle name="20% - Accent5 5" xfId="152"/>
    <cellStyle name="20% - Accent5 5 2" xfId="153"/>
    <cellStyle name="20% - Accent5 5 3" xfId="154"/>
    <cellStyle name="20% - Accent5 6" xfId="155"/>
    <cellStyle name="20% - Accent5 6 2" xfId="156"/>
    <cellStyle name="20% - Accent5 6 3" xfId="157"/>
    <cellStyle name="20% - Accent5 7" xfId="158"/>
    <cellStyle name="20% - Accent5 7 2" xfId="159"/>
    <cellStyle name="20% - Accent5 7 3" xfId="160"/>
    <cellStyle name="20% - Accent5 8" xfId="161"/>
    <cellStyle name="20% - Accent5 9" xfId="162"/>
    <cellStyle name="20% - Accent6 2" xfId="163"/>
    <cellStyle name="20% - Accent6 2 2" xfId="164"/>
    <cellStyle name="20% - Accent6 2 2 2" xfId="165"/>
    <cellStyle name="20% - Accent6 2 2 3" xfId="166"/>
    <cellStyle name="20% - Accent6 2 3" xfId="167"/>
    <cellStyle name="20% - Accent6 2 3 2" xfId="168"/>
    <cellStyle name="20% - Accent6 2 3 3" xfId="169"/>
    <cellStyle name="20% - Accent6 2 4" xfId="170"/>
    <cellStyle name="20% - Accent6 2 5" xfId="171"/>
    <cellStyle name="20% - Accent6 3" xfId="172"/>
    <cellStyle name="20% - Accent6 3 2" xfId="173"/>
    <cellStyle name="20% - Accent6 3 2 2" xfId="174"/>
    <cellStyle name="20% - Accent6 3 2 3" xfId="175"/>
    <cellStyle name="20% - Accent6 3 3" xfId="176"/>
    <cellStyle name="20% - Accent6 3 4" xfId="177"/>
    <cellStyle name="20% - Accent6 4" xfId="178"/>
    <cellStyle name="20% - Accent6 4 2" xfId="179"/>
    <cellStyle name="20% - Accent6 4 2 2" xfId="180"/>
    <cellStyle name="20% - Accent6 4 2 3" xfId="181"/>
    <cellStyle name="20% - Accent6 4 3" xfId="182"/>
    <cellStyle name="20% - Accent6 4 4" xfId="183"/>
    <cellStyle name="20% - Accent6 5" xfId="184"/>
    <cellStyle name="20% - Accent6 5 2" xfId="185"/>
    <cellStyle name="20% - Accent6 5 3" xfId="186"/>
    <cellStyle name="20% - Accent6 6" xfId="187"/>
    <cellStyle name="20% - Accent6 6 2" xfId="188"/>
    <cellStyle name="20% - Accent6 6 3" xfId="189"/>
    <cellStyle name="20% - Accent6 7" xfId="190"/>
    <cellStyle name="20% - Accent6 7 2" xfId="191"/>
    <cellStyle name="20% - Accent6 7 3" xfId="192"/>
    <cellStyle name="20% - Accent6 8" xfId="193"/>
    <cellStyle name="20% - Accent6 9" xfId="194"/>
    <cellStyle name="20% - Dekorfärg1 2" xfId="195"/>
    <cellStyle name="20% - Dekorfärg1 2 2" xfId="196"/>
    <cellStyle name="20% - Dekorfärg1 2 2 2" xfId="197"/>
    <cellStyle name="20% - Dekorfärg1 2 2 2 2" xfId="198"/>
    <cellStyle name="20% - Dekorfärg1 2 2 2 3" xfId="199"/>
    <cellStyle name="20% - Dekorfärg1 2 2 3" xfId="200"/>
    <cellStyle name="20% - Dekorfärg1 2 2 3 2" xfId="201"/>
    <cellStyle name="20% - Dekorfärg1 2 2 3 3" xfId="202"/>
    <cellStyle name="20% - Dekorfärg1 2 2 4" xfId="203"/>
    <cellStyle name="20% - Dekorfärg1 2 2 5" xfId="204"/>
    <cellStyle name="20% - Dekorfärg1 2 3" xfId="205"/>
    <cellStyle name="20% - Dekorfärg1 2 3 2" xfId="206"/>
    <cellStyle name="20% - Dekorfärg1 2 3 3" xfId="207"/>
    <cellStyle name="20% - Dekorfärg1 2 4" xfId="208"/>
    <cellStyle name="20% - Dekorfärg1 2 4 2" xfId="209"/>
    <cellStyle name="20% - Dekorfärg1 2 4 3" xfId="210"/>
    <cellStyle name="20% - Dekorfärg1 2 5" xfId="211"/>
    <cellStyle name="20% - Dekorfärg1 2 5 2" xfId="212"/>
    <cellStyle name="20% - Dekorfärg1 2 5 3" xfId="213"/>
    <cellStyle name="20% - Dekorfärg1 2 6" xfId="214"/>
    <cellStyle name="20% - Dekorfärg1 2 7" xfId="215"/>
    <cellStyle name="20% - Dekorfärg1 3" xfId="216"/>
    <cellStyle name="20% - Dekorfärg1 4" xfId="217"/>
    <cellStyle name="20% - Dekorfärg1 4 2" xfId="218"/>
    <cellStyle name="20% - Dekorfärg1 4 2 2" xfId="219"/>
    <cellStyle name="20% - Dekorfärg1 4 2 2 2" xfId="220"/>
    <cellStyle name="20% - Dekorfärg1 4 2 2 3" xfId="221"/>
    <cellStyle name="20% - Dekorfärg1 4 2 3" xfId="222"/>
    <cellStyle name="20% - Dekorfärg1 4 2 4" xfId="223"/>
    <cellStyle name="20% - Dekorfärg1 4 3" xfId="224"/>
    <cellStyle name="20% - Dekorfärg1 4 3 2" xfId="225"/>
    <cellStyle name="20% - Dekorfärg1 4 3 3" xfId="226"/>
    <cellStyle name="20% - Dekorfärg1 4 4" xfId="227"/>
    <cellStyle name="20% - Dekorfärg1 4 5" xfId="228"/>
    <cellStyle name="20% - Dekorfärg2 2" xfId="229"/>
    <cellStyle name="20% - Dekorfärg2 2 2" xfId="230"/>
    <cellStyle name="20% - Dekorfärg2 2 2 2" xfId="231"/>
    <cellStyle name="20% - Dekorfärg2 2 2 2 2" xfId="232"/>
    <cellStyle name="20% - Dekorfärg2 2 2 2 3" xfId="233"/>
    <cellStyle name="20% - Dekorfärg2 2 2 3" xfId="234"/>
    <cellStyle name="20% - Dekorfärg2 2 2 3 2" xfId="235"/>
    <cellStyle name="20% - Dekorfärg2 2 2 3 3" xfId="236"/>
    <cellStyle name="20% - Dekorfärg2 2 2 4" xfId="237"/>
    <cellStyle name="20% - Dekorfärg2 2 2 5" xfId="238"/>
    <cellStyle name="20% - Dekorfärg2 2 3" xfId="239"/>
    <cellStyle name="20% - Dekorfärg2 2 3 2" xfId="240"/>
    <cellStyle name="20% - Dekorfärg2 2 3 3" xfId="241"/>
    <cellStyle name="20% - Dekorfärg2 2 4" xfId="242"/>
    <cellStyle name="20% - Dekorfärg2 2 4 2" xfId="243"/>
    <cellStyle name="20% - Dekorfärg2 2 4 3" xfId="244"/>
    <cellStyle name="20% - Dekorfärg2 2 5" xfId="245"/>
    <cellStyle name="20% - Dekorfärg2 2 5 2" xfId="246"/>
    <cellStyle name="20% - Dekorfärg2 2 5 3" xfId="247"/>
    <cellStyle name="20% - Dekorfärg2 2 6" xfId="248"/>
    <cellStyle name="20% - Dekorfärg2 2 7" xfId="249"/>
    <cellStyle name="20% - Dekorfärg2 3" xfId="250"/>
    <cellStyle name="20% - Dekorfärg2 4" xfId="251"/>
    <cellStyle name="20% - Dekorfärg2 4 2" xfId="252"/>
    <cellStyle name="20% - Dekorfärg2 4 2 2" xfId="253"/>
    <cellStyle name="20% - Dekorfärg2 4 2 2 2" xfId="254"/>
    <cellStyle name="20% - Dekorfärg2 4 2 2 3" xfId="255"/>
    <cellStyle name="20% - Dekorfärg2 4 2 3" xfId="256"/>
    <cellStyle name="20% - Dekorfärg2 4 2 4" xfId="257"/>
    <cellStyle name="20% - Dekorfärg2 4 3" xfId="258"/>
    <cellStyle name="20% - Dekorfärg2 4 3 2" xfId="259"/>
    <cellStyle name="20% - Dekorfärg2 4 3 3" xfId="260"/>
    <cellStyle name="20% - Dekorfärg2 4 4" xfId="261"/>
    <cellStyle name="20% - Dekorfärg2 4 5" xfId="262"/>
    <cellStyle name="20% - Dekorfärg3 2" xfId="263"/>
    <cellStyle name="20% - Dekorfärg3 2 2" xfId="264"/>
    <cellStyle name="20% - Dekorfärg3 2 2 2" xfId="265"/>
    <cellStyle name="20% - Dekorfärg3 2 2 2 2" xfId="266"/>
    <cellStyle name="20% - Dekorfärg3 2 2 2 3" xfId="267"/>
    <cellStyle name="20% - Dekorfärg3 2 2 3" xfId="268"/>
    <cellStyle name="20% - Dekorfärg3 2 2 3 2" xfId="269"/>
    <cellStyle name="20% - Dekorfärg3 2 2 3 3" xfId="270"/>
    <cellStyle name="20% - Dekorfärg3 2 2 4" xfId="271"/>
    <cellStyle name="20% - Dekorfärg3 2 2 5" xfId="272"/>
    <cellStyle name="20% - Dekorfärg3 2 3" xfId="273"/>
    <cellStyle name="20% - Dekorfärg3 2 3 2" xfId="274"/>
    <cellStyle name="20% - Dekorfärg3 2 3 3" xfId="275"/>
    <cellStyle name="20% - Dekorfärg3 2 4" xfId="276"/>
    <cellStyle name="20% - Dekorfärg3 2 4 2" xfId="277"/>
    <cellStyle name="20% - Dekorfärg3 2 4 3" xfId="278"/>
    <cellStyle name="20% - Dekorfärg3 2 5" xfId="279"/>
    <cellStyle name="20% - Dekorfärg3 2 5 2" xfId="280"/>
    <cellStyle name="20% - Dekorfärg3 2 5 3" xfId="281"/>
    <cellStyle name="20% - Dekorfärg3 2 6" xfId="282"/>
    <cellStyle name="20% - Dekorfärg3 2 7" xfId="283"/>
    <cellStyle name="20% - Dekorfärg3 3" xfId="284"/>
    <cellStyle name="20% - Dekorfärg3 4" xfId="285"/>
    <cellStyle name="20% - Dekorfärg3 4 2" xfId="286"/>
    <cellStyle name="20% - Dekorfärg3 4 2 2" xfId="287"/>
    <cellStyle name="20% - Dekorfärg3 4 2 2 2" xfId="288"/>
    <cellStyle name="20% - Dekorfärg3 4 2 2 3" xfId="289"/>
    <cellStyle name="20% - Dekorfärg3 4 2 3" xfId="290"/>
    <cellStyle name="20% - Dekorfärg3 4 2 4" xfId="291"/>
    <cellStyle name="20% - Dekorfärg3 4 3" xfId="292"/>
    <cellStyle name="20% - Dekorfärg3 4 3 2" xfId="293"/>
    <cellStyle name="20% - Dekorfärg3 4 3 3" xfId="294"/>
    <cellStyle name="20% - Dekorfärg3 4 4" xfId="295"/>
    <cellStyle name="20% - Dekorfärg3 4 5" xfId="296"/>
    <cellStyle name="20% - Dekorfärg4 2" xfId="297"/>
    <cellStyle name="20% - Dekorfärg4 2 2" xfId="298"/>
    <cellStyle name="20% - Dekorfärg4 2 2 2" xfId="299"/>
    <cellStyle name="20% - Dekorfärg4 2 2 2 2" xfId="300"/>
    <cellStyle name="20% - Dekorfärg4 2 2 2 3" xfId="301"/>
    <cellStyle name="20% - Dekorfärg4 2 2 3" xfId="302"/>
    <cellStyle name="20% - Dekorfärg4 2 2 3 2" xfId="303"/>
    <cellStyle name="20% - Dekorfärg4 2 2 3 3" xfId="304"/>
    <cellStyle name="20% - Dekorfärg4 2 2 4" xfId="305"/>
    <cellStyle name="20% - Dekorfärg4 2 2 5" xfId="306"/>
    <cellStyle name="20% - Dekorfärg4 2 3" xfId="307"/>
    <cellStyle name="20% - Dekorfärg4 2 3 2" xfId="308"/>
    <cellStyle name="20% - Dekorfärg4 2 3 3" xfId="309"/>
    <cellStyle name="20% - Dekorfärg4 2 4" xfId="310"/>
    <cellStyle name="20% - Dekorfärg4 2 4 2" xfId="311"/>
    <cellStyle name="20% - Dekorfärg4 2 4 3" xfId="312"/>
    <cellStyle name="20% - Dekorfärg4 2 5" xfId="313"/>
    <cellStyle name="20% - Dekorfärg4 2 5 2" xfId="314"/>
    <cellStyle name="20% - Dekorfärg4 2 5 3" xfId="315"/>
    <cellStyle name="20% - Dekorfärg4 2 6" xfId="316"/>
    <cellStyle name="20% - Dekorfärg4 2 7" xfId="317"/>
    <cellStyle name="20% - Dekorfärg4 3" xfId="318"/>
    <cellStyle name="20% - Dekorfärg4 4" xfId="319"/>
    <cellStyle name="20% - Dekorfärg4 4 2" xfId="320"/>
    <cellStyle name="20% - Dekorfärg4 4 2 2" xfId="321"/>
    <cellStyle name="20% - Dekorfärg4 4 2 2 2" xfId="322"/>
    <cellStyle name="20% - Dekorfärg4 4 2 2 3" xfId="323"/>
    <cellStyle name="20% - Dekorfärg4 4 2 3" xfId="324"/>
    <cellStyle name="20% - Dekorfärg4 4 2 4" xfId="325"/>
    <cellStyle name="20% - Dekorfärg4 4 3" xfId="326"/>
    <cellStyle name="20% - Dekorfärg4 4 3 2" xfId="327"/>
    <cellStyle name="20% - Dekorfärg4 4 3 3" xfId="328"/>
    <cellStyle name="20% - Dekorfärg4 4 4" xfId="329"/>
    <cellStyle name="20% - Dekorfärg4 4 5" xfId="330"/>
    <cellStyle name="20% - Dekorfärg5 2" xfId="331"/>
    <cellStyle name="20% - Dekorfärg5 2 2" xfId="332"/>
    <cellStyle name="20% - Dekorfärg5 2 2 2" xfId="333"/>
    <cellStyle name="20% - Dekorfärg5 2 2 2 2" xfId="334"/>
    <cellStyle name="20% - Dekorfärg5 2 2 2 3" xfId="335"/>
    <cellStyle name="20% - Dekorfärg5 2 2 3" xfId="336"/>
    <cellStyle name="20% - Dekorfärg5 2 2 3 2" xfId="337"/>
    <cellStyle name="20% - Dekorfärg5 2 2 3 3" xfId="338"/>
    <cellStyle name="20% - Dekorfärg5 2 2 4" xfId="339"/>
    <cellStyle name="20% - Dekorfärg5 2 2 5" xfId="340"/>
    <cellStyle name="20% - Dekorfärg5 2 3" xfId="341"/>
    <cellStyle name="20% - Dekorfärg5 2 3 2" xfId="342"/>
    <cellStyle name="20% - Dekorfärg5 2 3 3" xfId="343"/>
    <cellStyle name="20% - Dekorfärg5 2 4" xfId="344"/>
    <cellStyle name="20% - Dekorfärg5 2 4 2" xfId="345"/>
    <cellStyle name="20% - Dekorfärg5 2 4 3" xfId="346"/>
    <cellStyle name="20% - Dekorfärg5 2 5" xfId="347"/>
    <cellStyle name="20% - Dekorfärg5 2 5 2" xfId="348"/>
    <cellStyle name="20% - Dekorfärg5 2 5 3" xfId="349"/>
    <cellStyle name="20% - Dekorfärg5 2 6" xfId="350"/>
    <cellStyle name="20% - Dekorfärg5 2 7" xfId="351"/>
    <cellStyle name="20% - Dekorfärg5 3" xfId="352"/>
    <cellStyle name="20% - Dekorfärg5 4" xfId="353"/>
    <cellStyle name="20% - Dekorfärg5 4 2" xfId="354"/>
    <cellStyle name="20% - Dekorfärg5 4 2 2" xfId="355"/>
    <cellStyle name="20% - Dekorfärg5 4 2 2 2" xfId="356"/>
    <cellStyle name="20% - Dekorfärg5 4 2 2 3" xfId="357"/>
    <cellStyle name="20% - Dekorfärg5 4 2 3" xfId="358"/>
    <cellStyle name="20% - Dekorfärg5 4 2 4" xfId="359"/>
    <cellStyle name="20% - Dekorfärg5 4 3" xfId="360"/>
    <cellStyle name="20% - Dekorfärg5 4 3 2" xfId="361"/>
    <cellStyle name="20% - Dekorfärg5 4 3 3" xfId="362"/>
    <cellStyle name="20% - Dekorfärg5 4 4" xfId="363"/>
    <cellStyle name="20% - Dekorfärg5 4 5" xfId="364"/>
    <cellStyle name="20% - Dekorfärg6 2" xfId="365"/>
    <cellStyle name="20% - Dekorfärg6 2 2" xfId="366"/>
    <cellStyle name="20% - Dekorfärg6 2 2 2" xfId="367"/>
    <cellStyle name="20% - Dekorfärg6 2 2 2 2" xfId="368"/>
    <cellStyle name="20% - Dekorfärg6 2 2 2 3" xfId="369"/>
    <cellStyle name="20% - Dekorfärg6 2 2 3" xfId="370"/>
    <cellStyle name="20% - Dekorfärg6 2 2 3 2" xfId="371"/>
    <cellStyle name="20% - Dekorfärg6 2 2 3 3" xfId="372"/>
    <cellStyle name="20% - Dekorfärg6 2 2 4" xfId="373"/>
    <cellStyle name="20% - Dekorfärg6 2 2 5" xfId="374"/>
    <cellStyle name="20% - Dekorfärg6 2 3" xfId="375"/>
    <cellStyle name="20% - Dekorfärg6 2 3 2" xfId="376"/>
    <cellStyle name="20% - Dekorfärg6 2 3 3" xfId="377"/>
    <cellStyle name="20% - Dekorfärg6 2 4" xfId="378"/>
    <cellStyle name="20% - Dekorfärg6 2 4 2" xfId="379"/>
    <cellStyle name="20% - Dekorfärg6 2 4 3" xfId="380"/>
    <cellStyle name="20% - Dekorfärg6 2 5" xfId="381"/>
    <cellStyle name="20% - Dekorfärg6 2 5 2" xfId="382"/>
    <cellStyle name="20% - Dekorfärg6 2 5 3" xfId="383"/>
    <cellStyle name="20% - Dekorfärg6 2 6" xfId="384"/>
    <cellStyle name="20% - Dekorfärg6 2 7" xfId="385"/>
    <cellStyle name="20% - Dekorfärg6 3" xfId="386"/>
    <cellStyle name="20% - Dekorfärg6 4" xfId="387"/>
    <cellStyle name="20% - Dekorfärg6 4 2" xfId="388"/>
    <cellStyle name="20% - Dekorfärg6 4 2 2" xfId="389"/>
    <cellStyle name="20% - Dekorfärg6 4 2 2 2" xfId="390"/>
    <cellStyle name="20% - Dekorfärg6 4 2 2 3" xfId="391"/>
    <cellStyle name="20% - Dekorfärg6 4 2 3" xfId="392"/>
    <cellStyle name="20% - Dekorfärg6 4 2 4" xfId="393"/>
    <cellStyle name="20% - Dekorfärg6 4 3" xfId="394"/>
    <cellStyle name="20% - Dekorfärg6 4 3 2" xfId="395"/>
    <cellStyle name="20% - Dekorfärg6 4 3 3" xfId="396"/>
    <cellStyle name="20% - Dekorfärg6 4 4" xfId="397"/>
    <cellStyle name="20% - Dekorfärg6 4 5" xfId="398"/>
    <cellStyle name="40% - Accent1 2" xfId="399"/>
    <cellStyle name="40% - Accent1 2 2" xfId="400"/>
    <cellStyle name="40% - Accent1 2 2 2" xfId="401"/>
    <cellStyle name="40% - Accent1 2 2 3" xfId="402"/>
    <cellStyle name="40% - Accent1 2 3" xfId="403"/>
    <cellStyle name="40% - Accent1 2 3 2" xfId="404"/>
    <cellStyle name="40% - Accent1 2 3 3" xfId="405"/>
    <cellStyle name="40% - Accent1 2 4" xfId="406"/>
    <cellStyle name="40% - Accent1 2 5" xfId="407"/>
    <cellStyle name="40% - Accent1 3" xfId="408"/>
    <cellStyle name="40% - Accent1 3 2" xfId="409"/>
    <cellStyle name="40% - Accent1 3 2 2" xfId="410"/>
    <cellStyle name="40% - Accent1 3 2 3" xfId="411"/>
    <cellStyle name="40% - Accent1 3 3" xfId="412"/>
    <cellStyle name="40% - Accent1 3 4" xfId="413"/>
    <cellStyle name="40% - Accent1 4" xfId="414"/>
    <cellStyle name="40% - Accent1 4 2" xfId="415"/>
    <cellStyle name="40% - Accent1 4 2 2" xfId="416"/>
    <cellStyle name="40% - Accent1 4 2 3" xfId="417"/>
    <cellStyle name="40% - Accent1 4 3" xfId="418"/>
    <cellStyle name="40% - Accent1 4 4" xfId="419"/>
    <cellStyle name="40% - Accent1 5" xfId="420"/>
    <cellStyle name="40% - Accent1 5 2" xfId="421"/>
    <cellStyle name="40% - Accent1 5 3" xfId="422"/>
    <cellStyle name="40% - Accent1 6" xfId="423"/>
    <cellStyle name="40% - Accent1 6 2" xfId="424"/>
    <cellStyle name="40% - Accent1 6 3" xfId="425"/>
    <cellStyle name="40% - Accent1 7" xfId="426"/>
    <cellStyle name="40% - Accent1 7 2" xfId="427"/>
    <cellStyle name="40% - Accent1 7 3" xfId="428"/>
    <cellStyle name="40% - Accent1 8" xfId="429"/>
    <cellStyle name="40% - Accent1 9" xfId="430"/>
    <cellStyle name="40% - Accent2 2" xfId="431"/>
    <cellStyle name="40% - Accent2 2 2" xfId="432"/>
    <cellStyle name="40% - Accent2 2 2 2" xfId="433"/>
    <cellStyle name="40% - Accent2 2 2 3" xfId="434"/>
    <cellStyle name="40% - Accent2 2 3" xfId="435"/>
    <cellStyle name="40% - Accent2 2 3 2" xfId="436"/>
    <cellStyle name="40% - Accent2 2 3 3" xfId="437"/>
    <cellStyle name="40% - Accent2 2 4" xfId="438"/>
    <cellStyle name="40% - Accent2 2 5" xfId="439"/>
    <cellStyle name="40% - Accent2 3" xfId="440"/>
    <cellStyle name="40% - Accent2 3 2" xfId="441"/>
    <cellStyle name="40% - Accent2 3 2 2" xfId="442"/>
    <cellStyle name="40% - Accent2 3 2 3" xfId="443"/>
    <cellStyle name="40% - Accent2 3 3" xfId="444"/>
    <cellStyle name="40% - Accent2 3 4" xfId="445"/>
    <cellStyle name="40% - Accent2 4" xfId="446"/>
    <cellStyle name="40% - Accent2 4 2" xfId="447"/>
    <cellStyle name="40% - Accent2 4 2 2" xfId="448"/>
    <cellStyle name="40% - Accent2 4 2 3" xfId="449"/>
    <cellStyle name="40% - Accent2 4 3" xfId="450"/>
    <cellStyle name="40% - Accent2 4 4" xfId="451"/>
    <cellStyle name="40% - Accent2 5" xfId="452"/>
    <cellStyle name="40% - Accent2 5 2" xfId="453"/>
    <cellStyle name="40% - Accent2 5 3" xfId="454"/>
    <cellStyle name="40% - Accent2 6" xfId="455"/>
    <cellStyle name="40% - Accent2 6 2" xfId="456"/>
    <cellStyle name="40% - Accent2 6 3" xfId="457"/>
    <cellStyle name="40% - Accent2 7" xfId="458"/>
    <cellStyle name="40% - Accent2 7 2" xfId="459"/>
    <cellStyle name="40% - Accent2 7 3" xfId="460"/>
    <cellStyle name="40% - Accent2 8" xfId="461"/>
    <cellStyle name="40% - Accent2 9" xfId="462"/>
    <cellStyle name="40% - Accent3 2" xfId="463"/>
    <cellStyle name="40% - Accent3 2 2" xfId="464"/>
    <cellStyle name="40% - Accent3 2 2 2" xfId="465"/>
    <cellStyle name="40% - Accent3 2 2 3" xfId="466"/>
    <cellStyle name="40% - Accent3 2 3" xfId="467"/>
    <cellStyle name="40% - Accent3 2 3 2" xfId="468"/>
    <cellStyle name="40% - Accent3 2 3 3" xfId="469"/>
    <cellStyle name="40% - Accent3 2 4" xfId="470"/>
    <cellStyle name="40% - Accent3 2 5" xfId="471"/>
    <cellStyle name="40% - Accent3 3" xfId="472"/>
    <cellStyle name="40% - Accent3 3 2" xfId="473"/>
    <cellStyle name="40% - Accent3 3 2 2" xfId="474"/>
    <cellStyle name="40% - Accent3 3 2 3" xfId="475"/>
    <cellStyle name="40% - Accent3 3 3" xfId="476"/>
    <cellStyle name="40% - Accent3 3 4" xfId="477"/>
    <cellStyle name="40% - Accent3 4" xfId="478"/>
    <cellStyle name="40% - Accent3 4 2" xfId="479"/>
    <cellStyle name="40% - Accent3 4 2 2" xfId="480"/>
    <cellStyle name="40% - Accent3 4 2 3" xfId="481"/>
    <cellStyle name="40% - Accent3 4 3" xfId="482"/>
    <cellStyle name="40% - Accent3 4 4" xfId="483"/>
    <cellStyle name="40% - Accent3 5" xfId="484"/>
    <cellStyle name="40% - Accent3 5 2" xfId="485"/>
    <cellStyle name="40% - Accent3 5 3" xfId="486"/>
    <cellStyle name="40% - Accent3 6" xfId="487"/>
    <cellStyle name="40% - Accent3 6 2" xfId="488"/>
    <cellStyle name="40% - Accent3 6 3" xfId="489"/>
    <cellStyle name="40% - Accent3 7" xfId="490"/>
    <cellStyle name="40% - Accent3 7 2" xfId="491"/>
    <cellStyle name="40% - Accent3 7 3" xfId="492"/>
    <cellStyle name="40% - Accent3 8" xfId="493"/>
    <cellStyle name="40% - Accent3 9" xfId="494"/>
    <cellStyle name="40% - Accent4 2" xfId="495"/>
    <cellStyle name="40% - Accent4 2 2" xfId="496"/>
    <cellStyle name="40% - Accent4 2 2 2" xfId="497"/>
    <cellStyle name="40% - Accent4 2 2 3" xfId="498"/>
    <cellStyle name="40% - Accent4 2 3" xfId="499"/>
    <cellStyle name="40% - Accent4 2 3 2" xfId="500"/>
    <cellStyle name="40% - Accent4 2 3 3" xfId="501"/>
    <cellStyle name="40% - Accent4 2 4" xfId="502"/>
    <cellStyle name="40% - Accent4 2 5" xfId="503"/>
    <cellStyle name="40% - Accent4 3" xfId="504"/>
    <cellStyle name="40% - Accent4 3 2" xfId="505"/>
    <cellStyle name="40% - Accent4 3 2 2" xfId="506"/>
    <cellStyle name="40% - Accent4 3 2 3" xfId="507"/>
    <cellStyle name="40% - Accent4 3 3" xfId="508"/>
    <cellStyle name="40% - Accent4 3 4" xfId="509"/>
    <cellStyle name="40% - Accent4 4" xfId="510"/>
    <cellStyle name="40% - Accent4 4 2" xfId="511"/>
    <cellStyle name="40% - Accent4 4 2 2" xfId="512"/>
    <cellStyle name="40% - Accent4 4 2 3" xfId="513"/>
    <cellStyle name="40% - Accent4 4 3" xfId="514"/>
    <cellStyle name="40% - Accent4 4 4" xfId="515"/>
    <cellStyle name="40% - Accent4 5" xfId="516"/>
    <cellStyle name="40% - Accent4 5 2" xfId="517"/>
    <cellStyle name="40% - Accent4 5 3" xfId="518"/>
    <cellStyle name="40% - Accent4 6" xfId="519"/>
    <cellStyle name="40% - Accent4 6 2" xfId="520"/>
    <cellStyle name="40% - Accent4 6 3" xfId="521"/>
    <cellStyle name="40% - Accent4 7" xfId="522"/>
    <cellStyle name="40% - Accent4 7 2" xfId="523"/>
    <cellStyle name="40% - Accent4 7 3" xfId="524"/>
    <cellStyle name="40% - Accent4 8" xfId="525"/>
    <cellStyle name="40% - Accent4 9" xfId="526"/>
    <cellStyle name="40% - Accent5 2" xfId="527"/>
    <cellStyle name="40% - Accent5 2 2" xfId="528"/>
    <cellStyle name="40% - Accent5 2 2 2" xfId="529"/>
    <cellStyle name="40% - Accent5 2 2 3" xfId="530"/>
    <cellStyle name="40% - Accent5 2 3" xfId="531"/>
    <cellStyle name="40% - Accent5 2 3 2" xfId="532"/>
    <cellStyle name="40% - Accent5 2 3 3" xfId="533"/>
    <cellStyle name="40% - Accent5 2 4" xfId="534"/>
    <cellStyle name="40% - Accent5 2 5" xfId="535"/>
    <cellStyle name="40% - Accent5 3" xfId="536"/>
    <cellStyle name="40% - Accent5 3 2" xfId="537"/>
    <cellStyle name="40% - Accent5 3 2 2" xfId="538"/>
    <cellStyle name="40% - Accent5 3 2 3" xfId="539"/>
    <cellStyle name="40% - Accent5 3 3" xfId="540"/>
    <cellStyle name="40% - Accent5 3 4" xfId="541"/>
    <cellStyle name="40% - Accent5 4" xfId="542"/>
    <cellStyle name="40% - Accent5 4 2" xfId="543"/>
    <cellStyle name="40% - Accent5 4 2 2" xfId="544"/>
    <cellStyle name="40% - Accent5 4 2 3" xfId="545"/>
    <cellStyle name="40% - Accent5 4 3" xfId="546"/>
    <cellStyle name="40% - Accent5 4 4" xfId="547"/>
    <cellStyle name="40% - Accent5 5" xfId="548"/>
    <cellStyle name="40% - Accent5 5 2" xfId="549"/>
    <cellStyle name="40% - Accent5 5 3" xfId="550"/>
    <cellStyle name="40% - Accent5 6" xfId="551"/>
    <cellStyle name="40% - Accent5 6 2" xfId="552"/>
    <cellStyle name="40% - Accent5 6 3" xfId="553"/>
    <cellStyle name="40% - Accent5 7" xfId="554"/>
    <cellStyle name="40% - Accent5 7 2" xfId="555"/>
    <cellStyle name="40% - Accent5 7 3" xfId="556"/>
    <cellStyle name="40% - Accent5 8" xfId="557"/>
    <cellStyle name="40% - Accent5 9" xfId="558"/>
    <cellStyle name="40% - Accent6 2" xfId="559"/>
    <cellStyle name="40% - Accent6 2 2" xfId="560"/>
    <cellStyle name="40% - Accent6 2 2 2" xfId="561"/>
    <cellStyle name="40% - Accent6 2 2 3" xfId="562"/>
    <cellStyle name="40% - Accent6 2 3" xfId="563"/>
    <cellStyle name="40% - Accent6 2 3 2" xfId="564"/>
    <cellStyle name="40% - Accent6 2 3 3" xfId="565"/>
    <cellStyle name="40% - Accent6 2 4" xfId="566"/>
    <cellStyle name="40% - Accent6 2 5" xfId="567"/>
    <cellStyle name="40% - Accent6 3" xfId="568"/>
    <cellStyle name="40% - Accent6 3 2" xfId="569"/>
    <cellStyle name="40% - Accent6 3 2 2" xfId="570"/>
    <cellStyle name="40% - Accent6 3 2 3" xfId="571"/>
    <cellStyle name="40% - Accent6 3 3" xfId="572"/>
    <cellStyle name="40% - Accent6 3 4" xfId="573"/>
    <cellStyle name="40% - Accent6 4" xfId="574"/>
    <cellStyle name="40% - Accent6 4 2" xfId="575"/>
    <cellStyle name="40% - Accent6 4 2 2" xfId="576"/>
    <cellStyle name="40% - Accent6 4 2 3" xfId="577"/>
    <cellStyle name="40% - Accent6 4 3" xfId="578"/>
    <cellStyle name="40% - Accent6 4 4" xfId="579"/>
    <cellStyle name="40% - Accent6 5" xfId="580"/>
    <cellStyle name="40% - Accent6 5 2" xfId="581"/>
    <cellStyle name="40% - Accent6 5 3" xfId="582"/>
    <cellStyle name="40% - Accent6 6" xfId="583"/>
    <cellStyle name="40% - Accent6 6 2" xfId="584"/>
    <cellStyle name="40% - Accent6 6 3" xfId="585"/>
    <cellStyle name="40% - Accent6 7" xfId="586"/>
    <cellStyle name="40% - Accent6 7 2" xfId="587"/>
    <cellStyle name="40% - Accent6 7 3" xfId="588"/>
    <cellStyle name="40% - Accent6 8" xfId="589"/>
    <cellStyle name="40% - Accent6 9" xfId="590"/>
    <cellStyle name="40% - Dekorfärg1 2" xfId="591"/>
    <cellStyle name="40% - Dekorfärg1 2 2" xfId="592"/>
    <cellStyle name="40% - Dekorfärg1 2 2 2" xfId="593"/>
    <cellStyle name="40% - Dekorfärg1 2 2 2 2" xfId="594"/>
    <cellStyle name="40% - Dekorfärg1 2 2 2 3" xfId="595"/>
    <cellStyle name="40% - Dekorfärg1 2 2 3" xfId="596"/>
    <cellStyle name="40% - Dekorfärg1 2 2 3 2" xfId="597"/>
    <cellStyle name="40% - Dekorfärg1 2 2 3 3" xfId="598"/>
    <cellStyle name="40% - Dekorfärg1 2 2 4" xfId="599"/>
    <cellStyle name="40% - Dekorfärg1 2 2 5" xfId="600"/>
    <cellStyle name="40% - Dekorfärg1 2 3" xfId="601"/>
    <cellStyle name="40% - Dekorfärg1 2 3 2" xfId="602"/>
    <cellStyle name="40% - Dekorfärg1 2 3 3" xfId="603"/>
    <cellStyle name="40% - Dekorfärg1 2 4" xfId="604"/>
    <cellStyle name="40% - Dekorfärg1 2 4 2" xfId="605"/>
    <cellStyle name="40% - Dekorfärg1 2 4 3" xfId="606"/>
    <cellStyle name="40% - Dekorfärg1 2 5" xfId="607"/>
    <cellStyle name="40% - Dekorfärg1 2 5 2" xfId="608"/>
    <cellStyle name="40% - Dekorfärg1 2 5 3" xfId="609"/>
    <cellStyle name="40% - Dekorfärg1 2 6" xfId="610"/>
    <cellStyle name="40% - Dekorfärg1 2 7" xfId="611"/>
    <cellStyle name="40% - Dekorfärg1 3" xfId="612"/>
    <cellStyle name="40% - Dekorfärg1 4" xfId="613"/>
    <cellStyle name="40% - Dekorfärg1 4 2" xfId="614"/>
    <cellStyle name="40% - Dekorfärg1 4 2 2" xfId="615"/>
    <cellStyle name="40% - Dekorfärg1 4 2 2 2" xfId="616"/>
    <cellStyle name="40% - Dekorfärg1 4 2 2 3" xfId="617"/>
    <cellStyle name="40% - Dekorfärg1 4 2 3" xfId="618"/>
    <cellStyle name="40% - Dekorfärg1 4 2 4" xfId="619"/>
    <cellStyle name="40% - Dekorfärg1 4 3" xfId="620"/>
    <cellStyle name="40% - Dekorfärg1 4 3 2" xfId="621"/>
    <cellStyle name="40% - Dekorfärg1 4 3 3" xfId="622"/>
    <cellStyle name="40% - Dekorfärg1 4 4" xfId="623"/>
    <cellStyle name="40% - Dekorfärg1 4 5" xfId="624"/>
    <cellStyle name="40% - Dekorfärg2 2" xfId="625"/>
    <cellStyle name="40% - Dekorfärg2 2 2" xfId="626"/>
    <cellStyle name="40% - Dekorfärg2 2 2 2" xfId="627"/>
    <cellStyle name="40% - Dekorfärg2 2 2 2 2" xfId="628"/>
    <cellStyle name="40% - Dekorfärg2 2 2 2 3" xfId="629"/>
    <cellStyle name="40% - Dekorfärg2 2 2 3" xfId="630"/>
    <cellStyle name="40% - Dekorfärg2 2 2 3 2" xfId="631"/>
    <cellStyle name="40% - Dekorfärg2 2 2 3 3" xfId="632"/>
    <cellStyle name="40% - Dekorfärg2 2 2 4" xfId="633"/>
    <cellStyle name="40% - Dekorfärg2 2 2 5" xfId="634"/>
    <cellStyle name="40% - Dekorfärg2 2 3" xfId="635"/>
    <cellStyle name="40% - Dekorfärg2 2 3 2" xfId="636"/>
    <cellStyle name="40% - Dekorfärg2 2 3 3" xfId="637"/>
    <cellStyle name="40% - Dekorfärg2 2 4" xfId="638"/>
    <cellStyle name="40% - Dekorfärg2 2 4 2" xfId="639"/>
    <cellStyle name="40% - Dekorfärg2 2 4 3" xfId="640"/>
    <cellStyle name="40% - Dekorfärg2 2 5" xfId="641"/>
    <cellStyle name="40% - Dekorfärg2 2 5 2" xfId="642"/>
    <cellStyle name="40% - Dekorfärg2 2 5 3" xfId="643"/>
    <cellStyle name="40% - Dekorfärg2 2 6" xfId="644"/>
    <cellStyle name="40% - Dekorfärg2 2 7" xfId="645"/>
    <cellStyle name="40% - Dekorfärg2 3" xfId="646"/>
    <cellStyle name="40% - Dekorfärg2 4" xfId="647"/>
    <cellStyle name="40% - Dekorfärg2 4 2" xfId="648"/>
    <cellStyle name="40% - Dekorfärg2 4 2 2" xfId="649"/>
    <cellStyle name="40% - Dekorfärg2 4 2 2 2" xfId="650"/>
    <cellStyle name="40% - Dekorfärg2 4 2 2 3" xfId="651"/>
    <cellStyle name="40% - Dekorfärg2 4 2 3" xfId="652"/>
    <cellStyle name="40% - Dekorfärg2 4 2 4" xfId="653"/>
    <cellStyle name="40% - Dekorfärg2 4 3" xfId="654"/>
    <cellStyle name="40% - Dekorfärg2 4 3 2" xfId="655"/>
    <cellStyle name="40% - Dekorfärg2 4 3 3" xfId="656"/>
    <cellStyle name="40% - Dekorfärg2 4 4" xfId="657"/>
    <cellStyle name="40% - Dekorfärg2 4 5" xfId="658"/>
    <cellStyle name="40% - Dekorfärg3 2" xfId="659"/>
    <cellStyle name="40% - Dekorfärg3 2 2" xfId="660"/>
    <cellStyle name="40% - Dekorfärg3 2 2 2" xfId="661"/>
    <cellStyle name="40% - Dekorfärg3 2 2 2 2" xfId="662"/>
    <cellStyle name="40% - Dekorfärg3 2 2 2 3" xfId="663"/>
    <cellStyle name="40% - Dekorfärg3 2 2 3" xfId="664"/>
    <cellStyle name="40% - Dekorfärg3 2 2 3 2" xfId="665"/>
    <cellStyle name="40% - Dekorfärg3 2 2 3 3" xfId="666"/>
    <cellStyle name="40% - Dekorfärg3 2 2 4" xfId="667"/>
    <cellStyle name="40% - Dekorfärg3 2 2 5" xfId="668"/>
    <cellStyle name="40% - Dekorfärg3 2 3" xfId="669"/>
    <cellStyle name="40% - Dekorfärg3 2 3 2" xfId="670"/>
    <cellStyle name="40% - Dekorfärg3 2 3 3" xfId="671"/>
    <cellStyle name="40% - Dekorfärg3 2 4" xfId="672"/>
    <cellStyle name="40% - Dekorfärg3 2 4 2" xfId="673"/>
    <cellStyle name="40% - Dekorfärg3 2 4 3" xfId="674"/>
    <cellStyle name="40% - Dekorfärg3 2 5" xfId="675"/>
    <cellStyle name="40% - Dekorfärg3 2 5 2" xfId="676"/>
    <cellStyle name="40% - Dekorfärg3 2 5 3" xfId="677"/>
    <cellStyle name="40% - Dekorfärg3 2 6" xfId="678"/>
    <cellStyle name="40% - Dekorfärg3 2 7" xfId="679"/>
    <cellStyle name="40% - Dekorfärg3 3" xfId="680"/>
    <cellStyle name="40% - Dekorfärg3 4" xfId="681"/>
    <cellStyle name="40% - Dekorfärg3 4 2" xfId="682"/>
    <cellStyle name="40% - Dekorfärg3 4 2 2" xfId="683"/>
    <cellStyle name="40% - Dekorfärg3 4 2 2 2" xfId="684"/>
    <cellStyle name="40% - Dekorfärg3 4 2 2 3" xfId="685"/>
    <cellStyle name="40% - Dekorfärg3 4 2 3" xfId="686"/>
    <cellStyle name="40% - Dekorfärg3 4 2 4" xfId="687"/>
    <cellStyle name="40% - Dekorfärg3 4 3" xfId="688"/>
    <cellStyle name="40% - Dekorfärg3 4 3 2" xfId="689"/>
    <cellStyle name="40% - Dekorfärg3 4 3 3" xfId="690"/>
    <cellStyle name="40% - Dekorfärg3 4 4" xfId="691"/>
    <cellStyle name="40% - Dekorfärg3 4 5" xfId="692"/>
    <cellStyle name="40% - Dekorfärg4 2" xfId="693"/>
    <cellStyle name="40% - Dekorfärg4 2 2" xfId="694"/>
    <cellStyle name="40% - Dekorfärg4 2 2 2" xfId="695"/>
    <cellStyle name="40% - Dekorfärg4 2 2 2 2" xfId="696"/>
    <cellStyle name="40% - Dekorfärg4 2 2 2 3" xfId="697"/>
    <cellStyle name="40% - Dekorfärg4 2 2 3" xfId="698"/>
    <cellStyle name="40% - Dekorfärg4 2 2 3 2" xfId="699"/>
    <cellStyle name="40% - Dekorfärg4 2 2 3 3" xfId="700"/>
    <cellStyle name="40% - Dekorfärg4 2 2 4" xfId="701"/>
    <cellStyle name="40% - Dekorfärg4 2 2 5" xfId="702"/>
    <cellStyle name="40% - Dekorfärg4 2 3" xfId="703"/>
    <cellStyle name="40% - Dekorfärg4 2 3 2" xfId="704"/>
    <cellStyle name="40% - Dekorfärg4 2 3 3" xfId="705"/>
    <cellStyle name="40% - Dekorfärg4 2 4" xfId="706"/>
    <cellStyle name="40% - Dekorfärg4 2 4 2" xfId="707"/>
    <cellStyle name="40% - Dekorfärg4 2 4 3" xfId="708"/>
    <cellStyle name="40% - Dekorfärg4 2 5" xfId="709"/>
    <cellStyle name="40% - Dekorfärg4 2 5 2" xfId="710"/>
    <cellStyle name="40% - Dekorfärg4 2 5 3" xfId="711"/>
    <cellStyle name="40% - Dekorfärg4 2 6" xfId="712"/>
    <cellStyle name="40% - Dekorfärg4 2 7" xfId="713"/>
    <cellStyle name="40% - Dekorfärg4 3" xfId="714"/>
    <cellStyle name="40% - Dekorfärg4 4" xfId="715"/>
    <cellStyle name="40% - Dekorfärg4 4 2" xfId="716"/>
    <cellStyle name="40% - Dekorfärg4 4 2 2" xfId="717"/>
    <cellStyle name="40% - Dekorfärg4 4 2 2 2" xfId="718"/>
    <cellStyle name="40% - Dekorfärg4 4 2 2 3" xfId="719"/>
    <cellStyle name="40% - Dekorfärg4 4 2 3" xfId="720"/>
    <cellStyle name="40% - Dekorfärg4 4 2 4" xfId="721"/>
    <cellStyle name="40% - Dekorfärg4 4 3" xfId="722"/>
    <cellStyle name="40% - Dekorfärg4 4 3 2" xfId="723"/>
    <cellStyle name="40% - Dekorfärg4 4 3 3" xfId="724"/>
    <cellStyle name="40% - Dekorfärg4 4 4" xfId="725"/>
    <cellStyle name="40% - Dekorfärg4 4 5" xfId="726"/>
    <cellStyle name="40% - Dekorfärg5 2" xfId="727"/>
    <cellStyle name="40% - Dekorfärg5 2 2" xfId="728"/>
    <cellStyle name="40% - Dekorfärg5 2 2 2" xfId="729"/>
    <cellStyle name="40% - Dekorfärg5 2 2 2 2" xfId="730"/>
    <cellStyle name="40% - Dekorfärg5 2 2 2 3" xfId="731"/>
    <cellStyle name="40% - Dekorfärg5 2 2 3" xfId="732"/>
    <cellStyle name="40% - Dekorfärg5 2 2 3 2" xfId="733"/>
    <cellStyle name="40% - Dekorfärg5 2 2 3 3" xfId="734"/>
    <cellStyle name="40% - Dekorfärg5 2 2 4" xfId="735"/>
    <cellStyle name="40% - Dekorfärg5 2 2 5" xfId="736"/>
    <cellStyle name="40% - Dekorfärg5 2 3" xfId="737"/>
    <cellStyle name="40% - Dekorfärg5 2 3 2" xfId="738"/>
    <cellStyle name="40% - Dekorfärg5 2 3 3" xfId="739"/>
    <cellStyle name="40% - Dekorfärg5 2 4" xfId="740"/>
    <cellStyle name="40% - Dekorfärg5 2 4 2" xfId="741"/>
    <cellStyle name="40% - Dekorfärg5 2 4 3" xfId="742"/>
    <cellStyle name="40% - Dekorfärg5 2 5" xfId="743"/>
    <cellStyle name="40% - Dekorfärg5 2 5 2" xfId="744"/>
    <cellStyle name="40% - Dekorfärg5 2 5 3" xfId="745"/>
    <cellStyle name="40% - Dekorfärg5 2 6" xfId="746"/>
    <cellStyle name="40% - Dekorfärg5 2 7" xfId="747"/>
    <cellStyle name="40% - Dekorfärg5 3" xfId="748"/>
    <cellStyle name="40% - Dekorfärg5 4" xfId="749"/>
    <cellStyle name="40% - Dekorfärg5 4 2" xfId="750"/>
    <cellStyle name="40% - Dekorfärg5 4 2 2" xfId="751"/>
    <cellStyle name="40% - Dekorfärg5 4 2 2 2" xfId="752"/>
    <cellStyle name="40% - Dekorfärg5 4 2 2 3" xfId="753"/>
    <cellStyle name="40% - Dekorfärg5 4 2 3" xfId="754"/>
    <cellStyle name="40% - Dekorfärg5 4 2 4" xfId="755"/>
    <cellStyle name="40% - Dekorfärg5 4 3" xfId="756"/>
    <cellStyle name="40% - Dekorfärg5 4 3 2" xfId="757"/>
    <cellStyle name="40% - Dekorfärg5 4 3 3" xfId="758"/>
    <cellStyle name="40% - Dekorfärg5 4 4" xfId="759"/>
    <cellStyle name="40% - Dekorfärg5 4 5" xfId="760"/>
    <cellStyle name="40% - Dekorfärg6 2" xfId="761"/>
    <cellStyle name="40% - Dekorfärg6 2 2" xfId="762"/>
    <cellStyle name="40% - Dekorfärg6 2 2 2" xfId="763"/>
    <cellStyle name="40% - Dekorfärg6 2 2 2 2" xfId="764"/>
    <cellStyle name="40% - Dekorfärg6 2 2 2 3" xfId="765"/>
    <cellStyle name="40% - Dekorfärg6 2 2 3" xfId="766"/>
    <cellStyle name="40% - Dekorfärg6 2 2 3 2" xfId="767"/>
    <cellStyle name="40% - Dekorfärg6 2 2 3 3" xfId="768"/>
    <cellStyle name="40% - Dekorfärg6 2 2 4" xfId="769"/>
    <cellStyle name="40% - Dekorfärg6 2 2 5" xfId="770"/>
    <cellStyle name="40% - Dekorfärg6 2 3" xfId="771"/>
    <cellStyle name="40% - Dekorfärg6 2 3 2" xfId="772"/>
    <cellStyle name="40% - Dekorfärg6 2 3 3" xfId="773"/>
    <cellStyle name="40% - Dekorfärg6 2 4" xfId="774"/>
    <cellStyle name="40% - Dekorfärg6 2 4 2" xfId="775"/>
    <cellStyle name="40% - Dekorfärg6 2 4 3" xfId="776"/>
    <cellStyle name="40% - Dekorfärg6 2 5" xfId="777"/>
    <cellStyle name="40% - Dekorfärg6 2 5 2" xfId="778"/>
    <cellStyle name="40% - Dekorfärg6 2 5 3" xfId="779"/>
    <cellStyle name="40% - Dekorfärg6 2 6" xfId="780"/>
    <cellStyle name="40% - Dekorfärg6 2 7" xfId="781"/>
    <cellStyle name="40% - Dekorfärg6 3" xfId="782"/>
    <cellStyle name="40% - Dekorfärg6 4" xfId="783"/>
    <cellStyle name="40% - Dekorfärg6 4 2" xfId="784"/>
    <cellStyle name="40% - Dekorfärg6 4 2 2" xfId="785"/>
    <cellStyle name="40% - Dekorfärg6 4 2 2 2" xfId="786"/>
    <cellStyle name="40% - Dekorfärg6 4 2 2 3" xfId="787"/>
    <cellStyle name="40% - Dekorfärg6 4 2 3" xfId="788"/>
    <cellStyle name="40% - Dekorfärg6 4 2 4" xfId="789"/>
    <cellStyle name="40% - Dekorfärg6 4 3" xfId="790"/>
    <cellStyle name="40% - Dekorfärg6 4 3 2" xfId="791"/>
    <cellStyle name="40% - Dekorfärg6 4 3 3" xfId="792"/>
    <cellStyle name="40% - Dekorfärg6 4 4" xfId="793"/>
    <cellStyle name="40% - Dekorfärg6 4 5" xfId="794"/>
    <cellStyle name="60% - Dekorfärg1 2" xfId="795"/>
    <cellStyle name="60% - Dekorfärg2 2" xfId="796"/>
    <cellStyle name="60% - Dekorfärg3 2" xfId="797"/>
    <cellStyle name="60% - Dekorfärg4 2" xfId="798"/>
    <cellStyle name="60% - Dekorfärg5 2" xfId="799"/>
    <cellStyle name="60% - Dekorfärg6 2" xfId="800"/>
    <cellStyle name="Anteckning 2" xfId="801"/>
    <cellStyle name="Anteckning 2 2" xfId="802"/>
    <cellStyle name="Anteckning 2 2 2" xfId="803"/>
    <cellStyle name="Anteckning 2 2 2 2" xfId="804"/>
    <cellStyle name="Anteckning 2 2 2 2 2" xfId="805"/>
    <cellStyle name="Anteckning 2 2 2 2 3" xfId="806"/>
    <cellStyle name="Anteckning 2 2 2 3" xfId="807"/>
    <cellStyle name="Anteckning 2 2 2 4" xfId="808"/>
    <cellStyle name="Anteckning 2 2 3" xfId="809"/>
    <cellStyle name="Anteckning 2 2 3 2" xfId="810"/>
    <cellStyle name="Anteckning 2 2 3 3" xfId="811"/>
    <cellStyle name="Anteckning 2 2 4" xfId="812"/>
    <cellStyle name="Anteckning 2 2 4 2" xfId="813"/>
    <cellStyle name="Anteckning 2 2 4 3" xfId="814"/>
    <cellStyle name="Anteckning 2 2 5" xfId="815"/>
    <cellStyle name="Anteckning 2 2 6" xfId="816"/>
    <cellStyle name="Anteckning 2 3" xfId="817"/>
    <cellStyle name="Anteckning 2 3 2" xfId="818"/>
    <cellStyle name="Anteckning 2 3 2 2" xfId="819"/>
    <cellStyle name="Anteckning 2 3 2 3" xfId="820"/>
    <cellStyle name="Anteckning 2 3 3" xfId="821"/>
    <cellStyle name="Anteckning 2 3 4" xfId="822"/>
    <cellStyle name="Anteckning 2 4" xfId="823"/>
    <cellStyle name="Anteckning 2 4 2" xfId="824"/>
    <cellStyle name="Anteckning 2 4 3" xfId="825"/>
    <cellStyle name="Anteckning 2 5" xfId="826"/>
    <cellStyle name="Anteckning 2 5 2" xfId="827"/>
    <cellStyle name="Anteckning 2 5 3" xfId="828"/>
    <cellStyle name="Anteckning 2 6" xfId="829"/>
    <cellStyle name="Anteckning 2 6 2" xfId="830"/>
    <cellStyle name="Anteckning 2 6 3" xfId="831"/>
    <cellStyle name="Anteckning 2 7" xfId="832"/>
    <cellStyle name="Anteckning 2 8" xfId="833"/>
    <cellStyle name="Anteckning 3" xfId="834"/>
    <cellStyle name="Anteckning 3 2" xfId="835"/>
    <cellStyle name="Anteckning 3 2 2" xfId="836"/>
    <cellStyle name="Anteckning 3 2 2 2" xfId="837"/>
    <cellStyle name="Anteckning 3 2 2 3" xfId="838"/>
    <cellStyle name="Anteckning 3 2 3" xfId="839"/>
    <cellStyle name="Anteckning 3 2 3 2" xfId="840"/>
    <cellStyle name="Anteckning 3 2 3 3" xfId="841"/>
    <cellStyle name="Anteckning 3 2 4" xfId="842"/>
    <cellStyle name="Anteckning 3 2 5" xfId="843"/>
    <cellStyle name="Anteckning 3 3" xfId="844"/>
    <cellStyle name="Anteckning 3 3 2" xfId="845"/>
    <cellStyle name="Anteckning 3 3 3" xfId="846"/>
    <cellStyle name="Anteckning 3 4" xfId="847"/>
    <cellStyle name="Anteckning 3 4 2" xfId="848"/>
    <cellStyle name="Anteckning 3 4 3" xfId="849"/>
    <cellStyle name="Anteckning 3 5" xfId="850"/>
    <cellStyle name="Anteckning 3 5 2" xfId="851"/>
    <cellStyle name="Anteckning 3 5 3" xfId="852"/>
    <cellStyle name="Anteckning 3 6" xfId="853"/>
    <cellStyle name="Anteckning 3 7" xfId="854"/>
    <cellStyle name="Anteckning 4" xfId="855"/>
    <cellStyle name="Anteckning 4 2" xfId="856"/>
    <cellStyle name="Anteckning 4 2 2" xfId="857"/>
    <cellStyle name="Anteckning 4 2 2 2" xfId="858"/>
    <cellStyle name="Anteckning 4 2 2 3" xfId="859"/>
    <cellStyle name="Anteckning 4 2 3" xfId="860"/>
    <cellStyle name="Anteckning 4 2 3 2" xfId="861"/>
    <cellStyle name="Anteckning 4 2 3 3" xfId="862"/>
    <cellStyle name="Anteckning 4 2 4" xfId="863"/>
    <cellStyle name="Anteckning 4 2 5" xfId="864"/>
    <cellStyle name="Anteckning 4 3" xfId="865"/>
    <cellStyle name="Anteckning 4 3 2" xfId="866"/>
    <cellStyle name="Anteckning 4 3 3" xfId="867"/>
    <cellStyle name="Anteckning 4 4" xfId="868"/>
    <cellStyle name="Anteckning 4 4 2" xfId="869"/>
    <cellStyle name="Anteckning 4 4 3" xfId="870"/>
    <cellStyle name="Anteckning 4 5" xfId="871"/>
    <cellStyle name="Anteckning 4 5 2" xfId="872"/>
    <cellStyle name="Anteckning 4 5 3" xfId="873"/>
    <cellStyle name="Anteckning 4 6" xfId="874"/>
    <cellStyle name="Anteckning 4 7" xfId="875"/>
    <cellStyle name="Anteckning 5" xfId="876"/>
    <cellStyle name="Beräkning 2" xfId="877"/>
    <cellStyle name="Bra 2" xfId="878"/>
    <cellStyle name="Dålig 2" xfId="879"/>
    <cellStyle name="Färg1 2" xfId="880"/>
    <cellStyle name="Färg2 2" xfId="881"/>
    <cellStyle name="Färg3 2" xfId="882"/>
    <cellStyle name="Färg4 2" xfId="883"/>
    <cellStyle name="Färg5 2" xfId="884"/>
    <cellStyle name="Färg6 2" xfId="885"/>
    <cellStyle name="Följde hyperlänken" xfId="886"/>
    <cellStyle name="Förklarande text 2" xfId="887"/>
    <cellStyle name="Indata 2" xfId="888"/>
    <cellStyle name="Kontrollcell 2" xfId="889"/>
    <cellStyle name="Länkad cell 2" xfId="890"/>
    <cellStyle name="Neutral 2" xfId="891"/>
    <cellStyle name="Normal" xfId="0" builtinId="0"/>
    <cellStyle name="Normal 10" xfId="892"/>
    <cellStyle name="Normal 10 2" xfId="893"/>
    <cellStyle name="Normal 10 2 2" xfId="894"/>
    <cellStyle name="Normal 10 2 3" xfId="895"/>
    <cellStyle name="Normal 10 2 4" xfId="896"/>
    <cellStyle name="Normal 10 3" xfId="897"/>
    <cellStyle name="Normal 10 4" xfId="898"/>
    <cellStyle name="Normal 10 5" xfId="899"/>
    <cellStyle name="Normal 11" xfId="900"/>
    <cellStyle name="Normal 11 2" xfId="901"/>
    <cellStyle name="Normal 11 3" xfId="902"/>
    <cellStyle name="Normal 11 4" xfId="903"/>
    <cellStyle name="Normal 12" xfId="904"/>
    <cellStyle name="Normal 12 2" xfId="905"/>
    <cellStyle name="Normal 13" xfId="906"/>
    <cellStyle name="Normal 13 2" xfId="907"/>
    <cellStyle name="Normal 13 3" xfId="908"/>
    <cellStyle name="Normal 14" xfId="909"/>
    <cellStyle name="Normal 14 2" xfId="910"/>
    <cellStyle name="Normal 14 3" xfId="911"/>
    <cellStyle name="Normal 15" xfId="912"/>
    <cellStyle name="Normal 16" xfId="913"/>
    <cellStyle name="Normal 17" xfId="914"/>
    <cellStyle name="Normal 2" xfId="915"/>
    <cellStyle name="Normal 2 2" xfId="916"/>
    <cellStyle name="Normal 2 3" xfId="917"/>
    <cellStyle name="Normal 2 3 2" xfId="918"/>
    <cellStyle name="Normal 2 3 2 2" xfId="919"/>
    <cellStyle name="Normal 2 3 2 3" xfId="920"/>
    <cellStyle name="Normal 2 3 3" xfId="921"/>
    <cellStyle name="Normal 2 3 4" xfId="922"/>
    <cellStyle name="Normal 2 4" xfId="923"/>
    <cellStyle name="Normal 2 4 2" xfId="924"/>
    <cellStyle name="Normal 2 4 3" xfId="925"/>
    <cellStyle name="Normal 2 5" xfId="926"/>
    <cellStyle name="Normal 2 6" xfId="927"/>
    <cellStyle name="Normal 3" xfId="928"/>
    <cellStyle name="Normal 3 2" xfId="929"/>
    <cellStyle name="Normal 3 2 2" xfId="930"/>
    <cellStyle name="Normal 3 2 2 2" xfId="931"/>
    <cellStyle name="Normal 3 2 2 3" xfId="932"/>
    <cellStyle name="Normal 3 2 3" xfId="933"/>
    <cellStyle name="Normal 3 2 3 2" xfId="934"/>
    <cellStyle name="Normal 3 2 3 3" xfId="935"/>
    <cellStyle name="Normal 3 2 4" xfId="936"/>
    <cellStyle name="Normal 3 2 5" xfId="937"/>
    <cellStyle name="Normal 3 3" xfId="938"/>
    <cellStyle name="Normal 3 3 2" xfId="939"/>
    <cellStyle name="Normal 3 3 3" xfId="940"/>
    <cellStyle name="Normal 3 4" xfId="941"/>
    <cellStyle name="Normal 3 4 2" xfId="942"/>
    <cellStyle name="Normal 3 4 3" xfId="943"/>
    <cellStyle name="Normal 3 5" xfId="944"/>
    <cellStyle name="Normal 3 5 2" xfId="945"/>
    <cellStyle name="Normal 3 5 3" xfId="946"/>
    <cellStyle name="Normal 3 6" xfId="947"/>
    <cellStyle name="Normal 3 7" xfId="948"/>
    <cellStyle name="Normal 4" xfId="949"/>
    <cellStyle name="Normal 4 2" xfId="950"/>
    <cellStyle name="Normal 4 2 2" xfId="951"/>
    <cellStyle name="Normal 4 2 2 2" xfId="952"/>
    <cellStyle name="Normal 4 2 2 3" xfId="953"/>
    <cellStyle name="Normal 4 2 3" xfId="954"/>
    <cellStyle name="Normal 4 2 3 2" xfId="955"/>
    <cellStyle name="Normal 4 2 3 3" xfId="956"/>
    <cellStyle name="Normal 4 2 4" xfId="957"/>
    <cellStyle name="Normal 4 2 5" xfId="958"/>
    <cellStyle name="Normal 4 3" xfId="959"/>
    <cellStyle name="Normal 4 3 2" xfId="960"/>
    <cellStyle name="Normal 4 3 3" xfId="961"/>
    <cellStyle name="Normal 4 4" xfId="962"/>
    <cellStyle name="Normal 4 4 2" xfId="963"/>
    <cellStyle name="Normal 4 4 3" xfId="964"/>
    <cellStyle name="Normal 4 5" xfId="965"/>
    <cellStyle name="Normal 4 5 2" xfId="966"/>
    <cellStyle name="Normal 4 5 3" xfId="967"/>
    <cellStyle name="Normal 4 6" xfId="968"/>
    <cellStyle name="Normal 4 7" xfId="969"/>
    <cellStyle name="Normal 5" xfId="970"/>
    <cellStyle name="Normal 5 2" xfId="971"/>
    <cellStyle name="Normal 5 2 2" xfId="972"/>
    <cellStyle name="Normal 5 2 2 2" xfId="973"/>
    <cellStyle name="Normal 5 2 2 3" xfId="974"/>
    <cellStyle name="Normal 5 2 3" xfId="975"/>
    <cellStyle name="Normal 5 2 3 2" xfId="976"/>
    <cellStyle name="Normal 5 2 3 3" xfId="977"/>
    <cellStyle name="Normal 5 2 4" xfId="978"/>
    <cellStyle name="Normal 5 2 5" xfId="979"/>
    <cellStyle name="Normal 5 3" xfId="980"/>
    <cellStyle name="Normal 5 3 2" xfId="981"/>
    <cellStyle name="Normal 5 3 3" xfId="982"/>
    <cellStyle name="Normal 5 4" xfId="983"/>
    <cellStyle name="Normal 5 4 2" xfId="984"/>
    <cellStyle name="Normal 5 4 3" xfId="985"/>
    <cellStyle name="Normal 5 5" xfId="986"/>
    <cellStyle name="Normal 5 5 2" xfId="987"/>
    <cellStyle name="Normal 5 5 3" xfId="988"/>
    <cellStyle name="Normal 5 6" xfId="989"/>
    <cellStyle name="Normal 5 7" xfId="990"/>
    <cellStyle name="Normal 6" xfId="991"/>
    <cellStyle name="Normal 6 2" xfId="992"/>
    <cellStyle name="Normal 7" xfId="993"/>
    <cellStyle name="Normal 7 2" xfId="994"/>
    <cellStyle name="Normal 7 3" xfId="995"/>
    <cellStyle name="Normal 8" xfId="996"/>
    <cellStyle name="Normal 8 2" xfId="997"/>
    <cellStyle name="Normal 8 3" xfId="998"/>
    <cellStyle name="Normal 9" xfId="999"/>
    <cellStyle name="Normal 9 2" xfId="1000"/>
    <cellStyle name="Normal 9 2 2" xfId="1001"/>
    <cellStyle name="Normal 9 2 3" xfId="1002"/>
    <cellStyle name="Normal 9 2 4" xfId="1003"/>
    <cellStyle name="Normal 9 3" xfId="1004"/>
    <cellStyle name="Normal 9 4" xfId="1005"/>
    <cellStyle name="Normal 9 5" xfId="1006"/>
    <cellStyle name="Normal_Avvrk9701" xfId="2"/>
    <cellStyle name="Normal_Skogsdata2003_tabeller_work" xfId="1"/>
    <cellStyle name="Note 2" xfId="1007"/>
    <cellStyle name="Note 2 2" xfId="1008"/>
    <cellStyle name="Note 2 2 2" xfId="1009"/>
    <cellStyle name="Note 2 2 3" xfId="1010"/>
    <cellStyle name="Note 2 3" xfId="1011"/>
    <cellStyle name="Note 2 4" xfId="1012"/>
    <cellStyle name="Note 3" xfId="1013"/>
    <cellStyle name="Note 3 2" xfId="1014"/>
    <cellStyle name="Note 3 2 2" xfId="1015"/>
    <cellStyle name="Note 3 2 3" xfId="1016"/>
    <cellStyle name="Note 3 3" xfId="1017"/>
    <cellStyle name="Note 3 4" xfId="1018"/>
    <cellStyle name="Note 4" xfId="1019"/>
    <cellStyle name="Note 4 2" xfId="1020"/>
    <cellStyle name="Note 4 3" xfId="1021"/>
    <cellStyle name="Percent 2" xfId="1022"/>
    <cellStyle name="Percent 2 2" xfId="1023"/>
    <cellStyle name="Percent 3" xfId="1024"/>
    <cellStyle name="Percent 3 2" xfId="1025"/>
    <cellStyle name="Percent 3 2 2" xfId="1026"/>
    <cellStyle name="Percent 3 2 3" xfId="1027"/>
    <cellStyle name="Percent 3 3" xfId="1028"/>
    <cellStyle name="Percent 3 4" xfId="1029"/>
    <cellStyle name="Percent 4" xfId="1030"/>
    <cellStyle name="Percent 5" xfId="1031"/>
    <cellStyle name="Percent 5 2" xfId="1032"/>
    <cellStyle name="Percent 5 3" xfId="1033"/>
    <cellStyle name="Percent 6" xfId="1034"/>
    <cellStyle name="Percent 6 2" xfId="1035"/>
    <cellStyle name="Percent 6 3" xfId="1036"/>
    <cellStyle name="Percent 7" xfId="1037"/>
    <cellStyle name="Procent 2" xfId="1038"/>
    <cellStyle name="Rubrik 1 2" xfId="1039"/>
    <cellStyle name="Rubrik 2 2" xfId="1040"/>
    <cellStyle name="Rubrik 3 2" xfId="1041"/>
    <cellStyle name="Rubrik 4 2" xfId="1042"/>
    <cellStyle name="Rubrik 5" xfId="1043"/>
    <cellStyle name="Summa 2" xfId="1044"/>
    <cellStyle name="Tusental (0)_AVGANG" xfId="1045"/>
    <cellStyle name="Utdata 2" xfId="1046"/>
    <cellStyle name="Valuta (0)_AVGANG" xfId="1047"/>
    <cellStyle name="Varningstext 2" xfId="10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work\histtax_cop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Ägoslag Underlag"/>
      <sheetName val="Ägoslag"/>
      <sheetName val="Ägoslag figur"/>
      <sheetName val="Kalmark Underlag"/>
      <sheetName val="Kalamrk figur"/>
      <sheetName val="Antal träd f. DBH Underlag"/>
      <sheetName val="Antal träd f. DBH"/>
      <sheetName val="Antal träd f. DBH figur"/>
      <sheetName val="Antal träd &gt;35cm figur"/>
      <sheetName val="Lövträd diaklass Underlag"/>
      <sheetName val="Lövträd diaklass"/>
      <sheetName val="Lövträd &gt;35cm figur"/>
      <sheetName val="lov &gt;35 kartunderlag"/>
      <sheetName val="Lövträdm diaklass figur"/>
      <sheetName val="Skog Ålder Underlag"/>
      <sheetName val="Skog Ålder"/>
      <sheetName val="Skog ålderklass"/>
      <sheetName val="Skog &gt;160år figur"/>
      <sheetName val="Skog &lt;21år figur"/>
      <sheetName val="Vol TCGBL Underlag"/>
      <sheetName val="Volym TCGBL"/>
      <sheetName val="Volym TCGBL figur "/>
      <sheetName val="Vol Tradslag underlag"/>
      <sheetName val="Volym Tradslag"/>
      <sheetName val="Volym Tradslag figur"/>
      <sheetName val="Äldre lövrik skog underlag"/>
      <sheetName val="Äldre lövrik skog"/>
      <sheetName val="Äldre lövrik skog figur"/>
      <sheetName val="Vol död ved Underlag"/>
      <sheetName val="Volym död ved"/>
      <sheetName val="Vol död ved figur"/>
      <sheetName val="Vol Bok underlag"/>
      <sheetName val="Vol Bok"/>
      <sheetName val="Vol bok figur"/>
      <sheetName val="Kartdata 1923-29"/>
      <sheetName val="Kartdata 1953-72"/>
      <sheetName val="Kartdata 1973-82"/>
      <sheetName val="Kartdata 1983-nu"/>
      <sheetName val="Areal gamskog för SD2014 tema"/>
      <sheetName val="Antal ädel löv &gt;35cm SD2014Tema"/>
      <sheetName val="Ung tall skog SD2014 Tema"/>
      <sheetName val="Ung tall skog SD2014 Tema (2)"/>
      <sheetName val="Areal ädlelövskog SD2014 Tema"/>
      <sheetName val="Skog med mer 5m3hs dv SD2014 "/>
      <sheetName val="lövskog mer 5m3hs dv SD201 "/>
    </sheetNames>
    <sheetDataSet>
      <sheetData sheetId="0"/>
      <sheetData sheetId="1"/>
      <sheetData sheetId="3">
        <row r="11">
          <cell r="E11" vm="22">
            <v>23890.440754999989</v>
          </cell>
          <cell r="F11" vm="23">
            <v>9738.9999999999982</v>
          </cell>
          <cell r="G11" vm="24">
            <v>23763.3</v>
          </cell>
          <cell r="H11" vm="25">
            <v>14466.500000000002</v>
          </cell>
          <cell r="I11" vm="26">
            <v>11869.4</v>
          </cell>
          <cell r="J11" vm="27">
            <v>19476.999999999996</v>
          </cell>
          <cell r="K11" vm="28">
            <v>15065.8</v>
          </cell>
          <cell r="L11" vm="29">
            <v>34610.399999999994</v>
          </cell>
          <cell r="M11" vm="30">
            <v>23510.9</v>
          </cell>
          <cell r="N11" vm="31">
            <v>53714.300000000017</v>
          </cell>
          <cell r="O11" vm="32">
            <v>15731.9</v>
          </cell>
          <cell r="P11" vm="33">
            <v>25227.800000000007</v>
          </cell>
          <cell r="Q11" vm="34">
            <v>25095.4</v>
          </cell>
          <cell r="R11" vm="35">
            <v>20682.2</v>
          </cell>
          <cell r="S11" vm="36">
            <v>27526.799999999999</v>
          </cell>
          <cell r="T11" vm="37">
            <v>13170.8</v>
          </cell>
          <cell r="U11" vm="38">
            <v>20181</v>
          </cell>
          <cell r="V11" vm="39">
            <v>23844.199999999997</v>
          </cell>
          <cell r="W11" vm="40">
            <v>22232.400000000001</v>
          </cell>
          <cell r="X11" vm="41">
            <v>31692.699999999997</v>
          </cell>
          <cell r="Y11" vm="42">
            <v>19195.400000000001</v>
          </cell>
          <cell r="Z11" vm="43">
            <v>30563</v>
          </cell>
          <cell r="AA11" vm="44">
            <v>37415</v>
          </cell>
          <cell r="AB11" vm="45">
            <v>23877</v>
          </cell>
          <cell r="AC11" vm="46">
            <v>29336</v>
          </cell>
          <cell r="AD11" vm="47">
            <v>22613</v>
          </cell>
          <cell r="AE11" vm="48">
            <v>17953</v>
          </cell>
          <cell r="AF11" vm="49">
            <v>32202</v>
          </cell>
          <cell r="AG11" vm="50">
            <v>26361</v>
          </cell>
          <cell r="AH11" vm="51">
            <v>18116</v>
          </cell>
          <cell r="AI11" vm="52">
            <v>13022</v>
          </cell>
          <cell r="AJ11" vm="53">
            <v>24689.009235160578</v>
          </cell>
          <cell r="AK11" vm="54">
            <v>14219.594777639786</v>
          </cell>
          <cell r="AL11" vm="55">
            <v>33628.397817881087</v>
          </cell>
          <cell r="AM11" vm="56">
            <v>17674.149045119426</v>
          </cell>
          <cell r="AN11" vm="57">
            <v>14757.457792472349</v>
          </cell>
          <cell r="AO11" vm="58">
            <v>6653.086224467017</v>
          </cell>
          <cell r="AP11" vm="59">
            <v>21105.770676256281</v>
          </cell>
          <cell r="AQ11" vm="60">
            <v>15687.101575380108</v>
          </cell>
          <cell r="AR11" vm="61">
            <v>15047.585065738956</v>
          </cell>
          <cell r="AS11" vm="62">
            <v>18269.58713948114</v>
          </cell>
          <cell r="AT11" vm="63">
            <v>11472.929206885456</v>
          </cell>
          <cell r="AU11" vm="64">
            <v>31616.070117848561</v>
          </cell>
          <cell r="AV11" vm="65">
            <v>18025.601486043241</v>
          </cell>
          <cell r="AW11" vm="66">
            <v>8338.5251843699589</v>
          </cell>
          <cell r="AX11" vm="67">
            <v>17117.501784511784</v>
          </cell>
          <cell r="AY11" vm="68">
            <v>18768.229838867366</v>
          </cell>
          <cell r="AZ11" vm="69">
            <v>12569.501412547439</v>
          </cell>
          <cell r="BA11" vm="70">
            <v>22691.885058016276</v>
          </cell>
          <cell r="BB11" vm="71">
            <v>13786.302044004769</v>
          </cell>
          <cell r="BC11" vm="72">
            <v>9038.5352601038103</v>
          </cell>
          <cell r="BD11" vm="73">
            <v>14049.122213353461</v>
          </cell>
          <cell r="BE11" vm="74">
            <v>14052.831468714798</v>
          </cell>
          <cell r="BF11" vm="75">
            <v>28188.010614532777</v>
          </cell>
          <cell r="BG11" vm="76">
            <v>15619.960414692008</v>
          </cell>
          <cell r="BH11" vm="77">
            <v>29817.988120111382</v>
          </cell>
          <cell r="BI11" vm="78">
            <v>17504.342295158287</v>
          </cell>
          <cell r="BJ11" vm="79">
            <v>11805.088701105444</v>
          </cell>
          <cell r="BK11" vm="80">
            <v>14258.134343434343</v>
          </cell>
          <cell r="BL11" vm="81">
            <v>14406.342164095684</v>
          </cell>
          <cell r="BM11" vm="82">
            <v>37575.605485852844</v>
          </cell>
        </row>
        <row r="12">
          <cell r="E12" vm="83">
            <v>29553.23448999997</v>
          </cell>
          <cell r="F12" vm="84">
            <v>23105.599999999999</v>
          </cell>
          <cell r="G12" vm="85">
            <v>28534.299999999996</v>
          </cell>
          <cell r="H12" vm="86">
            <v>20660.099999999999</v>
          </cell>
          <cell r="I12" vm="87">
            <v>14745.6</v>
          </cell>
          <cell r="J12" vm="88">
            <v>17548.8</v>
          </cell>
          <cell r="K12" vm="89">
            <v>21729.3</v>
          </cell>
          <cell r="L12" vm="90">
            <v>26030.5</v>
          </cell>
          <cell r="M12" vm="91">
            <v>49724.600000000006</v>
          </cell>
          <cell r="N12" vm="92">
            <v>41070.400000000016</v>
          </cell>
          <cell r="O12" vm="93">
            <v>42844.700000000004</v>
          </cell>
          <cell r="P12" vm="94">
            <v>22441.600000000002</v>
          </cell>
          <cell r="Q12" vm="95">
            <v>44553.7</v>
          </cell>
          <cell r="R12" vm="96">
            <v>23770.2</v>
          </cell>
          <cell r="S12" vm="97">
            <v>30559.899999999998</v>
          </cell>
          <cell r="T12" vm="98">
            <v>21692.100000000002</v>
          </cell>
          <cell r="U12" vm="99">
            <v>23384.800000000003</v>
          </cell>
          <cell r="V12" vm="100">
            <v>31849.100000000002</v>
          </cell>
          <cell r="W12" vm="101">
            <v>28856</v>
          </cell>
          <cell r="X12" vm="102">
            <v>16971.100000000002</v>
          </cell>
          <cell r="Y12" vm="103">
            <v>18971.8</v>
          </cell>
          <cell r="Z12" vm="104">
            <v>18692</v>
          </cell>
          <cell r="AA12" vm="105">
            <v>17015</v>
          </cell>
          <cell r="AB12" vm="106">
            <v>16463</v>
          </cell>
          <cell r="AC12" vm="107">
            <v>41934</v>
          </cell>
          <cell r="AD12" vm="108">
            <v>27461</v>
          </cell>
          <cell r="AE12" vm="109">
            <v>34990</v>
          </cell>
          <cell r="AF12" vm="110">
            <v>28112</v>
          </cell>
          <cell r="AG12" vm="111">
            <v>46103</v>
          </cell>
          <cell r="AH12" vm="112">
            <v>30967</v>
          </cell>
          <cell r="AI12" vm="113">
            <v>51038</v>
          </cell>
          <cell r="AJ12" vm="114">
            <v>45681.916227543785</v>
          </cell>
          <cell r="AK12" vm="115">
            <v>30748.532189252743</v>
          </cell>
          <cell r="AL12" vm="116">
            <v>39186.430205633849</v>
          </cell>
          <cell r="AM12" vm="117">
            <v>33150.658451535004</v>
          </cell>
          <cell r="AN12" vm="118">
            <v>23891.754269368193</v>
          </cell>
          <cell r="AO12" vm="119">
            <v>19936.845682108979</v>
          </cell>
          <cell r="AP12" vm="120">
            <v>31985.893458798088</v>
          </cell>
          <cell r="AQ12" vm="121">
            <v>21511.355066067426</v>
          </cell>
          <cell r="AR12" vm="122">
            <v>36105.234493142678</v>
          </cell>
          <cell r="AS12" vm="123">
            <v>30679.351100506181</v>
          </cell>
          <cell r="AT12" vm="124">
            <v>18746.743412351359</v>
          </cell>
          <cell r="AU12" vm="125">
            <v>22750.275503326902</v>
          </cell>
          <cell r="AV12" vm="126">
            <v>33173.61457324744</v>
          </cell>
          <cell r="AW12" vm="127">
            <v>21670.398547543471</v>
          </cell>
          <cell r="AX12" vm="128">
            <v>19357.12322556405</v>
          </cell>
          <cell r="AY12" vm="129">
            <v>10934.122597402598</v>
          </cell>
          <cell r="AZ12" vm="130">
            <v>23764.616857897861</v>
          </cell>
          <cell r="BA12" vm="131">
            <v>23304.70472717868</v>
          </cell>
          <cell r="BB12" vm="132">
            <v>25376.03221353074</v>
          </cell>
          <cell r="BC12" vm="133">
            <v>13525.033333333333</v>
          </cell>
          <cell r="BD12" vm="134">
            <v>33618.066536446197</v>
          </cell>
          <cell r="BE12" vm="135">
            <v>34015.633582111193</v>
          </cell>
          <cell r="BF12" vm="136">
            <v>21443.595319401575</v>
          </cell>
          <cell r="BG12" vm="137">
            <v>22964.122500049012</v>
          </cell>
          <cell r="BH12" vm="138">
            <v>15906.441995123352</v>
          </cell>
          <cell r="BI12" vm="139">
            <v>15414.881570817075</v>
          </cell>
          <cell r="BJ12" vm="140">
            <v>43790.67612525633</v>
          </cell>
          <cell r="BK12" vm="141">
            <v>24485.278065111608</v>
          </cell>
          <cell r="BL12" vm="142">
            <v>23206.642842429905</v>
          </cell>
          <cell r="BM12" vm="143">
            <v>24089.106974516377</v>
          </cell>
        </row>
        <row r="13">
          <cell r="E13" vm="144">
            <v>51156.429929999947</v>
          </cell>
          <cell r="F13" vm="145">
            <v>9239.1</v>
          </cell>
          <cell r="G13" vm="146">
            <v>3247.3</v>
          </cell>
          <cell r="H13" vm="147">
            <v>18208.8</v>
          </cell>
          <cell r="I13" vm="148">
            <v>15611.400000000001</v>
          </cell>
          <cell r="J13" vm="149">
            <v>26863.199999999993</v>
          </cell>
          <cell r="K13" vm="150">
            <v>13641.8</v>
          </cell>
          <cell r="L13" vm="151">
            <v>29935.400000000012</v>
          </cell>
          <cell r="M13" vm="152">
            <v>17526.599999999999</v>
          </cell>
          <cell r="N13" vm="153">
            <v>28371.400000000005</v>
          </cell>
          <cell r="O13" vm="154">
            <v>13464.5</v>
          </cell>
          <cell r="P13" vm="155">
            <v>23683.4</v>
          </cell>
          <cell r="Q13" vm="156">
            <v>11244.2</v>
          </cell>
          <cell r="R13" vm="157">
            <v>16309.799999999997</v>
          </cell>
          <cell r="S13" vm="158">
            <v>16629.100000000002</v>
          </cell>
          <cell r="T13" vm="159">
            <v>20294.600000000002</v>
          </cell>
          <cell r="U13" vm="160">
            <v>12612.599999999999</v>
          </cell>
          <cell r="V13" vm="161">
            <v>11219.4</v>
          </cell>
          <cell r="W13" vm="162">
            <v>20310.699999999997</v>
          </cell>
          <cell r="X13" vm="163">
            <v>24120.3</v>
          </cell>
          <cell r="Y13" vm="164">
            <v>33381.5</v>
          </cell>
          <cell r="Z13" vm="165">
            <v>30799</v>
          </cell>
          <cell r="AA13" vm="166">
            <v>25668</v>
          </cell>
          <cell r="AB13" vm="167">
            <v>25881</v>
          </cell>
          <cell r="AC13" vm="168">
            <v>28652</v>
          </cell>
          <cell r="AD13" vm="169">
            <v>12358</v>
          </cell>
          <cell r="AE13" vm="170">
            <v>22243</v>
          </cell>
          <cell r="AF13" vm="171">
            <v>18576</v>
          </cell>
          <cell r="AG13" vm="172">
            <v>7846</v>
          </cell>
          <cell r="AH13" vm="173">
            <v>21041</v>
          </cell>
          <cell r="AI13" vm="174">
            <v>28622</v>
          </cell>
          <cell r="AJ13" vm="175">
            <v>23082.580630752942</v>
          </cell>
          <cell r="AK13" vm="176">
            <v>39380.340467932678</v>
          </cell>
          <cell r="AL13" vm="177">
            <v>19238.80591073609</v>
          </cell>
          <cell r="AM13" vm="178">
            <v>10654.182515684302</v>
          </cell>
          <cell r="AN13" vm="179">
            <v>22534.005293886188</v>
          </cell>
          <cell r="AO13" vm="180">
            <v>7450.9676129910795</v>
          </cell>
          <cell r="AP13" vm="181">
            <v>9109.5767274338723</v>
          </cell>
          <cell r="AQ13" vm="182">
            <v>6339.7020876736115</v>
          </cell>
          <cell r="AR13" vm="183">
            <v>11487.389175017875</v>
          </cell>
          <cell r="AS13" vm="184">
            <v>17069.793578990968</v>
          </cell>
          <cell r="AT13" vm="185">
            <v>14368.978317717418</v>
          </cell>
          <cell r="AU13" vm="186">
            <v>27838.691468836194</v>
          </cell>
          <cell r="AV13" vm="187">
            <v>19647.261562437438</v>
          </cell>
          <cell r="AW13" vm="188">
            <v>22142.297678270708</v>
          </cell>
          <cell r="AX13" vm="189">
            <v>5876.3133071269176</v>
          </cell>
          <cell r="AY13" vm="190">
            <v>12613.168967882608</v>
          </cell>
          <cell r="AZ13" vm="191">
            <v>19887.399426608896</v>
          </cell>
          <cell r="BA13" vm="192">
            <v>16661.728392791934</v>
          </cell>
          <cell r="BB13" vm="193">
            <v>22271.573139158576</v>
          </cell>
          <cell r="BC13" vm="194">
            <v>9478.536129032258</v>
          </cell>
          <cell r="BD13" vm="195">
            <v>14046.289337126753</v>
          </cell>
          <cell r="BE13" vm="196">
            <v>15428.381180345486</v>
          </cell>
          <cell r="BF13" vm="197">
            <v>17505.498194444448</v>
          </cell>
          <cell r="BG13" vm="198">
            <v>22598.289629626815</v>
          </cell>
          <cell r="BH13" vm="199">
            <v>19594.266690275505</v>
          </cell>
          <cell r="BI13" vm="200">
            <v>20826.748440878971</v>
          </cell>
          <cell r="BJ13" vm="201">
            <v>17491.979286108181</v>
          </cell>
          <cell r="BK13" vm="202">
            <v>25798.022062294294</v>
          </cell>
          <cell r="BL13" vm="203">
            <v>7880.1047760982201</v>
          </cell>
          <cell r="BM13" vm="204">
            <v>2425.8792156862746</v>
          </cell>
        </row>
        <row r="14">
          <cell r="E14" vm="205">
            <v>55482.615019999968</v>
          </cell>
          <cell r="F14" vm="206">
            <v>10010.6</v>
          </cell>
          <cell r="G14" vm="207">
            <v>13958</v>
          </cell>
          <cell r="H14" vm="208">
            <v>27976.100000000002</v>
          </cell>
          <cell r="I14" vm="209">
            <v>27227.899999999994</v>
          </cell>
          <cell r="J14" vm="210">
            <v>29300.000000000004</v>
          </cell>
          <cell r="K14" vm="211">
            <v>18681.499999999996</v>
          </cell>
          <cell r="L14" vm="212">
            <v>51792.499999999978</v>
          </cell>
          <cell r="M14" vm="213">
            <v>37141.100000000006</v>
          </cell>
          <cell r="N14" vm="214">
            <v>56980.799999999974</v>
          </cell>
          <cell r="O14" vm="215">
            <v>45481.700000000012</v>
          </cell>
          <cell r="P14" vm="216">
            <v>47850.199999999975</v>
          </cell>
          <cell r="Q14" vm="217">
            <v>31933.399999999994</v>
          </cell>
          <cell r="R14" vm="218">
            <v>24204.9</v>
          </cell>
          <cell r="S14" vm="219">
            <v>52156.800000000003</v>
          </cell>
          <cell r="T14" vm="220">
            <v>30677.900000000009</v>
          </cell>
          <cell r="U14" vm="221">
            <v>43296.400000000016</v>
          </cell>
          <cell r="V14" vm="222">
            <v>25049.5</v>
          </cell>
          <cell r="W14" vm="223">
            <v>31022.899999999998</v>
          </cell>
          <cell r="X14" vm="224">
            <v>44937.80000000001</v>
          </cell>
          <cell r="Y14" vm="225">
            <v>37309.200000000004</v>
          </cell>
          <cell r="Z14" vm="226">
            <v>33713</v>
          </cell>
          <cell r="AA14" vm="227">
            <v>16872</v>
          </cell>
          <cell r="AB14" vm="228">
            <v>27586</v>
          </cell>
          <cell r="AC14" vm="229">
            <v>19550</v>
          </cell>
          <cell r="AD14" vm="230">
            <v>20814</v>
          </cell>
          <cell r="AE14" vm="231">
            <v>44200</v>
          </cell>
          <cell r="AF14" vm="232">
            <v>27930</v>
          </cell>
          <cell r="AG14" vm="233">
            <v>43960</v>
          </cell>
          <cell r="AH14" vm="234">
            <v>21996</v>
          </cell>
          <cell r="AI14" vm="235">
            <v>27113</v>
          </cell>
          <cell r="AJ14" vm="236">
            <v>34631.393989152515</v>
          </cell>
          <cell r="AK14" vm="237">
            <v>37245.234783368382</v>
          </cell>
          <cell r="AL14" vm="238">
            <v>41136.971445368537</v>
          </cell>
          <cell r="AM14" vm="239">
            <v>43539.574409771652</v>
          </cell>
          <cell r="AN14" vm="240">
            <v>29028.859883303357</v>
          </cell>
          <cell r="AO14" vm="241">
            <v>24291.863537082343</v>
          </cell>
          <cell r="AP14" vm="242">
            <v>31213.473497974544</v>
          </cell>
          <cell r="AQ14" vm="243">
            <v>35056.446456230828</v>
          </cell>
          <cell r="AR14" vm="244">
            <v>31052.246373807102</v>
          </cell>
          <cell r="AS14" vm="245">
            <v>20351.167822115793</v>
          </cell>
          <cell r="AT14" vm="246">
            <v>26053.63627561252</v>
          </cell>
          <cell r="AU14" vm="247">
            <v>8104.9939024390242</v>
          </cell>
          <cell r="AV14" vm="248">
            <v>39929.193281593005</v>
          </cell>
          <cell r="AW14" vm="249">
            <v>20331.117023362774</v>
          </cell>
          <cell r="AX14" vm="250">
            <v>22765.002869401378</v>
          </cell>
          <cell r="AY14" vm="251">
            <v>12090.007847745739</v>
          </cell>
          <cell r="AZ14" vm="252">
            <v>23519.068551241322</v>
          </cell>
          <cell r="BA14" vm="253">
            <v>34863.828248748621</v>
          </cell>
          <cell r="BB14" vm="254">
            <v>20771.409304140714</v>
          </cell>
          <cell r="BC14" vm="255">
            <v>45247.081538216975</v>
          </cell>
          <cell r="BD14" vm="256">
            <v>22347.522771578857</v>
          </cell>
          <cell r="BE14" vm="257">
            <v>23333.513741630661</v>
          </cell>
          <cell r="BF14" vm="258">
            <v>38931.721301918733</v>
          </cell>
          <cell r="BG14" vm="259">
            <v>18276.115650934906</v>
          </cell>
          <cell r="BH14" vm="260">
            <v>8612.9953128794223</v>
          </cell>
          <cell r="BI14" vm="261">
            <v>29478.115696298202</v>
          </cell>
          <cell r="BJ14" vm="262">
            <v>37902.10162630897</v>
          </cell>
          <cell r="BK14" vm="263">
            <v>34110.391506799664</v>
          </cell>
          <cell r="BL14" vm="264">
            <v>31679.214333708114</v>
          </cell>
          <cell r="BM14" vm="265">
            <v>26437.801355614774</v>
          </cell>
        </row>
        <row r="15">
          <cell r="E15" vm="266">
            <v>104016.49126999987</v>
          </cell>
          <cell r="F15" vm="267">
            <v>25580.300000000003</v>
          </cell>
          <cell r="G15" vm="268">
            <v>30609.599999999999</v>
          </cell>
          <cell r="H15" vm="269">
            <v>3815.4</v>
          </cell>
          <cell r="I15" vm="270">
            <v>28334.600000000006</v>
          </cell>
          <cell r="J15" vm="271">
            <v>28300.700000000004</v>
          </cell>
          <cell r="K15" vm="272">
            <v>34019.4</v>
          </cell>
          <cell r="L15" vm="273">
            <v>50161.2</v>
          </cell>
          <cell r="M15" vm="274">
            <v>32384.600000000002</v>
          </cell>
          <cell r="N15" vm="275">
            <v>26446.6</v>
          </cell>
          <cell r="O15" vm="276">
            <v>50005.099999999984</v>
          </cell>
          <cell r="P15" vm="277">
            <v>27203.800000000003</v>
          </cell>
          <cell r="Q15" vm="278">
            <v>32470.700000000008</v>
          </cell>
          <cell r="R15" vm="279">
            <v>56692.599999999977</v>
          </cell>
          <cell r="S15" vm="280">
            <v>48229.69999999999</v>
          </cell>
          <cell r="T15" vm="281">
            <v>15456</v>
          </cell>
          <cell r="U15" vm="282">
            <v>47178.30000000001</v>
          </cell>
          <cell r="V15" vm="283">
            <v>26599.699999999997</v>
          </cell>
          <cell r="W15" vm="284">
            <v>47809.600000000013</v>
          </cell>
          <cell r="X15" vm="285">
            <v>18877</v>
          </cell>
          <cell r="Y15" vm="286">
            <v>39435.1</v>
          </cell>
          <cell r="Z15" vm="287">
            <v>31212</v>
          </cell>
          <cell r="AA15" vm="288">
            <v>26471</v>
          </cell>
          <cell r="AB15" vm="289">
            <v>29768</v>
          </cell>
          <cell r="AC15" vm="290">
            <v>52717</v>
          </cell>
          <cell r="AD15" vm="291">
            <v>42551</v>
          </cell>
          <cell r="AE15" vm="292">
            <v>28972</v>
          </cell>
          <cell r="AF15" vm="293">
            <v>23175</v>
          </cell>
          <cell r="AG15" vm="294">
            <v>33680</v>
          </cell>
          <cell r="AH15" vm="295">
            <v>48770</v>
          </cell>
          <cell r="AI15" vm="296">
            <v>49565</v>
          </cell>
          <cell r="AJ15" vm="297">
            <v>41144.855759058533</v>
          </cell>
          <cell r="AK15" vm="298">
            <v>24966.272661422085</v>
          </cell>
          <cell r="AL15" vm="299">
            <v>34924.73529922992</v>
          </cell>
          <cell r="AM15" vm="300">
            <v>37900.274432016682</v>
          </cell>
          <cell r="AN15" vm="301">
            <v>25166.173571311865</v>
          </cell>
          <cell r="AO15" vm="302">
            <v>48870.144751726693</v>
          </cell>
          <cell r="AP15" vm="303">
            <v>18827.33034299883</v>
          </cell>
          <cell r="AQ15" vm="304">
            <v>26397.786537498519</v>
          </cell>
          <cell r="AR15" vm="305">
            <v>41577.688978296632</v>
          </cell>
          <cell r="AS15" vm="306">
            <v>34427.878450824028</v>
          </cell>
          <cell r="AT15" vm="307">
            <v>30260.412007235889</v>
          </cell>
          <cell r="AU15" vm="308">
            <v>47071.922867163012</v>
          </cell>
          <cell r="AV15" vm="309">
            <v>40908.610765319114</v>
          </cell>
          <cell r="AW15" vm="310">
            <v>25079.732887313148</v>
          </cell>
          <cell r="AX15" vm="311">
            <v>35684.368390931122</v>
          </cell>
          <cell r="AY15" vm="312">
            <v>37120.256904063419</v>
          </cell>
          <cell r="AZ15" vm="313">
            <v>25702.889704769979</v>
          </cell>
          <cell r="BA15" vm="314">
            <v>35286.363972574247</v>
          </cell>
          <cell r="BB15" vm="315">
            <v>20376.062781097586</v>
          </cell>
          <cell r="BC15" vm="316">
            <v>19257.145580947155</v>
          </cell>
          <cell r="BD15" vm="317">
            <v>25043.907359307363</v>
          </cell>
          <cell r="BE15" vm="318">
            <v>15287.14934363935</v>
          </cell>
          <cell r="BF15" vm="319">
            <v>42368.468419256133</v>
          </cell>
          <cell r="BG15" vm="320">
            <v>62851.803833408892</v>
          </cell>
          <cell r="BH15" vm="321">
            <v>30061.065111190666</v>
          </cell>
          <cell r="BI15" vm="322">
            <v>40701.711767348686</v>
          </cell>
          <cell r="BJ15" vm="323">
            <v>59059.92598408951</v>
          </cell>
          <cell r="BK15" vm="324">
            <v>22120.500737555991</v>
          </cell>
          <cell r="BL15" vm="325">
            <v>42086.159811247213</v>
          </cell>
          <cell r="BM15" vm="326">
            <v>19649.824184522455</v>
          </cell>
        </row>
        <row r="16">
          <cell r="E16" vm="327">
            <v>97090.100955000118</v>
          </cell>
          <cell r="F16" vm="328">
            <v>14544.4</v>
          </cell>
          <cell r="G16" vm="329">
            <v>30107.499999999993</v>
          </cell>
          <cell r="H16" vm="330">
            <v>14025.6</v>
          </cell>
          <cell r="I16" vm="331">
            <v>20773.5</v>
          </cell>
          <cell r="J16" vm="332">
            <v>29136.000000000007</v>
          </cell>
          <cell r="K16" vm="333">
            <v>32877.400000000009</v>
          </cell>
          <cell r="L16" vm="334">
            <v>23818.699999999997</v>
          </cell>
          <cell r="M16" vm="335">
            <v>25144.5</v>
          </cell>
          <cell r="N16" vm="336">
            <v>37881</v>
          </cell>
          <cell r="O16" vm="337">
            <v>32165.799999999988</v>
          </cell>
          <cell r="P16" vm="338">
            <v>21324.5</v>
          </cell>
          <cell r="Q16" vm="339">
            <v>21563.599999999999</v>
          </cell>
          <cell r="R16" vm="340">
            <v>35150.600000000006</v>
          </cell>
          <cell r="S16" vm="341">
            <v>32304.099999999991</v>
          </cell>
          <cell r="T16" vm="342">
            <v>30947.400000000009</v>
          </cell>
          <cell r="U16" vm="343">
            <v>37968.9</v>
          </cell>
          <cell r="V16" vm="344">
            <v>24773.299999999996</v>
          </cell>
          <cell r="W16" vm="345">
            <v>39293.000000000007</v>
          </cell>
          <cell r="X16" vm="346">
            <v>23134.9</v>
          </cell>
          <cell r="Y16" vm="347">
            <v>39826.400000000009</v>
          </cell>
          <cell r="Z16" vm="348">
            <v>23325</v>
          </cell>
          <cell r="AA16" vm="349">
            <v>25811</v>
          </cell>
          <cell r="AB16" vm="350">
            <v>25792</v>
          </cell>
          <cell r="AC16" vm="351">
            <v>24357</v>
          </cell>
          <cell r="AD16" vm="352">
            <v>25126</v>
          </cell>
          <cell r="AE16" vm="353">
            <v>30499</v>
          </cell>
          <cell r="AF16" vm="354">
            <v>37023</v>
          </cell>
          <cell r="AG16" vm="355">
            <v>36311</v>
          </cell>
          <cell r="AH16" vm="356">
            <v>27308</v>
          </cell>
          <cell r="AI16" vm="357">
            <v>39612</v>
          </cell>
          <cell r="AJ16" vm="358">
            <v>28858.144231672071</v>
          </cell>
          <cell r="AK16" vm="359">
            <v>17629.602995600719</v>
          </cell>
          <cell r="AL16" vm="360">
            <v>43570.746507831798</v>
          </cell>
          <cell r="AM16" vm="361">
            <v>30181.437155072319</v>
          </cell>
          <cell r="AN16" vm="362">
            <v>20190.422954493966</v>
          </cell>
          <cell r="AO16" vm="363">
            <v>24963.612886270181</v>
          </cell>
          <cell r="AP16" vm="364">
            <v>26317.006863285551</v>
          </cell>
          <cell r="AQ16" vm="365">
            <v>21173.814278407379</v>
          </cell>
          <cell r="AR16" vm="366">
            <v>21314.29884033186</v>
          </cell>
          <cell r="AS16" vm="367">
            <v>35263.750517694039</v>
          </cell>
          <cell r="AT16" vm="368">
            <v>33464.923621225455</v>
          </cell>
          <cell r="AU16" vm="369">
            <v>11224.238095238095</v>
          </cell>
          <cell r="AV16" vm="370">
            <v>22680.552623160485</v>
          </cell>
          <cell r="AW16" vm="371">
            <v>16627.480824001854</v>
          </cell>
          <cell r="AX16" vm="372">
            <v>41170.982111313686</v>
          </cell>
          <cell r="AY16" vm="373">
            <v>23551.126841534722</v>
          </cell>
          <cell r="AZ16" vm="374">
            <v>14600.738008339698</v>
          </cell>
          <cell r="BA16" vm="375">
            <v>25243.107308238021</v>
          </cell>
          <cell r="BB16" vm="376">
            <v>21784.134058237647</v>
          </cell>
          <cell r="BC16" vm="377">
            <v>16937.391429829571</v>
          </cell>
          <cell r="BD16" vm="378">
            <v>17586.486520257156</v>
          </cell>
          <cell r="BE16" vm="379">
            <v>18765.019758567792</v>
          </cell>
          <cell r="BF16" vm="380">
            <v>79759.927411101671</v>
          </cell>
          <cell r="BG16" vm="381">
            <v>43470.582729052294</v>
          </cell>
          <cell r="BH16" vm="382">
            <v>90305.72188204003</v>
          </cell>
          <cell r="BI16" vm="383">
            <v>84864.790653677162</v>
          </cell>
          <cell r="BJ16" vm="384">
            <v>55777.317975150159</v>
          </cell>
          <cell r="BK16" vm="385">
            <v>46051.226217235118</v>
          </cell>
          <cell r="BL16" vm="386">
            <v>33058.549243567031</v>
          </cell>
          <cell r="BM16" vm="387">
            <v>14412.700390828151</v>
          </cell>
        </row>
        <row r="17">
          <cell r="E17" vm="388">
            <v>107827.71425600002</v>
          </cell>
          <cell r="F17" vm="389">
            <v>13535.8</v>
          </cell>
          <cell r="G17" vm="390">
            <v>44270.000000000007</v>
          </cell>
          <cell r="H17" vm="391">
            <v>15691.5</v>
          </cell>
          <cell r="I17" vm="392">
            <v>27512.899999999998</v>
          </cell>
          <cell r="J17" vm="393">
            <v>9172.4</v>
          </cell>
          <cell r="K17" vm="394">
            <v>12016.7</v>
          </cell>
          <cell r="L17" vm="395">
            <v>54340.899999999994</v>
          </cell>
          <cell r="M17" vm="396">
            <v>24689.599999999995</v>
          </cell>
          <cell r="N17" vm="397">
            <v>35023.599999999984</v>
          </cell>
          <cell r="O17" vm="398">
            <v>22215.5</v>
          </cell>
          <cell r="P17" vm="399">
            <v>30369.899999999994</v>
          </cell>
          <cell r="Q17" vm="400">
            <v>23122.100000000006</v>
          </cell>
          <cell r="R17" vm="401">
            <v>26211.399999999991</v>
          </cell>
          <cell r="S17" vm="402">
            <v>60251.900000000016</v>
          </cell>
          <cell r="T17" vm="403">
            <v>26334.100000000009</v>
          </cell>
          <cell r="U17" vm="404">
            <v>35907.5</v>
          </cell>
          <cell r="V17" vm="405">
            <v>31181.699999999997</v>
          </cell>
          <cell r="W17" vm="406">
            <v>44755.200000000012</v>
          </cell>
          <cell r="X17" vm="407">
            <v>39866.900000000016</v>
          </cell>
          <cell r="Y17" vm="408">
            <v>43418.2</v>
          </cell>
          <cell r="Z17" vm="409">
            <v>48031</v>
          </cell>
          <cell r="AA17" vm="410">
            <v>24924</v>
          </cell>
          <cell r="AB17" vm="411">
            <v>25006</v>
          </cell>
          <cell r="AC17" vm="412">
            <v>49531</v>
          </cell>
          <cell r="AD17" vm="413">
            <v>29522</v>
          </cell>
          <cell r="AE17" vm="414">
            <v>28572</v>
          </cell>
          <cell r="AF17" vm="415">
            <v>29804</v>
          </cell>
          <cell r="AG17" vm="416">
            <v>63548</v>
          </cell>
          <cell r="AH17" vm="417">
            <v>33972</v>
          </cell>
          <cell r="AI17" vm="418">
            <v>32274</v>
          </cell>
          <cell r="AJ17" vm="419">
            <v>68451.703090849449</v>
          </cell>
          <cell r="AK17" vm="420">
            <v>37488.560452569414</v>
          </cell>
          <cell r="AL17" vm="421">
            <v>27679.354370446665</v>
          </cell>
          <cell r="AM17" vm="422">
            <v>31626.643872334476</v>
          </cell>
          <cell r="AN17" vm="423">
            <v>36658.68453063655</v>
          </cell>
          <cell r="AO17" vm="424">
            <v>59354.946708051204</v>
          </cell>
          <cell r="AP17" vm="425">
            <v>31807.625777301924</v>
          </cell>
          <cell r="AQ17" vm="426">
            <v>48029.451487647835</v>
          </cell>
          <cell r="AR17" vm="427">
            <v>45731.298352304511</v>
          </cell>
          <cell r="AS17" vm="428">
            <v>29594.628749708758</v>
          </cell>
          <cell r="AT17" vm="429">
            <v>62858.492477307562</v>
          </cell>
          <cell r="AU17" vm="430">
            <v>51294.927526069223</v>
          </cell>
          <cell r="AV17" vm="431">
            <v>46912.112399135818</v>
          </cell>
          <cell r="AW17" vm="432">
            <v>30513.136350606172</v>
          </cell>
          <cell r="AX17" vm="433">
            <v>28291.046530161944</v>
          </cell>
          <cell r="AY17" vm="434">
            <v>13888.141837773554</v>
          </cell>
          <cell r="AZ17" vm="435">
            <v>40889.8144785939</v>
          </cell>
          <cell r="BA17" vm="436">
            <v>29819.568299129591</v>
          </cell>
          <cell r="BB17" vm="437">
            <v>40843.637786824533</v>
          </cell>
          <cell r="BC17" vm="438">
            <v>62752.021843757546</v>
          </cell>
          <cell r="BD17" vm="439">
            <v>40575.208240111351</v>
          </cell>
          <cell r="BE17" vm="440">
            <v>28042.014811319019</v>
          </cell>
          <cell r="BF17" vm="441">
            <v>35472.619886664594</v>
          </cell>
          <cell r="BG17" vm="442">
            <v>27685.079025487015</v>
          </cell>
          <cell r="BH17" vm="443">
            <v>35686.466276913881</v>
          </cell>
          <cell r="BI17" vm="444">
            <v>43636.067166067573</v>
          </cell>
          <cell r="BJ17" vm="445">
            <v>26641.070325539964</v>
          </cell>
          <cell r="BK17" vm="446">
            <v>38844.507471826364</v>
          </cell>
          <cell r="BL17" vm="447">
            <v>43124.052369840261</v>
          </cell>
          <cell r="BM17" vm="448">
            <v>42721.237857208747</v>
          </cell>
        </row>
        <row r="18">
          <cell r="E18" vm="449">
            <v>15660.324799999991</v>
          </cell>
          <cell r="F18" vm="450">
            <v>6188</v>
          </cell>
          <cell r="G18" vm="451">
            <v>3914.4000000000005</v>
          </cell>
          <cell r="H18" vm="452">
            <v>12898.999999999995</v>
          </cell>
          <cell r="I18" vm="453">
            <v>4288.3999999999996</v>
          </cell>
          <cell r="J18" vm="454">
            <v>11515.399999999994</v>
          </cell>
          <cell r="K18" vm="455">
            <v>21964.499999999989</v>
          </cell>
          <cell r="L18" vm="456">
            <v>26517.300000000025</v>
          </cell>
          <cell r="M18" vm="457">
            <v>11760.600000000004</v>
          </cell>
          <cell r="N18" vm="458">
            <v>8105</v>
          </cell>
          <cell r="O18" vm="459">
            <v>8282.2999999999975</v>
          </cell>
          <cell r="P18" vm="460">
            <v>23254.599999999995</v>
          </cell>
          <cell r="Q18" vm="461">
            <v>24156</v>
          </cell>
          <cell r="R18" vm="462">
            <v>10457.700000000003</v>
          </cell>
          <cell r="S18" vm="463">
            <v>17176.900000000009</v>
          </cell>
          <cell r="T18" vm="464">
            <v>13542</v>
          </cell>
          <cell r="U18" vm="465">
            <v>7370.300000000002</v>
          </cell>
          <cell r="V18" vm="466">
            <v>7214.1</v>
          </cell>
          <cell r="W18" vm="467">
            <v>9356.6999999999989</v>
          </cell>
          <cell r="X18" vm="468">
            <v>11488.5</v>
          </cell>
          <cell r="Y18" vm="469">
            <v>9433.1000000000022</v>
          </cell>
          <cell r="Z18" vm="470">
            <v>12932</v>
          </cell>
          <cell r="AA18" vm="471">
            <v>5350</v>
          </cell>
          <cell r="AB18" vm="472">
            <v>4975</v>
          </cell>
          <cell r="AC18" vm="473">
            <v>7076</v>
          </cell>
          <cell r="AD18" vm="474">
            <v>13592</v>
          </cell>
          <cell r="AE18" vm="475">
            <v>10475</v>
          </cell>
          <cell r="AF18" vm="476">
            <v>11249</v>
          </cell>
          <cell r="AG18" vm="477">
            <v>12211</v>
          </cell>
          <cell r="AH18" vm="478">
            <v>5897</v>
          </cell>
          <cell r="AI18" vm="479">
            <v>26413</v>
          </cell>
          <cell r="AJ18" vm="480">
            <v>8803.861112366365</v>
          </cell>
          <cell r="AK18" vm="481">
            <v>12349.587536484538</v>
          </cell>
          <cell r="AL18" vm="482">
            <v>7448.6336993888453</v>
          </cell>
          <cell r="AM18" vm="483">
            <v>5304.5474534730256</v>
          </cell>
          <cell r="AN18" vm="484">
            <v>4714.4180337862472</v>
          </cell>
          <cell r="AO18" vm="485">
            <v>9094.5016125223538</v>
          </cell>
          <cell r="AP18" vm="486">
            <v>11597.5679232856</v>
          </cell>
          <cell r="AQ18" vm="487">
            <v>15090.107990291897</v>
          </cell>
          <cell r="AR18" t="str" vm="488">
            <v/>
          </cell>
          <cell r="AS18" vm="489">
            <v>6119.712961705859</v>
          </cell>
          <cell r="AT18" vm="490">
            <v>6135.6389688056952</v>
          </cell>
          <cell r="AU18" vm="491">
            <v>4178.8727272727274</v>
          </cell>
          <cell r="AV18" vm="492">
            <v>3152.9682654197204</v>
          </cell>
          <cell r="AW18" vm="493">
            <v>3804.0800818076309</v>
          </cell>
          <cell r="AX18" vm="494">
            <v>7833.6784765217399</v>
          </cell>
          <cell r="AY18" vm="495">
            <v>3168.8780823376715</v>
          </cell>
          <cell r="AZ18" vm="496">
            <v>14111.175859485449</v>
          </cell>
          <cell r="BA18" vm="497">
            <v>3377.130535026738</v>
          </cell>
          <cell r="BB18" t="str" vm="498">
            <v/>
          </cell>
          <cell r="BC18" vm="499">
            <v>6923.5150617283953</v>
          </cell>
          <cell r="BD18" vm="500">
            <v>9651.1767967914457</v>
          </cell>
          <cell r="BE18" vm="501">
            <v>4229.0192000000006</v>
          </cell>
          <cell r="BF18" t="str" vm="502">
            <v/>
          </cell>
          <cell r="BG18" vm="503">
            <v>1552.2359316316958</v>
          </cell>
          <cell r="BH18" vm="504">
            <v>2001.4586955112622</v>
          </cell>
          <cell r="BI18" vm="505">
            <v>7469.7350000000006</v>
          </cell>
          <cell r="BJ18" vm="506">
            <v>9889.6008000000002</v>
          </cell>
          <cell r="BK18" vm="507">
            <v>9288.2158240223471</v>
          </cell>
          <cell r="BL18" vm="508">
            <v>5943.3139449197861</v>
          </cell>
          <cell r="BM18" vm="509">
            <v>9700.7692729938262</v>
          </cell>
        </row>
        <row r="19">
          <cell r="E19" vm="510">
            <v>21014.954044999991</v>
          </cell>
          <cell r="F19" vm="511">
            <v>5593.5999999999995</v>
          </cell>
          <cell r="G19" vm="512">
            <v>5682.8000000000011</v>
          </cell>
          <cell r="H19" vm="513">
            <v>4912.1999999999989</v>
          </cell>
          <cell r="I19" vm="514">
            <v>12299.899999999996</v>
          </cell>
          <cell r="J19" vm="515">
            <v>2828.2999999999997</v>
          </cell>
          <cell r="K19" vm="516">
            <v>3720</v>
          </cell>
          <cell r="L19" vm="517">
            <v>16051.599999999995</v>
          </cell>
          <cell r="M19" vm="518">
            <v>2499</v>
          </cell>
          <cell r="N19" vm="519">
            <v>8801.5</v>
          </cell>
          <cell r="O19" vm="520">
            <v>11490.599999999995</v>
          </cell>
          <cell r="P19" vm="521">
            <v>10112.999999999998</v>
          </cell>
          <cell r="Q19" vm="522">
            <v>14855.500000000009</v>
          </cell>
          <cell r="R19" vm="523">
            <v>5247.6</v>
          </cell>
          <cell r="S19" vm="524">
            <v>5623.7999999999993</v>
          </cell>
          <cell r="T19" vm="525">
            <v>13590.500000000007</v>
          </cell>
          <cell r="U19" vm="526">
            <v>10192.999999999998</v>
          </cell>
          <cell r="V19" vm="527">
            <v>11358.200000000004</v>
          </cell>
          <cell r="W19" vm="528">
            <v>16204.000000000009</v>
          </cell>
          <cell r="X19" vm="529">
            <v>4723.7000000000007</v>
          </cell>
          <cell r="Y19" vm="530">
            <v>8242.7000000000007</v>
          </cell>
          <cell r="Z19" vm="531">
            <v>6293</v>
          </cell>
          <cell r="AA19" vm="532">
            <v>7154</v>
          </cell>
          <cell r="AB19" vm="533">
            <v>1924</v>
          </cell>
          <cell r="AC19" vm="534">
            <v>4617</v>
          </cell>
          <cell r="AD19" vm="535">
            <v>8080</v>
          </cell>
          <cell r="AE19" vm="536">
            <v>4004</v>
          </cell>
          <cell r="AF19" vm="537">
            <v>9855</v>
          </cell>
          <cell r="AG19" vm="538">
            <v>8560</v>
          </cell>
          <cell r="AH19" vm="539">
            <v>4932</v>
          </cell>
          <cell r="AI19" vm="540">
            <v>4768</v>
          </cell>
          <cell r="AJ19" vm="541">
            <v>6146.6261114911085</v>
          </cell>
          <cell r="AK19" vm="542">
            <v>8374.3396769228038</v>
          </cell>
          <cell r="AL19" vm="543">
            <v>11169.036538867311</v>
          </cell>
          <cell r="AM19" vm="544">
            <v>5469.1948665278805</v>
          </cell>
          <cell r="AN19" vm="545">
            <v>4055.875485979419</v>
          </cell>
          <cell r="AO19" vm="546">
            <v>3582.4583375210304</v>
          </cell>
          <cell r="AP19" vm="547">
            <v>7436.600039876098</v>
          </cell>
          <cell r="AQ19" vm="548">
            <v>9174.3192950488592</v>
          </cell>
          <cell r="AR19" vm="549">
            <v>4497.638571874726</v>
          </cell>
          <cell r="AS19" vm="550">
            <v>7412.9798301832889</v>
          </cell>
          <cell r="AT19" vm="551">
            <v>10298.60686220006</v>
          </cell>
          <cell r="AU19" vm="552">
            <v>9015.7105841161519</v>
          </cell>
          <cell r="AV19" vm="553">
            <v>12015.411724702286</v>
          </cell>
          <cell r="AW19" vm="554">
            <v>6209.8472651016664</v>
          </cell>
          <cell r="AX19" vm="555">
            <v>7195.2512019248115</v>
          </cell>
          <cell r="AY19" vm="556">
            <v>6593.0602386737937</v>
          </cell>
          <cell r="AZ19" vm="557">
            <v>4419.4001839222692</v>
          </cell>
          <cell r="BA19" vm="558">
            <v>3434.0834493835423</v>
          </cell>
          <cell r="BB19" vm="559">
            <v>4100.3546189507006</v>
          </cell>
          <cell r="BC19" vm="560">
            <v>3739.948136720428</v>
          </cell>
          <cell r="BD19" vm="561">
            <v>4784.2585617819659</v>
          </cell>
          <cell r="BE19" vm="562">
            <v>6964.908583848096</v>
          </cell>
          <cell r="BF19" vm="563">
            <v>10958.234433111069</v>
          </cell>
          <cell r="BG19" vm="564">
            <v>19003.071084693896</v>
          </cell>
          <cell r="BH19" vm="565">
            <v>7209.1187292400546</v>
          </cell>
          <cell r="BI19" vm="566">
            <v>9506.6603750875347</v>
          </cell>
          <cell r="BJ19" vm="567">
            <v>3088.3862405613927</v>
          </cell>
          <cell r="BK19" vm="568">
            <v>12167.721390763994</v>
          </cell>
          <cell r="BL19" t="str" vm="569">
            <v/>
          </cell>
          <cell r="BM19" vm="570">
            <v>5163.4741814801582</v>
          </cell>
        </row>
        <row r="20">
          <cell r="E20" vm="571">
            <v>76630.160080000031</v>
          </cell>
          <cell r="F20" vm="572">
            <v>17218.600000000009</v>
          </cell>
          <cell r="G20" vm="573">
            <v>10975.500000000004</v>
          </cell>
          <cell r="H20" vm="574">
            <v>4286.1000000000004</v>
          </cell>
          <cell r="I20" vm="575">
            <v>20399.000000000004</v>
          </cell>
          <cell r="J20" vm="576">
            <v>6054.6999999999989</v>
          </cell>
          <cell r="K20" vm="577">
            <v>13424.999999999998</v>
          </cell>
          <cell r="L20" vm="578">
            <v>30323.999999999989</v>
          </cell>
          <cell r="M20" vm="579">
            <v>15778.799999999996</v>
          </cell>
          <cell r="N20" vm="580">
            <v>18005.800000000003</v>
          </cell>
          <cell r="O20" vm="581">
            <v>27182.600000000024</v>
          </cell>
          <cell r="P20" vm="582">
            <v>33115.499999999985</v>
          </cell>
          <cell r="Q20" vm="583">
            <v>20425.2</v>
          </cell>
          <cell r="R20" vm="584">
            <v>7075.9000000000015</v>
          </cell>
          <cell r="S20" vm="585">
            <v>19088</v>
          </cell>
          <cell r="T20" vm="586">
            <v>23340.2</v>
          </cell>
          <cell r="U20" vm="587">
            <v>29207.200000000001</v>
          </cell>
          <cell r="V20" vm="588">
            <v>15293.200000000003</v>
          </cell>
          <cell r="W20" vm="589">
            <v>25732.80000000001</v>
          </cell>
          <cell r="X20" vm="590">
            <v>15239.299999999992</v>
          </cell>
          <cell r="Y20" vm="591">
            <v>24232</v>
          </cell>
          <cell r="Z20" vm="592">
            <v>13681</v>
          </cell>
          <cell r="AA20" vm="593">
            <v>15564</v>
          </cell>
          <cell r="AB20" vm="594">
            <v>15843</v>
          </cell>
          <cell r="AC20" vm="595">
            <v>21078</v>
          </cell>
          <cell r="AD20" vm="596">
            <v>8673</v>
          </cell>
          <cell r="AE20" vm="597">
            <v>8143</v>
          </cell>
          <cell r="AF20" vm="598">
            <v>19475</v>
          </cell>
          <cell r="AG20" vm="599">
            <v>22183</v>
          </cell>
          <cell r="AH20" vm="600">
            <v>2976</v>
          </cell>
          <cell r="AI20" vm="601">
            <v>15514</v>
          </cell>
          <cell r="AJ20" vm="602">
            <v>22415.122043366402</v>
          </cell>
          <cell r="AK20" vm="603">
            <v>7935.9704275927406</v>
          </cell>
          <cell r="AL20" vm="604">
            <v>21895.621916998167</v>
          </cell>
          <cell r="AM20" vm="605">
            <v>28962.561294386313</v>
          </cell>
          <cell r="AN20" vm="606">
            <v>19926.382719849807</v>
          </cell>
          <cell r="AO20" vm="607">
            <v>19129.04397579921</v>
          </cell>
          <cell r="AP20" vm="608">
            <v>12124.893622112768</v>
          </cell>
          <cell r="AQ20" vm="609">
            <v>22188.917873201837</v>
          </cell>
          <cell r="AR20" vm="610">
            <v>16131.221377562928</v>
          </cell>
          <cell r="AS20" vm="611">
            <v>14049.652390611758</v>
          </cell>
          <cell r="AT20" vm="612">
            <v>17038.522575712224</v>
          </cell>
          <cell r="AU20" vm="613">
            <v>17251.525131876217</v>
          </cell>
          <cell r="AV20" vm="614">
            <v>17179.070386955562</v>
          </cell>
          <cell r="AW20" vm="615">
            <v>16304.808999323846</v>
          </cell>
          <cell r="AX20" vm="616">
            <v>24316.711396991854</v>
          </cell>
          <cell r="AY20" vm="617">
            <v>5266.5880517702035</v>
          </cell>
          <cell r="AZ20" vm="618">
            <v>12363.694838425014</v>
          </cell>
          <cell r="BA20" vm="619">
            <v>16831.841693597064</v>
          </cell>
          <cell r="BB20" vm="620">
            <v>21874.512219645396</v>
          </cell>
          <cell r="BC20" vm="621">
            <v>10855.244093476427</v>
          </cell>
          <cell r="BD20" vm="622">
            <v>18878.817698686213</v>
          </cell>
          <cell r="BE20" vm="623">
            <v>30528.00560173082</v>
          </cell>
          <cell r="BF20" vm="624">
            <v>25364.715883234414</v>
          </cell>
          <cell r="BG20" vm="625">
            <v>16719.502354156532</v>
          </cell>
          <cell r="BH20" vm="626">
            <v>38797.822211009479</v>
          </cell>
          <cell r="BI20" vm="627">
            <v>22677.526785426631</v>
          </cell>
          <cell r="BJ20" vm="628">
            <v>12544.554547822157</v>
          </cell>
          <cell r="BK20" vm="629">
            <v>36846.738472124496</v>
          </cell>
          <cell r="BL20" vm="630">
            <v>14593.479237075133</v>
          </cell>
          <cell r="BM20" vm="631">
            <v>43698.905656402552</v>
          </cell>
        </row>
        <row r="21">
          <cell r="E21" vm="632">
            <v>63432.686760000026</v>
          </cell>
          <cell r="F21" vm="633">
            <v>21537.999999999993</v>
          </cell>
          <cell r="G21" vm="634">
            <v>4366.0999999999995</v>
          </cell>
          <cell r="H21" vm="635">
            <v>9302.1999999999989</v>
          </cell>
          <cell r="I21" vm="636">
            <v>11928.899999999994</v>
          </cell>
          <cell r="J21" vm="637">
            <v>17899.299999999992</v>
          </cell>
          <cell r="K21" vm="638">
            <v>20102.100000000009</v>
          </cell>
          <cell r="L21" vm="639">
            <v>13977.399999999992</v>
          </cell>
          <cell r="M21" vm="640">
            <v>14703.300000000005</v>
          </cell>
          <cell r="N21" vm="641">
            <v>12066.199999999995</v>
          </cell>
          <cell r="O21" vm="642">
            <v>23838.600000000013</v>
          </cell>
          <cell r="P21" vm="643">
            <v>14049.100000000002</v>
          </cell>
          <cell r="Q21" vm="644">
            <v>7146.5</v>
          </cell>
          <cell r="R21" vm="645">
            <v>17896.999999999996</v>
          </cell>
          <cell r="S21" vm="646">
            <v>20201.699999999997</v>
          </cell>
          <cell r="T21" vm="647">
            <v>5000.3</v>
          </cell>
          <cell r="U21" vm="648">
            <v>12922.6</v>
          </cell>
          <cell r="V21" vm="649">
            <v>13892.5</v>
          </cell>
          <cell r="W21" vm="650">
            <v>17438.199999999993</v>
          </cell>
          <cell r="X21" vm="651">
            <v>13359.7</v>
          </cell>
          <cell r="Y21" vm="652">
            <v>14492.899999999994</v>
          </cell>
          <cell r="Z21" vm="653">
            <v>6723</v>
          </cell>
          <cell r="AA21" vm="654">
            <v>12147</v>
          </cell>
          <cell r="AB21" vm="655">
            <v>7958</v>
          </cell>
          <cell r="AC21" vm="656">
            <v>12009</v>
          </cell>
          <cell r="AD21" vm="657">
            <v>9251</v>
          </cell>
          <cell r="AE21" vm="658">
            <v>7908</v>
          </cell>
          <cell r="AF21" vm="659">
            <v>11275</v>
          </cell>
          <cell r="AG21" vm="660">
            <v>9393</v>
          </cell>
          <cell r="AH21" vm="661">
            <v>11836</v>
          </cell>
          <cell r="AI21" vm="662">
            <v>9888</v>
          </cell>
          <cell r="AJ21" vm="663">
            <v>6935.7578200225917</v>
          </cell>
          <cell r="AK21" vm="664">
            <v>4676.5891321673571</v>
          </cell>
          <cell r="AL21" vm="665">
            <v>6916.6447040082194</v>
          </cell>
          <cell r="AM21" vm="666">
            <v>5684.0393330765764</v>
          </cell>
          <cell r="AN21" vm="667">
            <v>12147.559970361104</v>
          </cell>
          <cell r="AO21" vm="668">
            <v>9913.42072476879</v>
          </cell>
          <cell r="AP21" vm="669">
            <v>7023.0364492321369</v>
          </cell>
          <cell r="AQ21" vm="670">
            <v>4848.0294265819957</v>
          </cell>
          <cell r="AR21" vm="671">
            <v>10918.923610312244</v>
          </cell>
          <cell r="AS21" vm="672">
            <v>6853.1759635258722</v>
          </cell>
          <cell r="AT21" vm="673">
            <v>7502.8649467283476</v>
          </cell>
          <cell r="AU21" vm="674">
            <v>8934.6812962136592</v>
          </cell>
          <cell r="AV21" vm="675">
            <v>9329.9923311974635</v>
          </cell>
          <cell r="AW21" vm="676">
            <v>10271.039852101467</v>
          </cell>
          <cell r="AX21" vm="677">
            <v>4437.5985263964176</v>
          </cell>
          <cell r="AY21" vm="678">
            <v>17106.125700377372</v>
          </cell>
          <cell r="AZ21" vm="679">
            <v>8212.7831940456454</v>
          </cell>
          <cell r="BA21" vm="680">
            <v>11264.864633028881</v>
          </cell>
          <cell r="BB21" vm="681">
            <v>9534.8906988124127</v>
          </cell>
          <cell r="BC21" vm="682">
            <v>5650.8154743355344</v>
          </cell>
          <cell r="BD21" vm="683">
            <v>19193.792747432308</v>
          </cell>
          <cell r="BE21" vm="684">
            <v>8519.1469910473734</v>
          </cell>
          <cell r="BF21" vm="685">
            <v>11195.975621339445</v>
          </cell>
          <cell r="BG21" vm="686">
            <v>34232.430752046974</v>
          </cell>
          <cell r="BH21" vm="687">
            <v>20618.023872946167</v>
          </cell>
          <cell r="BI21" vm="688">
            <v>9894.4573466950424</v>
          </cell>
          <cell r="BJ21" vm="689">
            <v>5709.4283323784057</v>
          </cell>
          <cell r="BK21" vm="690">
            <v>5256.4434190115444</v>
          </cell>
          <cell r="BL21" vm="691">
            <v>16270.064494861093</v>
          </cell>
          <cell r="BM21" vm="692">
            <v>14050.256441990416</v>
          </cell>
        </row>
        <row r="22">
          <cell r="E22" vm="693">
            <v>155750.0902549992</v>
          </cell>
          <cell r="F22" vm="694">
            <v>62622.599999999962</v>
          </cell>
          <cell r="G22" vm="695">
            <v>40680.000000000015</v>
          </cell>
          <cell r="H22" vm="696">
            <v>35557.799999999981</v>
          </cell>
          <cell r="I22" vm="697">
            <v>72699.699999999983</v>
          </cell>
          <cell r="J22" vm="698">
            <v>63793.199999999975</v>
          </cell>
          <cell r="K22" vm="699">
            <v>70755.999999999942</v>
          </cell>
          <cell r="L22" vm="700">
            <v>71453.299999999959</v>
          </cell>
          <cell r="M22" vm="701">
            <v>66561.200000000026</v>
          </cell>
          <cell r="N22" vm="702">
            <v>103094.60000000002</v>
          </cell>
          <cell r="O22" vm="703">
            <v>55822.500000000022</v>
          </cell>
          <cell r="P22" vm="704">
            <v>61962</v>
          </cell>
          <cell r="Q22" vm="705">
            <v>74661.500000000029</v>
          </cell>
          <cell r="R22" vm="706">
            <v>61314.199999999983</v>
          </cell>
          <cell r="S22" vm="707">
            <v>77556.899999999994</v>
          </cell>
          <cell r="T22" vm="708">
            <v>73075.100000000006</v>
          </cell>
          <cell r="U22" vm="709">
            <v>55583.499999999993</v>
          </cell>
          <cell r="V22" vm="710">
            <v>51286.300000000032</v>
          </cell>
          <cell r="W22" vm="711">
            <v>102858.29999999999</v>
          </cell>
          <cell r="X22" vm="712">
            <v>75553.199999999983</v>
          </cell>
          <cell r="Y22" vm="713">
            <v>76108.800000000017</v>
          </cell>
          <cell r="Z22" vm="714">
            <v>65629</v>
          </cell>
          <cell r="AA22" vm="715">
            <v>54432</v>
          </cell>
          <cell r="AB22" vm="716">
            <v>57857</v>
          </cell>
          <cell r="AC22" vm="717">
            <v>63809</v>
          </cell>
          <cell r="AD22" vm="718">
            <v>52369</v>
          </cell>
          <cell r="AE22" vm="719">
            <v>88227</v>
          </cell>
          <cell r="AF22" vm="720">
            <v>71499</v>
          </cell>
          <cell r="AG22" vm="721">
            <v>89939</v>
          </cell>
          <cell r="AH22" vm="722">
            <v>65208</v>
          </cell>
          <cell r="AI22" vm="723">
            <v>73988</v>
          </cell>
          <cell r="AJ22" vm="724">
            <v>77508.684511063781</v>
          </cell>
          <cell r="AK22" vm="725">
            <v>55558.461950250676</v>
          </cell>
          <cell r="AL22" vm="726">
            <v>66750.788830686084</v>
          </cell>
          <cell r="AM22" vm="727">
            <v>57435.542240849289</v>
          </cell>
          <cell r="AN22" vm="728">
            <v>76488.14193306565</v>
          </cell>
          <cell r="AO22" vm="729">
            <v>62216.331465536015</v>
          </cell>
          <cell r="AP22" vm="730">
            <v>54258.571362534647</v>
          </cell>
          <cell r="AQ22" vm="731">
            <v>58269.286634287739</v>
          </cell>
          <cell r="AR22" vm="732">
            <v>60347.280586065914</v>
          </cell>
          <cell r="AS22" vm="733">
            <v>57146.050671260185</v>
          </cell>
          <cell r="AT22" vm="734">
            <v>70662.000297796025</v>
          </cell>
          <cell r="AU22" vm="735">
            <v>108887.88378188424</v>
          </cell>
          <cell r="AV22" vm="736">
            <v>64215.321106376003</v>
          </cell>
          <cell r="AW22" vm="737">
            <v>77997.067892579784</v>
          </cell>
          <cell r="AX22" vm="738">
            <v>75393.773466371029</v>
          </cell>
          <cell r="AY22" vm="739">
            <v>54418.991891108555</v>
          </cell>
          <cell r="AZ22" vm="740">
            <v>60408.778220523374</v>
          </cell>
          <cell r="BA22" vm="741">
            <v>61787.252986387408</v>
          </cell>
          <cell r="BB22" vm="742">
            <v>41397.540937739024</v>
          </cell>
          <cell r="BC22" vm="743">
            <v>65373.461751337069</v>
          </cell>
          <cell r="BD22" vm="744">
            <v>57802.754161462057</v>
          </cell>
          <cell r="BE22" vm="745">
            <v>40698.648637310798</v>
          </cell>
          <cell r="BF22" vm="746">
            <v>74178.387712790543</v>
          </cell>
          <cell r="BG22" vm="747">
            <v>55222.168915090137</v>
          </cell>
          <cell r="BH22" vm="748">
            <v>61912.590908142723</v>
          </cell>
          <cell r="BI22" vm="749">
            <v>69795.162367796875</v>
          </cell>
          <cell r="BJ22" vm="750">
            <v>49532.996292046104</v>
          </cell>
          <cell r="BK22" vm="751">
            <v>82598.148172071684</v>
          </cell>
          <cell r="BL22" vm="752">
            <v>58594.933393005478</v>
          </cell>
          <cell r="BM22" vm="753">
            <v>60312.219942595279</v>
          </cell>
        </row>
        <row r="23">
          <cell r="E23" vm="754">
            <v>57995.940695000187</v>
          </cell>
          <cell r="F23" vm="755">
            <v>90295.500000000029</v>
          </cell>
          <cell r="G23" vm="756">
            <v>75486.500000000029</v>
          </cell>
          <cell r="H23" vm="757">
            <v>78610.200000000012</v>
          </cell>
          <cell r="I23" vm="758">
            <v>85586.799999999916</v>
          </cell>
          <cell r="J23" vm="759">
            <v>136652.29999999987</v>
          </cell>
          <cell r="K23" vm="760">
            <v>134253.40000000014</v>
          </cell>
          <cell r="L23" vm="761">
            <v>146650.9</v>
          </cell>
          <cell r="M23" vm="762">
            <v>110674.79999999994</v>
          </cell>
          <cell r="N23" vm="763">
            <v>141525.39999999988</v>
          </cell>
          <cell r="O23" vm="764">
            <v>92822.400000000038</v>
          </cell>
          <cell r="P23" vm="765">
            <v>183418.10000000009</v>
          </cell>
          <cell r="Q23" vm="766">
            <v>177303.7000000003</v>
          </cell>
          <cell r="R23" vm="767">
            <v>70225.3</v>
          </cell>
          <cell r="S23" vm="768">
            <v>118691.1</v>
          </cell>
          <cell r="T23" vm="769">
            <v>93831.29999999993</v>
          </cell>
          <cell r="U23" vm="770">
            <v>92033.200000000084</v>
          </cell>
          <cell r="V23" vm="771">
            <v>117653.60000000008</v>
          </cell>
          <cell r="W23" vm="772">
            <v>110198.50000000001</v>
          </cell>
          <cell r="X23" vm="773">
            <v>120152.99999999991</v>
          </cell>
          <cell r="Y23" vm="774">
            <v>84899.500000000058</v>
          </cell>
          <cell r="Z23" vm="775">
            <v>62987</v>
          </cell>
          <cell r="AA23" vm="776">
            <v>47887</v>
          </cell>
          <cell r="AB23" vm="777">
            <v>76897</v>
          </cell>
          <cell r="AC23" vm="778">
            <v>110157</v>
          </cell>
          <cell r="AD23" vm="779">
            <v>115268</v>
          </cell>
          <cell r="AE23" vm="780">
            <v>48065</v>
          </cell>
          <cell r="AF23" vm="781">
            <v>76915</v>
          </cell>
          <cell r="AG23" vm="782">
            <v>77360</v>
          </cell>
          <cell r="AH23" vm="783">
            <v>93504</v>
          </cell>
          <cell r="AI23" vm="784">
            <v>68583</v>
          </cell>
          <cell r="AJ23" vm="785">
            <v>101630.3988447485</v>
          </cell>
          <cell r="AK23" vm="786">
            <v>81889.055649675676</v>
          </cell>
          <cell r="AL23" vm="787">
            <v>89826.641915694898</v>
          </cell>
          <cell r="AM23" vm="788">
            <v>50683.251723899804</v>
          </cell>
          <cell r="AN23" vm="789">
            <v>58837.325815679003</v>
          </cell>
          <cell r="AO23" vm="790">
            <v>73818.216245382049</v>
          </cell>
          <cell r="AP23" vm="791">
            <v>39927.675923404189</v>
          </cell>
          <cell r="AQ23" vm="792">
            <v>60191.398834043146</v>
          </cell>
          <cell r="AR23" vm="793">
            <v>66604.106879449435</v>
          </cell>
          <cell r="AS23" vm="794">
            <v>63571.211393912192</v>
          </cell>
          <cell r="AT23" vm="795">
            <v>54582.695387238302</v>
          </cell>
          <cell r="AU23" vm="796">
            <v>62028.802398103959</v>
          </cell>
          <cell r="AV23" vm="797">
            <v>63460.121649677647</v>
          </cell>
          <cell r="AW23" vm="798">
            <v>72740.376863309357</v>
          </cell>
          <cell r="AX23" vm="799">
            <v>82359.479984932215</v>
          </cell>
          <cell r="AY23" vm="800">
            <v>57224.200246575521</v>
          </cell>
          <cell r="AZ23" vm="801">
            <v>84716.699222015173</v>
          </cell>
          <cell r="BA23" vm="802">
            <v>35729.910267606538</v>
          </cell>
          <cell r="BB23" vm="803">
            <v>66195.08124425642</v>
          </cell>
          <cell r="BC23" vm="804">
            <v>45567.379416148564</v>
          </cell>
          <cell r="BD23" vm="805">
            <v>75628.966442114994</v>
          </cell>
          <cell r="BE23" vm="806">
            <v>75012.318823386653</v>
          </cell>
          <cell r="BF23" vm="807">
            <v>57117.139290901061</v>
          </cell>
          <cell r="BG23" vm="808">
            <v>61317.047779651839</v>
          </cell>
          <cell r="BH23" vm="809">
            <v>79903.853037973182</v>
          </cell>
          <cell r="BI23" vm="810">
            <v>53203.618042694856</v>
          </cell>
          <cell r="BJ23" vm="811">
            <v>57787.424740737799</v>
          </cell>
          <cell r="BK23" vm="812">
            <v>40839.033741064675</v>
          </cell>
          <cell r="BL23" vm="813">
            <v>65169.617455026106</v>
          </cell>
          <cell r="BM23" vm="814">
            <v>74794.261155482003</v>
          </cell>
        </row>
        <row r="24">
          <cell r="E24" vm="815">
            <v>34717.640044999986</v>
          </cell>
          <cell r="F24" vm="816">
            <v>20408.699999999997</v>
          </cell>
          <cell r="G24" vm="817">
            <v>9754</v>
          </cell>
          <cell r="H24" vm="818">
            <v>24034.700000000008</v>
          </cell>
          <cell r="I24" vm="819">
            <v>23149.299999999996</v>
          </cell>
          <cell r="J24" vm="820">
            <v>29743.5</v>
          </cell>
          <cell r="K24" vm="821">
            <v>9641</v>
          </cell>
          <cell r="L24" vm="822">
            <v>10676.2</v>
          </cell>
          <cell r="M24" vm="823">
            <v>26271.299999999996</v>
          </cell>
          <cell r="N24" vm="824">
            <v>30174.999999999996</v>
          </cell>
          <cell r="O24" vm="825">
            <v>24703.4</v>
          </cell>
          <cell r="P24" vm="826">
            <v>24444.299999999996</v>
          </cell>
          <cell r="Q24" vm="827">
            <v>20068.5</v>
          </cell>
          <cell r="R24" vm="828">
            <v>38517.4</v>
          </cell>
          <cell r="S24" vm="829">
            <v>30173.300000000014</v>
          </cell>
          <cell r="T24" vm="830">
            <v>29777.900000000009</v>
          </cell>
          <cell r="U24" vm="831">
            <v>26640.800000000007</v>
          </cell>
          <cell r="V24" vm="832">
            <v>22190.799999999999</v>
          </cell>
          <cell r="W24" vm="833">
            <v>29334.800000000007</v>
          </cell>
          <cell r="X24" vm="834">
            <v>31666.500000000007</v>
          </cell>
          <cell r="Y24" vm="835">
            <v>36485.100000000013</v>
          </cell>
          <cell r="Z24" vm="836">
            <v>29441</v>
          </cell>
          <cell r="AA24" vm="837">
            <v>31724</v>
          </cell>
          <cell r="AB24" vm="838">
            <v>48966</v>
          </cell>
          <cell r="AC24" vm="839">
            <v>47261</v>
          </cell>
          <cell r="AD24" vm="840">
            <v>18915</v>
          </cell>
          <cell r="AE24" vm="841">
            <v>35352</v>
          </cell>
          <cell r="AF24" vm="842">
            <v>40894</v>
          </cell>
          <cell r="AG24" vm="843">
            <v>18762</v>
          </cell>
          <cell r="AH24" vm="844">
            <v>28759</v>
          </cell>
          <cell r="AI24" vm="845">
            <v>27035</v>
          </cell>
          <cell r="AJ24" vm="846">
            <v>40434.385653099009</v>
          </cell>
          <cell r="AK24" vm="847">
            <v>30980.667582808619</v>
          </cell>
          <cell r="AL24" vm="848">
            <v>45066.697869633543</v>
          </cell>
          <cell r="AM24" vm="849">
            <v>20617.348699913258</v>
          </cell>
          <cell r="AN24" vm="850">
            <v>28429.688847001511</v>
          </cell>
          <cell r="AO24" vm="851">
            <v>26421.555850176843</v>
          </cell>
          <cell r="AP24" vm="852">
            <v>24303.451399150923</v>
          </cell>
          <cell r="AQ24" vm="853">
            <v>46886.689147402511</v>
          </cell>
          <cell r="AR24" vm="854">
            <v>30536.867627702901</v>
          </cell>
          <cell r="AS24" vm="855">
            <v>47159.896373607975</v>
          </cell>
          <cell r="AT24" vm="856">
            <v>22459.04599631064</v>
          </cell>
          <cell r="AU24" vm="857">
            <v>27857.556616477461</v>
          </cell>
          <cell r="AV24" vm="858">
            <v>44246.338099076602</v>
          </cell>
          <cell r="AW24" vm="859">
            <v>37422.221765216105</v>
          </cell>
          <cell r="AX24" vm="860">
            <v>16996.095319547538</v>
          </cell>
          <cell r="AY24" vm="861">
            <v>18766.043940070122</v>
          </cell>
          <cell r="AZ24" vm="862">
            <v>7357.0945591418376</v>
          </cell>
          <cell r="BA24" vm="863">
            <v>13926.300819652395</v>
          </cell>
          <cell r="BB24" vm="864">
            <v>26117.940582693922</v>
          </cell>
          <cell r="BC24" vm="865">
            <v>21552.685631779983</v>
          </cell>
          <cell r="BD24" vm="866">
            <v>26499.173589191603</v>
          </cell>
          <cell r="BE24" vm="867">
            <v>50033.086663267793</v>
          </cell>
          <cell r="BF24" vm="868">
            <v>34161.377942713196</v>
          </cell>
          <cell r="BG24" vm="869">
            <v>45967.440817098381</v>
          </cell>
          <cell r="BH24" vm="870">
            <v>24509.891212707094</v>
          </cell>
          <cell r="BI24" vm="871">
            <v>21003.857365927804</v>
          </cell>
          <cell r="BJ24" vm="872">
            <v>18712.489043222402</v>
          </cell>
          <cell r="BK24" vm="873">
            <v>38883.067577639762</v>
          </cell>
          <cell r="BL24" vm="874">
            <v>40455.102912839822</v>
          </cell>
          <cell r="BM24" vm="875">
            <v>39484.030757684683</v>
          </cell>
        </row>
        <row r="25">
          <cell r="E25" vm="876">
            <v>12813.625044999986</v>
          </cell>
          <cell r="F25" vm="877">
            <v>13173</v>
          </cell>
          <cell r="G25" vm="878">
            <v>10081</v>
          </cell>
          <cell r="H25" vm="879">
            <v>20285</v>
          </cell>
          <cell r="I25" vm="880">
            <v>16130.499999999998</v>
          </cell>
          <cell r="J25" vm="881">
            <v>14579.800000000001</v>
          </cell>
          <cell r="K25" vm="882">
            <v>16585.900000000001</v>
          </cell>
          <cell r="L25" vm="883">
            <v>22647.900000000009</v>
          </cell>
          <cell r="M25" vm="884">
            <v>8868.6</v>
          </cell>
          <cell r="N25" vm="885">
            <v>16530</v>
          </cell>
          <cell r="O25" vm="886">
            <v>14419.400000000001</v>
          </cell>
          <cell r="P25" vm="887">
            <v>11299.7</v>
          </cell>
          <cell r="Q25" vm="888">
            <v>15870.100000000002</v>
          </cell>
          <cell r="R25" vm="889">
            <v>11998.2</v>
          </cell>
          <cell r="S25" vm="890">
            <v>20697.099999999999</v>
          </cell>
          <cell r="T25" vm="891">
            <v>11502.599999999999</v>
          </cell>
          <cell r="U25" vm="892">
            <v>13716.6</v>
          </cell>
          <cell r="V25" vm="893">
            <v>13005.7</v>
          </cell>
          <cell r="W25" vm="894">
            <v>9430.0999999999985</v>
          </cell>
          <cell r="X25" vm="895">
            <v>9450.6</v>
          </cell>
          <cell r="Y25" vm="896">
            <v>18180</v>
          </cell>
          <cell r="Z25" vm="897">
            <v>20726</v>
          </cell>
          <cell r="AA25" vm="898">
            <v>15727</v>
          </cell>
          <cell r="AB25" vm="899">
            <v>16241</v>
          </cell>
          <cell r="AC25" vm="900">
            <v>15766</v>
          </cell>
          <cell r="AD25" vm="901">
            <v>23488</v>
          </cell>
          <cell r="AE25" vm="902">
            <v>4826</v>
          </cell>
          <cell r="AF25" vm="903">
            <v>21693</v>
          </cell>
          <cell r="AG25" vm="904">
            <v>10168</v>
          </cell>
          <cell r="AH25" vm="905">
            <v>20187</v>
          </cell>
          <cell r="AI25" vm="906">
            <v>12850</v>
          </cell>
          <cell r="AJ25" vm="907">
            <v>27561.351689857518</v>
          </cell>
          <cell r="AK25" vm="908">
            <v>7944.5168590867606</v>
          </cell>
          <cell r="AL25" vm="909">
            <v>24302.15897368667</v>
          </cell>
          <cell r="AM25" vm="910">
            <v>10109.412461628468</v>
          </cell>
          <cell r="AN25" vm="911">
            <v>29808.066102324399</v>
          </cell>
          <cell r="AO25" vm="912">
            <v>14684.542560567388</v>
          </cell>
          <cell r="AP25" vm="913">
            <v>14374.47708153936</v>
          </cell>
          <cell r="AQ25" vm="914">
            <v>28546.947181497962</v>
          </cell>
          <cell r="AR25" vm="915">
            <v>9747.7653333198705</v>
          </cell>
          <cell r="AS25" vm="916">
            <v>20335.843576782048</v>
          </cell>
          <cell r="AT25" vm="917">
            <v>18310.671223961737</v>
          </cell>
          <cell r="AU25" vm="918">
            <v>20208.882352941178</v>
          </cell>
          <cell r="AV25" vm="919">
            <v>15163.042529866723</v>
          </cell>
          <cell r="AW25" vm="920">
            <v>5187.620100000001</v>
          </cell>
          <cell r="AX25" vm="921">
            <v>13813.361415777261</v>
          </cell>
          <cell r="AY25" vm="922">
            <v>32206.02690088686</v>
          </cell>
          <cell r="AZ25" vm="923">
            <v>18224.132583116774</v>
          </cell>
          <cell r="BA25" vm="924">
            <v>12324.704059102234</v>
          </cell>
          <cell r="BB25" vm="925">
            <v>10621.425462039375</v>
          </cell>
          <cell r="BC25" vm="926">
            <v>32680.506315911625</v>
          </cell>
          <cell r="BD25" vm="927">
            <v>22266.116921819907</v>
          </cell>
          <cell r="BE25" vm="928">
            <v>7270.0083401617248</v>
          </cell>
          <cell r="BF25" vm="929">
            <v>25749.965428571435</v>
          </cell>
          <cell r="BG25" vm="930">
            <v>10694.051230734869</v>
          </cell>
          <cell r="BH25" vm="931">
            <v>27096.441442712061</v>
          </cell>
          <cell r="BI25" vm="932">
            <v>18516.2950632506</v>
          </cell>
          <cell r="BJ25" vm="933">
            <v>9586.8270000000011</v>
          </cell>
          <cell r="BK25" vm="934">
            <v>31794.239173951042</v>
          </cell>
          <cell r="BL25" vm="935">
            <v>12166.324345139157</v>
          </cell>
          <cell r="BM25" vm="936">
            <v>34005.784023663044</v>
          </cell>
        </row>
        <row r="26">
          <cell r="E26" vm="937">
            <v>103578.26162999998</v>
          </cell>
          <cell r="F26" vm="938">
            <v>111121.39999999998</v>
          </cell>
          <cell r="G26" vm="939">
            <v>133941.59999999995</v>
          </cell>
          <cell r="H26" vm="940">
            <v>83359.600000000006</v>
          </cell>
          <cell r="I26" vm="941">
            <v>104301.90000000004</v>
          </cell>
          <cell r="J26" vm="942">
            <v>109953.20000000007</v>
          </cell>
          <cell r="K26" vm="943">
            <v>153436.39999999991</v>
          </cell>
          <cell r="L26" vm="944">
            <v>191092.8</v>
          </cell>
          <cell r="M26" vm="945">
            <v>273734.69999999978</v>
          </cell>
          <cell r="N26" vm="946">
            <v>134646.79999999999</v>
          </cell>
          <cell r="O26" vm="947">
            <v>228985.89999999982</v>
          </cell>
          <cell r="P26" vm="948">
            <v>118794.69999999987</v>
          </cell>
          <cell r="Q26" vm="949">
            <v>123319.59999999996</v>
          </cell>
          <cell r="R26" vm="950">
            <v>167242.29999999999</v>
          </cell>
          <cell r="S26" vm="951">
            <v>98372.199999999881</v>
          </cell>
          <cell r="T26" vm="952">
            <v>121684.5</v>
          </cell>
          <cell r="U26" vm="953">
            <v>196128.80000000002</v>
          </cell>
          <cell r="V26" vm="954">
            <v>140175.89999999997</v>
          </cell>
          <cell r="W26" vm="955">
            <v>136489.40000000011</v>
          </cell>
          <cell r="X26" vm="956">
            <v>133482.29999999999</v>
          </cell>
          <cell r="Y26" vm="957">
            <v>176391.40000000011</v>
          </cell>
          <cell r="Z26" vm="958">
            <v>122642</v>
          </cell>
          <cell r="AA26" vm="959">
            <v>97403</v>
          </cell>
          <cell r="AB26" vm="960">
            <v>134663</v>
          </cell>
          <cell r="AC26" vm="961">
            <v>144184</v>
          </cell>
          <cell r="AD26" vm="962">
            <v>249904</v>
          </cell>
          <cell r="AE26" vm="963">
            <v>188438</v>
          </cell>
          <cell r="AF26" vm="964">
            <v>114993</v>
          </cell>
          <cell r="AG26" vm="965">
            <v>64935</v>
          </cell>
          <cell r="AH26" vm="966">
            <v>155233</v>
          </cell>
          <cell r="AI26" vm="967">
            <v>142562</v>
          </cell>
          <cell r="AJ26" vm="968">
            <v>146516.65790857852</v>
          </cell>
          <cell r="AK26" vm="969">
            <v>106174.52039573865</v>
          </cell>
          <cell r="AL26" vm="970">
            <v>145639.18172280543</v>
          </cell>
          <cell r="AM26" vm="971">
            <v>121432.83484431291</v>
          </cell>
          <cell r="AN26" vm="972">
            <v>100237.0091479492</v>
          </cell>
          <cell r="AO26" vm="973">
            <v>123547.35863088256</v>
          </cell>
          <cell r="AP26" vm="974">
            <v>110187.51314752261</v>
          </cell>
          <cell r="AQ26" vm="975">
            <v>126881.76703853208</v>
          </cell>
          <cell r="AR26" vm="976">
            <v>95238.186321765606</v>
          </cell>
          <cell r="AS26" vm="977">
            <v>92212.010499992233</v>
          </cell>
          <cell r="AT26" vm="978">
            <v>115676.92826212716</v>
          </cell>
          <cell r="AU26" vm="979">
            <v>89500.76952161947</v>
          </cell>
          <cell r="AV26" vm="980">
            <v>93027.731444074714</v>
          </cell>
          <cell r="AW26" vm="981">
            <v>77770.869400783049</v>
          </cell>
          <cell r="AX26" vm="982">
            <v>106814.4250871378</v>
          </cell>
          <cell r="AY26" vm="983">
            <v>39033.795911530775</v>
          </cell>
          <cell r="AZ26" vm="984">
            <v>104305.76064332969</v>
          </cell>
          <cell r="BA26" vm="985">
            <v>81882.731640576312</v>
          </cell>
          <cell r="BB26" vm="986">
            <v>77330.727095871785</v>
          </cell>
          <cell r="BC26" vm="987">
            <v>55344.247457824633</v>
          </cell>
          <cell r="BD26" vm="988">
            <v>94226.552769664864</v>
          </cell>
          <cell r="BE26" vm="989">
            <v>103700.28840154866</v>
          </cell>
          <cell r="BF26" vm="990">
            <v>86370.541846860724</v>
          </cell>
          <cell r="BG26" vm="991">
            <v>105434.14884046889</v>
          </cell>
          <cell r="BH26" vm="992">
            <v>50932.023511592161</v>
          </cell>
          <cell r="BI26" vm="993">
            <v>81711.973582808088</v>
          </cell>
          <cell r="BJ26" vm="994">
            <v>75882.389304462355</v>
          </cell>
          <cell r="BK26" vm="995">
            <v>81816.138650517911</v>
          </cell>
          <cell r="BL26" vm="996">
            <v>82887.720700319231</v>
          </cell>
          <cell r="BM26" vm="997">
            <v>48974.762288223741</v>
          </cell>
        </row>
        <row r="27">
          <cell r="E27" vm="998">
            <v>88418.502999999939</v>
          </cell>
          <cell r="F27" vm="999">
            <v>84377.599999999991</v>
          </cell>
          <cell r="G27" vm="1000">
            <v>96603.199999999939</v>
          </cell>
          <cell r="H27" vm="1001">
            <v>65063.899999999994</v>
          </cell>
          <cell r="I27" vm="1002">
            <v>113769.39999999998</v>
          </cell>
          <cell r="J27" vm="1003">
            <v>78842.7</v>
          </cell>
          <cell r="K27" vm="1004">
            <v>91973.799999999974</v>
          </cell>
          <cell r="L27" vm="1005">
            <v>130084.79999999996</v>
          </cell>
          <cell r="M27" vm="1006">
            <v>114438.09999999999</v>
          </cell>
          <cell r="N27" vm="1007">
            <v>122813.10000000005</v>
          </cell>
          <cell r="O27" vm="1008">
            <v>106868.80000000003</v>
          </cell>
          <cell r="P27" vm="1009">
            <v>92134.099999999991</v>
          </cell>
          <cell r="Q27" vm="1010">
            <v>89400.39999999998</v>
          </cell>
          <cell r="R27" vm="1011">
            <v>135612.69999999992</v>
          </cell>
          <cell r="S27" vm="1012">
            <v>73514.100000000049</v>
          </cell>
          <cell r="T27" vm="1013">
            <v>44325.9</v>
          </cell>
          <cell r="U27" vm="1014">
            <v>74617.5</v>
          </cell>
          <cell r="V27" vm="1015">
            <v>95838.500000000029</v>
          </cell>
          <cell r="W27" vm="1016">
            <v>97706.800000000032</v>
          </cell>
          <cell r="X27" vm="1017">
            <v>57931.200000000012</v>
          </cell>
          <cell r="Y27" vm="1018">
            <v>68062.3</v>
          </cell>
          <cell r="Z27" vm="1019">
            <v>67755</v>
          </cell>
          <cell r="AA27" vm="1020">
            <v>64825</v>
          </cell>
          <cell r="AB27" vm="1021">
            <v>111695</v>
          </cell>
          <cell r="AC27" vm="1022">
            <v>125365</v>
          </cell>
          <cell r="AD27" vm="1023">
            <v>82169</v>
          </cell>
          <cell r="AE27" vm="1024">
            <v>68436</v>
          </cell>
          <cell r="AF27" vm="1025">
            <v>68046</v>
          </cell>
          <cell r="AG27" vm="1026">
            <v>81304</v>
          </cell>
          <cell r="AH27" vm="1027">
            <v>80479</v>
          </cell>
          <cell r="AI27" vm="1028">
            <v>54269</v>
          </cell>
          <cell r="AJ27" vm="1029">
            <v>68450.123803867493</v>
          </cell>
          <cell r="AK27" vm="1030">
            <v>65213.039774037134</v>
          </cell>
          <cell r="AL27" vm="1031">
            <v>57456.119559947954</v>
          </cell>
          <cell r="AM27" vm="1032">
            <v>94563.491863562769</v>
          </cell>
          <cell r="AN27" vm="1033">
            <v>52089.8579233454</v>
          </cell>
          <cell r="AO27" vm="1034">
            <v>111329.95433879105</v>
          </cell>
          <cell r="AP27" vm="1035">
            <v>74411.782592497024</v>
          </cell>
          <cell r="AQ27" vm="1036">
            <v>68829.944762691041</v>
          </cell>
          <cell r="AR27" vm="1037">
            <v>83969.72057819023</v>
          </cell>
          <cell r="AS27" vm="1038">
            <v>71983.131934096935</v>
          </cell>
          <cell r="AT27" vm="1039">
            <v>65117.553209989812</v>
          </cell>
          <cell r="AU27" vm="1040">
            <v>65014.058117432083</v>
          </cell>
          <cell r="AV27" vm="1041">
            <v>85744.148682335595</v>
          </cell>
          <cell r="AW27" vm="1042">
            <v>103436.34821734052</v>
          </cell>
          <cell r="AX27" vm="1043">
            <v>86309.657509945639</v>
          </cell>
          <cell r="AY27" vm="1044">
            <v>92304.889586457532</v>
          </cell>
          <cell r="AZ27" vm="1045">
            <v>66807.773787439175</v>
          </cell>
          <cell r="BA27" vm="1046">
            <v>74798.235029885836</v>
          </cell>
          <cell r="BB27" vm="1047">
            <v>107636.97885277738</v>
          </cell>
          <cell r="BC27" vm="1048">
            <v>94380.258368274532</v>
          </cell>
          <cell r="BD27" vm="1049">
            <v>64787.591285256836</v>
          </cell>
          <cell r="BE27" vm="1050">
            <v>94550.845070189462</v>
          </cell>
          <cell r="BF27" vm="1051">
            <v>67945.879847154865</v>
          </cell>
          <cell r="BG27" vm="1052">
            <v>84891.540730628549</v>
          </cell>
          <cell r="BH27" vm="1053">
            <v>89770.441402414348</v>
          </cell>
          <cell r="BI27" vm="1054">
            <v>62001.677684312795</v>
          </cell>
          <cell r="BJ27" vm="1055">
            <v>52424.039274021663</v>
          </cell>
          <cell r="BK27" vm="1056">
            <v>53735.222057740371</v>
          </cell>
          <cell r="BL27" vm="1057">
            <v>87387.464766441655</v>
          </cell>
          <cell r="BM27" vm="1058">
            <v>88031.392664735002</v>
          </cell>
        </row>
        <row r="28">
          <cell r="E28" vm="1059">
            <v>105393.60950499999</v>
          </cell>
          <cell r="F28" vm="1060">
            <v>75175.299999999988</v>
          </cell>
          <cell r="G28" vm="1061">
            <v>94356.599999999977</v>
          </cell>
          <cell r="H28" vm="1062">
            <v>59762.200000000019</v>
          </cell>
          <cell r="I28" vm="1063">
            <v>71631.099999999977</v>
          </cell>
          <cell r="J28" vm="1064">
            <v>74892.7</v>
          </cell>
          <cell r="K28" vm="1065">
            <v>175247.1</v>
          </cell>
          <cell r="L28" vm="1066">
            <v>76997.200000000012</v>
          </cell>
          <cell r="M28" vm="1067">
            <v>110193.10000000005</v>
          </cell>
          <cell r="N28" vm="1068">
            <v>95927.099999999962</v>
          </cell>
          <cell r="O28" vm="1069">
            <v>87053.799999999974</v>
          </cell>
          <cell r="P28" vm="1070">
            <v>114697.50000000003</v>
          </cell>
          <cell r="Q28" vm="1071">
            <v>144038.69999999995</v>
          </cell>
          <cell r="R28" vm="1072">
            <v>111292.70000000004</v>
          </cell>
          <cell r="S28" vm="1073">
            <v>61295.199999999997</v>
          </cell>
          <cell r="T28" vm="1074">
            <v>98461.6</v>
          </cell>
          <cell r="U28" vm="1075">
            <v>81515.199999999983</v>
          </cell>
          <cell r="V28" vm="1076">
            <v>110525.19999999995</v>
          </cell>
          <cell r="W28" vm="1077">
            <v>130381.30000000006</v>
          </cell>
          <cell r="X28" vm="1078">
            <v>127105.70000000003</v>
          </cell>
          <cell r="Y28" vm="1079">
            <v>103593.50000000001</v>
          </cell>
          <cell r="Z28" vm="1080">
            <v>115766</v>
          </cell>
          <cell r="AA28" vm="1081">
            <v>128838</v>
          </cell>
          <cell r="AB28" vm="1082">
            <v>128888</v>
          </cell>
          <cell r="AC28" vm="1083">
            <v>178661</v>
          </cell>
          <cell r="AD28" vm="1084">
            <v>122403</v>
          </cell>
          <cell r="AE28" vm="1085">
            <v>130683</v>
          </cell>
          <cell r="AF28" vm="1086">
            <v>150463</v>
          </cell>
          <cell r="AG28" vm="1087">
            <v>96974</v>
          </cell>
          <cell r="AH28" vm="1088">
            <v>95802</v>
          </cell>
          <cell r="AI28" vm="1089">
            <v>114450</v>
          </cell>
          <cell r="AJ28" vm="1090">
            <v>61349.462595633304</v>
          </cell>
          <cell r="AK28" vm="1091">
            <v>108710.19459251914</v>
          </cell>
          <cell r="AL28" vm="1092">
            <v>85201.231185856246</v>
          </cell>
          <cell r="AM28" vm="1093">
            <v>91859.063136802724</v>
          </cell>
          <cell r="AN28" vm="1094">
            <v>94250.196157168248</v>
          </cell>
          <cell r="AO28" vm="1095">
            <v>97463.196429616655</v>
          </cell>
          <cell r="AP28" vm="1096">
            <v>100752.49661319325</v>
          </cell>
          <cell r="AQ28" vm="1097">
            <v>91538.053747576269</v>
          </cell>
          <cell r="AR28" vm="1098">
            <v>99971.739342451387</v>
          </cell>
          <cell r="AS28" vm="1099">
            <v>117665.07744100098</v>
          </cell>
          <cell r="AT28" vm="1100">
            <v>65047.906460155522</v>
          </cell>
          <cell r="AU28" vm="1101">
            <v>65399.078947066489</v>
          </cell>
          <cell r="AV28" vm="1102">
            <v>68142.162829562076</v>
          </cell>
          <cell r="AW28" vm="1103">
            <v>123449.04188057213</v>
          </cell>
          <cell r="AX28" vm="1104">
            <v>118246.4657990671</v>
          </cell>
          <cell r="AY28" vm="1105">
            <v>127565.84638171109</v>
          </cell>
          <cell r="AZ28" vm="1106">
            <v>89743.80678788574</v>
          </cell>
          <cell r="BA28" vm="1107">
            <v>94630.508542506403</v>
          </cell>
          <cell r="BB28" vm="1108">
            <v>68005.846922079771</v>
          </cell>
          <cell r="BC28" vm="1109">
            <v>101114.17648773226</v>
          </cell>
          <cell r="BD28" vm="1110">
            <v>105397.40650854995</v>
          </cell>
          <cell r="BE28" vm="1111">
            <v>87956.641565305574</v>
          </cell>
          <cell r="BF28" vm="1112">
            <v>89573.176294126126</v>
          </cell>
          <cell r="BG28" vm="1113">
            <v>11876.424760590238</v>
          </cell>
          <cell r="BH28" vm="1114">
            <v>85532.791546858658</v>
          </cell>
          <cell r="BI28" vm="1115">
            <v>60684.066973352179</v>
          </cell>
          <cell r="BJ28" vm="1116">
            <v>110085.36915307993</v>
          </cell>
          <cell r="BK28" vm="1117">
            <v>66753.033881800657</v>
          </cell>
          <cell r="BL28" vm="1118">
            <v>84355.56468656064</v>
          </cell>
          <cell r="BM28" vm="1119">
            <v>117142.81131800615</v>
          </cell>
        </row>
        <row r="29">
          <cell r="E29" vm="1120">
            <v>262024.52126999997</v>
          </cell>
          <cell r="F29" vm="1121">
            <v>79516.099999999991</v>
          </cell>
          <cell r="G29" vm="1122">
            <v>297198.69999999995</v>
          </cell>
          <cell r="H29" vm="1123">
            <v>191231.10000000015</v>
          </cell>
          <cell r="I29" vm="1124">
            <v>106573.1</v>
          </cell>
          <cell r="J29" vm="1125">
            <v>175670.20000000013</v>
          </cell>
          <cell r="K29" vm="1126">
            <v>290707.79999999993</v>
          </cell>
          <cell r="L29" vm="1127">
            <v>230909.10000000027</v>
          </cell>
          <cell r="M29" vm="1128">
            <v>246302.59999999986</v>
          </cell>
          <cell r="N29" vm="1129">
            <v>238975.39999999994</v>
          </cell>
          <cell r="O29" vm="1130">
            <v>165905.49999999997</v>
          </cell>
          <cell r="P29" vm="1131">
            <v>166732.60000000006</v>
          </cell>
          <cell r="Q29" vm="1132">
            <v>148377.39999999994</v>
          </cell>
          <cell r="R29" vm="1133">
            <v>169548.30000000008</v>
          </cell>
          <cell r="S29" vm="1134">
            <v>198292.09999999986</v>
          </cell>
          <cell r="T29" vm="1135">
            <v>215107.39999999994</v>
          </cell>
          <cell r="U29" vm="1136">
            <v>308397.60000000003</v>
          </cell>
          <cell r="V29" vm="1137">
            <v>253944.50000000041</v>
          </cell>
          <cell r="W29" vm="1138">
            <v>232487.70000000024</v>
          </cell>
          <cell r="X29" vm="1139">
            <v>255522.00000000006</v>
          </cell>
          <cell r="Y29" vm="1140">
            <v>218160.09999999998</v>
          </cell>
          <cell r="Z29" vm="1141">
            <v>191535</v>
          </cell>
          <cell r="AA29" vm="1142">
            <v>288052</v>
          </cell>
          <cell r="AB29" vm="1143">
            <v>185265</v>
          </cell>
          <cell r="AC29" vm="1144">
            <v>167116</v>
          </cell>
          <cell r="AD29" vm="1145">
            <v>165471</v>
          </cell>
          <cell r="AE29" vm="1146">
            <v>169569</v>
          </cell>
          <cell r="AF29" vm="1147">
            <v>168312</v>
          </cell>
          <cell r="AG29" vm="1148">
            <v>150658</v>
          </cell>
          <cell r="AH29" vm="1149">
            <v>192353</v>
          </cell>
          <cell r="AI29" vm="1150">
            <v>194098</v>
          </cell>
          <cell r="AJ29" vm="1151">
            <v>178562.43658901125</v>
          </cell>
          <cell r="AK29" vm="1152">
            <v>189149.54158648869</v>
          </cell>
          <cell r="AL29" vm="1153">
            <v>175224.84253981092</v>
          </cell>
          <cell r="AM29" vm="1154">
            <v>151928.24587049842</v>
          </cell>
          <cell r="AN29" vm="1155">
            <v>133465.5742497498</v>
          </cell>
          <cell r="AO29" vm="1156">
            <v>144345.81181596694</v>
          </cell>
          <cell r="AP29" vm="1157">
            <v>164768.90352914119</v>
          </cell>
          <cell r="AQ29" vm="1158">
            <v>100916.90308810999</v>
          </cell>
          <cell r="AR29" vm="1159">
            <v>159582.74250847314</v>
          </cell>
          <cell r="AS29" vm="1160">
            <v>111298.33357496574</v>
          </cell>
          <cell r="AT29" vm="1161">
            <v>94050.805870407436</v>
          </cell>
          <cell r="AU29" vm="1162">
            <v>88282.756640880514</v>
          </cell>
          <cell r="AV29" vm="1163">
            <v>152186.17531261718</v>
          </cell>
          <cell r="AW29" vm="1164">
            <v>122743.27120454464</v>
          </cell>
          <cell r="AX29" vm="1165">
            <v>131887.75122219641</v>
          </cell>
          <cell r="AY29" vm="1166">
            <v>151891.62597149683</v>
          </cell>
          <cell r="AZ29" vm="1167">
            <v>180177.17392504489</v>
          </cell>
          <cell r="BA29" vm="1168">
            <v>139877.71840014477</v>
          </cell>
          <cell r="BB29" vm="1169">
            <v>109325.65825774631</v>
          </cell>
          <cell r="BC29" vm="1170">
            <v>163299.02842795986</v>
          </cell>
          <cell r="BD29" vm="1171">
            <v>91414.583696570422</v>
          </cell>
          <cell r="BE29" vm="1172">
            <v>121165.18564124347</v>
          </cell>
          <cell r="BF29" vm="1173">
            <v>118326.68852161196</v>
          </cell>
          <cell r="BG29" vm="1174">
            <v>77892.855515968855</v>
          </cell>
          <cell r="BH29" vm="1175">
            <v>114871.92475716815</v>
          </cell>
          <cell r="BI29" vm="1176">
            <v>86658.040120695834</v>
          </cell>
          <cell r="BJ29" vm="1177">
            <v>74120.854401739722</v>
          </cell>
          <cell r="BK29" vm="1178">
            <v>79850.527768787782</v>
          </cell>
          <cell r="BL29" vm="1179">
            <v>107387.89839262875</v>
          </cell>
          <cell r="BM29" vm="1180">
            <v>110393.2942709233</v>
          </cell>
        </row>
        <row r="30">
          <cell r="E30" vm="1181">
            <v>140382.49989000009</v>
          </cell>
          <cell r="F30" vm="1182">
            <v>243653.39999999985</v>
          </cell>
          <cell r="G30" vm="1183">
            <v>236540.09999999992</v>
          </cell>
          <cell r="H30" vm="1184">
            <v>281013.69999999972</v>
          </cell>
          <cell r="I30" vm="1185">
            <v>315030.09999999998</v>
          </cell>
          <cell r="J30" vm="1186">
            <v>287184.49999999977</v>
          </cell>
          <cell r="K30" vm="1187">
            <v>227467.1999999999</v>
          </cell>
          <cell r="L30" vm="1188">
            <v>325393.70000000024</v>
          </cell>
          <cell r="M30" vm="1189">
            <v>258653.80000000008</v>
          </cell>
          <cell r="N30" vm="1190">
            <v>209468.99999999997</v>
          </cell>
          <cell r="O30" vm="1191">
            <v>225602.19999999987</v>
          </cell>
          <cell r="P30" vm="1192">
            <v>228339.09999999995</v>
          </cell>
          <cell r="Q30" vm="1193">
            <v>162589.50000000009</v>
          </cell>
          <cell r="R30" vm="1194">
            <v>140186.19999999998</v>
          </cell>
          <cell r="S30" vm="1195">
            <v>219797.70000000019</v>
          </cell>
          <cell r="T30" vm="1196">
            <v>265584.09999999998</v>
          </cell>
          <cell r="U30" vm="1197">
            <v>219855.59999999995</v>
          </cell>
          <cell r="V30" vm="1198">
            <v>265432.99999999965</v>
          </cell>
          <cell r="W30" vm="1199">
            <v>294466.60000000003</v>
          </cell>
          <cell r="X30" vm="1200">
            <v>281322.89999999991</v>
          </cell>
          <cell r="Y30" vm="1201">
            <v>233358.19999999984</v>
          </cell>
          <cell r="Z30" vm="1202">
            <v>219814</v>
          </cell>
          <cell r="AA30" vm="1203">
            <v>216203</v>
          </cell>
          <cell r="AB30" vm="1204">
            <v>244897</v>
          </cell>
          <cell r="AC30" vm="1205">
            <v>260763</v>
          </cell>
          <cell r="AD30" vm="1206">
            <v>215312</v>
          </cell>
          <cell r="AE30" vm="1207">
            <v>218145</v>
          </cell>
          <cell r="AF30" vm="1208">
            <v>297692</v>
          </cell>
          <cell r="AG30" vm="1209">
            <v>297617</v>
          </cell>
          <cell r="AH30" vm="1210">
            <v>178409</v>
          </cell>
          <cell r="AI30" vm="1211">
            <v>164764</v>
          </cell>
          <cell r="AJ30" vm="1212">
            <v>155086.35411004027</v>
          </cell>
          <cell r="AK30" vm="1213">
            <v>214640.09535689134</v>
          </cell>
          <cell r="AL30" vm="1214">
            <v>321401.23298013851</v>
          </cell>
          <cell r="AM30" vm="1215">
            <v>129941.78346770516</v>
          </cell>
          <cell r="AN30" vm="1216">
            <v>158766.05862782558</v>
          </cell>
          <cell r="AO30" vm="1217">
            <v>216244.28303779036</v>
          </cell>
          <cell r="AP30" vm="1218">
            <v>146183.68285975436</v>
          </cell>
          <cell r="AQ30" vm="1219">
            <v>203724.54090629081</v>
          </cell>
          <cell r="AR30" vm="1220">
            <v>110738.72549405426</v>
          </cell>
          <cell r="AS30" vm="1221">
            <v>96394.511833655532</v>
          </cell>
          <cell r="AT30" vm="1222">
            <v>170473.10609545291</v>
          </cell>
          <cell r="AU30" vm="1223">
            <v>134132.61853622607</v>
          </cell>
          <cell r="AV30" vm="1224">
            <v>173649.5492356749</v>
          </cell>
          <cell r="AW30" vm="1225">
            <v>169270.62158203588</v>
          </cell>
          <cell r="AX30" vm="1226">
            <v>140829.29823454077</v>
          </cell>
          <cell r="AY30" vm="1227">
            <v>122375.1872546557</v>
          </cell>
          <cell r="AZ30" vm="1228">
            <v>184199.82810852313</v>
          </cell>
          <cell r="BA30" vm="1229">
            <v>116830.44172905447</v>
          </cell>
          <cell r="BB30" vm="1230">
            <v>86978.289359378847</v>
          </cell>
          <cell r="BC30" vm="1231">
            <v>123142.12807163285</v>
          </cell>
          <cell r="BD30" vm="1232">
            <v>212922.56309549729</v>
          </cell>
          <cell r="BE30" vm="1233">
            <v>116635.10826803943</v>
          </cell>
          <cell r="BF30" vm="1234">
            <v>126486.72373468391</v>
          </cell>
          <cell r="BG30" vm="1235">
            <v>149451.13248441342</v>
          </cell>
          <cell r="BH30" vm="1236">
            <v>107914.99921322931</v>
          </cell>
          <cell r="BI30" vm="1237">
            <v>125990.8542526469</v>
          </cell>
          <cell r="BJ30" vm="1238">
            <v>105589.93846349629</v>
          </cell>
          <cell r="BK30" vm="1239">
            <v>125837.98503076963</v>
          </cell>
          <cell r="BL30" vm="1240">
            <v>85819.535276648909</v>
          </cell>
          <cell r="BM30" vm="1241">
            <v>124077.50787641361</v>
          </cell>
        </row>
        <row r="31">
          <cell r="E31" vm="1242">
            <v>135343.89916500004</v>
          </cell>
          <cell r="F31" vm="1243">
            <v>299837.80000000005</v>
          </cell>
          <cell r="G31" vm="1244">
            <v>188283.59999999986</v>
          </cell>
          <cell r="H31" vm="1245">
            <v>268004.49999999953</v>
          </cell>
          <cell r="I31" vm="1246">
            <v>326957.19999999995</v>
          </cell>
          <cell r="J31" vm="1247">
            <v>269848.30000000034</v>
          </cell>
          <cell r="K31" vm="1248">
            <v>408236.79999999935</v>
          </cell>
          <cell r="L31" vm="1249">
            <v>362882.89999999997</v>
          </cell>
          <cell r="M31" vm="1250">
            <v>382793.3</v>
          </cell>
          <cell r="N31" vm="1251">
            <v>499905.60000000102</v>
          </cell>
          <cell r="O31" vm="1252">
            <v>321837.20000000036</v>
          </cell>
          <cell r="P31" vm="1253">
            <v>304311.90000000002</v>
          </cell>
          <cell r="Q31" vm="1254">
            <v>425538.10000000079</v>
          </cell>
          <cell r="R31" vm="1255">
            <v>256337.89999999976</v>
          </cell>
          <cell r="S31" vm="1256">
            <v>229270.2999999999</v>
          </cell>
          <cell r="T31" vm="1257">
            <v>298154.50000000006</v>
          </cell>
          <cell r="U31" vm="1258">
            <v>307855.19999999995</v>
          </cell>
          <cell r="V31" vm="1259">
            <v>307840.79999999993</v>
          </cell>
          <cell r="W31" vm="1260">
            <v>273002.40000000026</v>
          </cell>
          <cell r="X31" vm="1261">
            <v>376372.6</v>
          </cell>
          <cell r="Y31" vm="1262">
            <v>348059.00000000012</v>
          </cell>
          <cell r="Z31" vm="1263">
            <v>339019</v>
          </cell>
          <cell r="AA31" vm="1264">
            <v>262166</v>
          </cell>
          <cell r="AB31" vm="1265">
            <v>330948</v>
          </cell>
          <cell r="AC31" vm="1266">
            <v>375713</v>
          </cell>
          <cell r="AD31" vm="1267">
            <v>332725</v>
          </cell>
          <cell r="AE31" vm="1268">
            <v>276124</v>
          </cell>
          <cell r="AF31" vm="1269">
            <v>287272</v>
          </cell>
          <cell r="AG31" vm="1270">
            <v>290372</v>
          </cell>
          <cell r="AH31" vm="1271">
            <v>371412</v>
          </cell>
          <cell r="AI31" vm="1272">
            <v>219141</v>
          </cell>
          <cell r="AJ31" vm="1273">
            <v>275091.35988035763</v>
          </cell>
          <cell r="AK31" vm="1274">
            <v>203629.70620783843</v>
          </cell>
          <cell r="AL31" vm="1275">
            <v>295230.28758782463</v>
          </cell>
          <cell r="AM31" vm="1276">
            <v>275101.76435352844</v>
          </cell>
          <cell r="AN31" vm="1277">
            <v>244814.08485988519</v>
          </cell>
          <cell r="AO31" vm="1278">
            <v>280240.45341082249</v>
          </cell>
          <cell r="AP31" vm="1279">
            <v>159681.16247011645</v>
          </cell>
          <cell r="AQ31" vm="1280">
            <v>144929.41768477854</v>
          </cell>
          <cell r="AR31" vm="1281">
            <v>155935.65402093442</v>
          </cell>
          <cell r="AS31" vm="1282">
            <v>151540.8681098508</v>
          </cell>
          <cell r="AT31" vm="1283">
            <v>136316.47545921532</v>
          </cell>
          <cell r="AU31" vm="1284">
            <v>115286.89135467786</v>
          </cell>
          <cell r="AV31" vm="1285">
            <v>117463.32490178221</v>
          </cell>
          <cell r="AW31" vm="1286">
            <v>152285.54013557432</v>
          </cell>
          <cell r="AX31" vm="1287">
            <v>144875.27632650558</v>
          </cell>
          <cell r="AY31" vm="1288">
            <v>161408.70926610465</v>
          </cell>
          <cell r="AZ31" vm="1289">
            <v>131441.91516456107</v>
          </cell>
          <cell r="BA31" vm="1290">
            <v>181386.01054858803</v>
          </cell>
          <cell r="BB31" vm="1291">
            <v>115854.73567023968</v>
          </cell>
          <cell r="BC31" vm="1292">
            <v>137732.89002333183</v>
          </cell>
          <cell r="BD31" vm="1293">
            <v>168933.33731744663</v>
          </cell>
          <cell r="BE31" vm="1294">
            <v>146691.59061953897</v>
          </cell>
          <cell r="BF31" vm="1295">
            <v>159089.48969814638</v>
          </cell>
          <cell r="BG31" vm="1296">
            <v>106070.24170143287</v>
          </cell>
          <cell r="BH31" vm="1297">
            <v>130640.36549160483</v>
          </cell>
          <cell r="BI31" vm="1298">
            <v>167615.66459156421</v>
          </cell>
          <cell r="BJ31" vm="1299">
            <v>96960.66472284669</v>
          </cell>
          <cell r="BK31" vm="1300">
            <v>109405.53232041991</v>
          </cell>
          <cell r="BL31" vm="1301">
            <v>62523.902501975303</v>
          </cell>
          <cell r="BM31" vm="1302">
            <v>138629.88003113781</v>
          </cell>
        </row>
        <row r="32">
          <cell r="E32" vm="1303">
            <v>1742173.7428610006</v>
          </cell>
          <cell r="F32" vm="1304">
            <v>1236474.4000000027</v>
          </cell>
          <cell r="G32" vm="1305">
            <v>1382354.100000002</v>
          </cell>
          <cell r="H32" vm="1306">
            <v>1253166.2000000018</v>
          </cell>
          <cell r="I32" vm="1307">
            <v>1430820.5999999985</v>
          </cell>
          <cell r="J32" vm="1308">
            <v>1439256.1999999925</v>
          </cell>
          <cell r="K32" vm="1309">
            <v>1785548.9000000004</v>
          </cell>
          <cell r="L32" vm="1310">
            <v>1926348.6999999934</v>
          </cell>
          <cell r="M32" vm="1311">
            <v>1853355.0999999987</v>
          </cell>
          <cell r="N32" vm="1312">
            <v>1919528.5999999961</v>
          </cell>
          <cell r="O32" vm="1313">
            <v>1616724.3999999841</v>
          </cell>
          <cell r="P32" vm="1314">
            <v>1584767.4000000039</v>
          </cell>
          <cell r="Q32" vm="1315">
            <v>1637733.8000000033</v>
          </cell>
          <cell r="R32" vm="1316">
            <v>1405975.0999999994</v>
          </cell>
          <cell r="S32" vm="1317">
            <v>1457408.6999999983</v>
          </cell>
          <cell r="T32" vm="1318">
            <v>1465550.800000001</v>
          </cell>
          <cell r="U32" vm="1319">
            <v>1656566.6000000006</v>
          </cell>
          <cell r="V32" vm="1320">
            <v>1600169.2000000053</v>
          </cell>
          <cell r="W32" vm="1321">
            <v>1719367.4000000043</v>
          </cell>
          <cell r="X32" vm="1322">
            <v>1712971.8999999959</v>
          </cell>
          <cell r="Y32" vm="1323">
            <v>1651236.2000000055</v>
          </cell>
          <cell r="Z32" vm="1324">
            <v>1491278</v>
          </cell>
          <cell r="AA32" vm="1325">
            <v>1421648</v>
          </cell>
          <cell r="AB32" vm="1326">
            <v>1541390</v>
          </cell>
          <cell r="AC32" vm="1327">
            <v>1779652</v>
          </cell>
          <cell r="AD32" vm="1328">
            <v>1598065</v>
          </cell>
          <cell r="AE32" vm="1329">
            <v>1465824</v>
          </cell>
          <cell r="AF32" vm="1330">
            <v>1546455</v>
          </cell>
          <cell r="AG32" vm="1331">
            <v>1488245</v>
          </cell>
          <cell r="AH32" vm="1332">
            <v>1509157</v>
          </cell>
          <cell r="AI32" vm="1333">
            <v>1369569</v>
          </cell>
          <cell r="AJ32" vm="1334">
            <v>1443032.185837693</v>
          </cell>
          <cell r="AK32" vm="1335">
            <v>1298904.4250562885</v>
          </cell>
          <cell r="AL32" vm="1336">
            <v>1592894.5615824773</v>
          </cell>
          <cell r="AM32" vm="1337">
            <v>1253820.0014916952</v>
          </cell>
          <cell r="AN32" vm="1338">
            <v>1190257.5981694413</v>
          </cell>
          <cell r="AO32" vm="1339">
            <v>1383552.5958388408</v>
          </cell>
          <cell r="AP32" vm="1340">
            <v>1097398.4923574082</v>
          </cell>
          <cell r="AQ32" vm="1341">
            <v>1156211.9810992379</v>
          </cell>
          <cell r="AR32" vm="1342">
            <v>1106536.313530796</v>
          </cell>
          <cell r="AS32" vm="1343">
            <v>1049398.6139144737</v>
          </cell>
          <cell r="AT32" vm="1344">
            <v>1050898.9369344362</v>
          </cell>
          <cell r="AU32" vm="1345">
            <v>1015881.2074877075</v>
          </cell>
          <cell r="AV32" vm="1346">
            <v>1140252.3051902559</v>
          </cell>
          <cell r="AW32" vm="1347">
            <v>1123595.4437357592</v>
          </cell>
          <cell r="AX32" vm="1348">
            <v>1131571.1621868676</v>
          </cell>
          <cell r="AY32" vm="1349">
            <v>1018295.0242590263</v>
          </cell>
          <cell r="AZ32" vm="1350">
            <v>1127424.0455174576</v>
          </cell>
          <cell r="BA32" vm="1351">
            <v>1035952.9203412172</v>
          </cell>
          <cell r="BB32" vm="1352">
            <v>910183.13324922614</v>
          </cell>
          <cell r="BC32" vm="1353">
            <v>1043592.0298334154</v>
          </cell>
          <cell r="BD32" vm="1354">
            <v>1139653.6945704469</v>
          </cell>
          <cell r="BE32" vm="1355">
            <v>1042879.3462929466</v>
          </cell>
          <cell r="BF32" vm="1356">
            <v>1150188.1374025641</v>
          </cell>
          <cell r="BG32" vm="1357">
            <v>993790.24668185832</v>
          </cell>
          <cell r="BH32" vm="1358">
            <v>1071696.6914216441</v>
          </cell>
          <cell r="BI32" vm="1359">
            <v>1049156.2471425047</v>
          </cell>
          <cell r="BJ32" vm="1360">
            <v>934383.12233997416</v>
          </cell>
          <cell r="BK32" vm="1361">
            <v>980740.1078849429</v>
          </cell>
          <cell r="BL32" vm="1362">
            <v>918995.98764842772</v>
          </cell>
          <cell r="BM32" vm="1363">
            <v>1075771.5053459613</v>
          </cell>
        </row>
      </sheetData>
      <sheetData sheetId="5"/>
      <sheetData sheetId="6"/>
      <sheetData sheetId="9"/>
      <sheetData sheetId="10"/>
      <sheetData sheetId="12"/>
      <sheetData sheetId="14"/>
      <sheetData sheetId="15"/>
      <sheetData sheetId="19"/>
      <sheetData sheetId="20"/>
      <sheetData sheetId="22"/>
      <sheetData sheetId="23"/>
      <sheetData sheetId="25"/>
      <sheetData sheetId="26"/>
      <sheetData sheetId="28"/>
      <sheetData sheetId="29"/>
      <sheetData sheetId="31"/>
      <sheetData sheetId="32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H40"/>
  <sheetViews>
    <sheetView tabSelected="1" workbookViewId="0">
      <selection activeCell="D9" sqref="D9"/>
    </sheetView>
  </sheetViews>
  <sheetFormatPr defaultColWidth="10.140625" defaultRowHeight="15" x14ac:dyDescent="0.25"/>
  <sheetData>
    <row r="1" spans="1:60" ht="15.75" x14ac:dyDescent="0.25">
      <c r="A1" s="27" t="s">
        <v>58</v>
      </c>
    </row>
    <row r="2" spans="1:60" ht="15.75" x14ac:dyDescent="0.25">
      <c r="A2" s="27" t="str">
        <f>CONCATENATE("1923-",MAX(D6:XFD6)+2)</f>
        <v>1923-2012</v>
      </c>
    </row>
    <row r="3" spans="1:60" ht="15.75" x14ac:dyDescent="0.25">
      <c r="A3" s="26" t="s">
        <v>57</v>
      </c>
    </row>
    <row r="4" spans="1:60" ht="15.75" x14ac:dyDescent="0.25">
      <c r="A4" s="25" t="str">
        <f>CONCATENATE("1923-",MAX(D6:XFD6)+2)</f>
        <v>1923-2012</v>
      </c>
    </row>
    <row r="6" spans="1:60" s="7" customFormat="1" x14ac:dyDescent="0.25">
      <c r="A6" s="24" t="s">
        <v>56</v>
      </c>
      <c r="B6" s="24" t="s">
        <v>55</v>
      </c>
      <c r="C6" s="23" t="s">
        <v>54</v>
      </c>
      <c r="D6" s="22">
        <v>1925</v>
      </c>
      <c r="E6" s="22">
        <v>1955</v>
      </c>
      <c r="F6" s="22">
        <v>1956</v>
      </c>
      <c r="G6" s="22">
        <v>1957</v>
      </c>
      <c r="H6" s="22">
        <v>1958</v>
      </c>
      <c r="I6" s="22">
        <v>1959</v>
      </c>
      <c r="J6" s="22">
        <v>1960</v>
      </c>
      <c r="K6" s="22">
        <v>1961</v>
      </c>
      <c r="L6" s="22">
        <v>1962</v>
      </c>
      <c r="M6" s="22">
        <v>1963</v>
      </c>
      <c r="N6" s="22">
        <v>1964</v>
      </c>
      <c r="O6" s="22">
        <v>1965</v>
      </c>
      <c r="P6" s="22">
        <v>1966</v>
      </c>
      <c r="Q6" s="22">
        <v>1967</v>
      </c>
      <c r="R6" s="22">
        <v>1968</v>
      </c>
      <c r="S6" s="22">
        <v>1969</v>
      </c>
      <c r="T6" s="22">
        <v>1970</v>
      </c>
      <c r="U6" s="22">
        <v>1971</v>
      </c>
      <c r="V6" s="22">
        <v>1972</v>
      </c>
      <c r="W6" s="22">
        <v>1973</v>
      </c>
      <c r="X6" s="22">
        <v>1974</v>
      </c>
      <c r="Y6" s="22">
        <v>1975</v>
      </c>
      <c r="Z6" s="22">
        <v>1976</v>
      </c>
      <c r="AA6" s="22">
        <v>1977</v>
      </c>
      <c r="AB6" s="22">
        <v>1978</v>
      </c>
      <c r="AC6" s="22">
        <v>1979</v>
      </c>
      <c r="AD6" s="22">
        <v>1980</v>
      </c>
      <c r="AE6" s="22">
        <v>1981</v>
      </c>
      <c r="AF6" s="22">
        <v>1982</v>
      </c>
      <c r="AG6" s="22">
        <v>1983</v>
      </c>
      <c r="AH6" s="22">
        <v>1984</v>
      </c>
      <c r="AI6" s="22">
        <v>1985</v>
      </c>
      <c r="AJ6" s="22">
        <v>1986</v>
      </c>
      <c r="AK6" s="22">
        <v>1987</v>
      </c>
      <c r="AL6" s="22">
        <v>1988</v>
      </c>
      <c r="AM6" s="22">
        <v>1989</v>
      </c>
      <c r="AN6" s="22">
        <v>1990</v>
      </c>
      <c r="AO6" s="22">
        <v>1991</v>
      </c>
      <c r="AP6" s="22">
        <v>1992</v>
      </c>
      <c r="AQ6" s="22">
        <v>1993</v>
      </c>
      <c r="AR6" s="22">
        <v>1994</v>
      </c>
      <c r="AS6" s="22">
        <v>1995</v>
      </c>
      <c r="AT6" s="22">
        <v>1996</v>
      </c>
      <c r="AU6" s="22">
        <v>1997</v>
      </c>
      <c r="AV6" s="22">
        <v>1998</v>
      </c>
      <c r="AW6" s="22">
        <v>1999</v>
      </c>
      <c r="AX6" s="22">
        <v>2000</v>
      </c>
      <c r="AY6" s="22">
        <v>2001</v>
      </c>
      <c r="AZ6" s="22">
        <v>2002</v>
      </c>
      <c r="BA6" s="22">
        <v>2003</v>
      </c>
      <c r="BB6" s="22">
        <v>2004</v>
      </c>
      <c r="BC6" s="22">
        <v>2005</v>
      </c>
      <c r="BD6" s="22">
        <v>2006</v>
      </c>
      <c r="BE6" s="22">
        <v>2007</v>
      </c>
      <c r="BF6" s="22">
        <v>2008</v>
      </c>
      <c r="BG6" s="22">
        <v>2009</v>
      </c>
      <c r="BH6" s="22">
        <v>2010</v>
      </c>
    </row>
    <row r="7" spans="1:60" s="7" customFormat="1" x14ac:dyDescent="0.25">
      <c r="A7" s="21" t="s">
        <v>53</v>
      </c>
      <c r="B7" s="21" t="s">
        <v>52</v>
      </c>
      <c r="C7" s="20" t="s">
        <v>51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</row>
    <row r="8" spans="1:60" s="7" customFormat="1" x14ac:dyDescent="0.25">
      <c r="A8" s="18"/>
      <c r="B8" s="18"/>
      <c r="C8" s="17"/>
      <c r="D8" s="16" t="s">
        <v>50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spans="1:60" s="7" customFormat="1" ht="6.75" customHeight="1" x14ac:dyDescent="0.25">
      <c r="A9" s="13"/>
      <c r="B9" s="13"/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s="7" customFormat="1" x14ac:dyDescent="0.25">
      <c r="A10" s="14">
        <v>1</v>
      </c>
      <c r="B10" s="13" t="s">
        <v>49</v>
      </c>
      <c r="C10" s="12" t="s" vm="21">
        <v>48</v>
      </c>
      <c r="D10" s="11">
        <f>IF('[1]Kalmark Underlag'!E11&lt;&gt;"",'[1]Kalmark Underlag'!E11/1000,0)</f>
        <v>23.89044075499999</v>
      </c>
      <c r="E10" s="11">
        <f>IF(SUM('[1]Kalmark Underlag'!F11:J11)&lt;&gt;"",((SUM('[1]Kalmark Underlag'!F11:J11)/5)/1000),0)</f>
        <v>15.86304</v>
      </c>
      <c r="F10" s="11">
        <f>IF(SUM('[1]Kalmark Underlag'!G11:K11)&lt;&gt;"",((SUM('[1]Kalmark Underlag'!G11:K11)/5)/1000),0)</f>
        <v>16.9284</v>
      </c>
      <c r="G10" s="11">
        <f>IF(SUM('[1]Kalmark Underlag'!H11:L11)&lt;&gt;"",((SUM('[1]Kalmark Underlag'!H11:L11)/5)/1000),0)</f>
        <v>19.097819999999999</v>
      </c>
      <c r="H10" s="11">
        <f>IF(SUM('[1]Kalmark Underlag'!I11:M11)&lt;&gt;"",((SUM('[1]Kalmark Underlag'!I11:M11)/5)/1000),0)</f>
        <v>20.906700000000001</v>
      </c>
      <c r="I10" s="11">
        <f>IF(SUM('[1]Kalmark Underlag'!J11:N11)&lt;&gt;"",((SUM('[1]Kalmark Underlag'!J11:N11)/5)/1000),0)</f>
        <v>29.275680000000001</v>
      </c>
      <c r="J10" s="11">
        <f>IF(SUM('[1]Kalmark Underlag'!K11:O11)&lt;&gt;"",((SUM('[1]Kalmark Underlag'!K11:O11)/5)/1000),0)</f>
        <v>28.526660000000003</v>
      </c>
      <c r="K10" s="11">
        <f>IF(SUM('[1]Kalmark Underlag'!L11:P11)&lt;&gt;"",((SUM('[1]Kalmark Underlag'!L11:P11)/5)/1000),0)</f>
        <v>30.559060000000006</v>
      </c>
      <c r="L10" s="11">
        <f>IF(SUM('[1]Kalmark Underlag'!M11:Q11)&lt;&gt;"",((SUM('[1]Kalmark Underlag'!M11:Q11)/5)/1000),0)</f>
        <v>28.656060000000004</v>
      </c>
      <c r="M10" s="11">
        <f>IF(SUM('[1]Kalmark Underlag'!N11:R11)&lt;&gt;"",((SUM('[1]Kalmark Underlag'!N11:R11)/5)/1000),0)</f>
        <v>28.090320000000006</v>
      </c>
      <c r="N10" s="11">
        <f>IF(SUM('[1]Kalmark Underlag'!O11:S11)&lt;&gt;"",((SUM('[1]Kalmark Underlag'!O11:S11)/5)/1000),0)</f>
        <v>22.852820000000001</v>
      </c>
      <c r="O10" s="11">
        <f>IF(SUM('[1]Kalmark Underlag'!P11:T11)&lt;&gt;"",((SUM('[1]Kalmark Underlag'!P11:T11)/5)/1000),0)</f>
        <v>22.340600000000002</v>
      </c>
      <c r="P10" s="11">
        <f>IF(SUM('[1]Kalmark Underlag'!Q11:U11)&lt;&gt;"",((SUM('[1]Kalmark Underlag'!Q11:U11)/5)/1000),0)</f>
        <v>21.331240000000001</v>
      </c>
      <c r="Q10" s="11">
        <f>IF(SUM('[1]Kalmark Underlag'!R11:V11)&lt;&gt;"",((SUM('[1]Kalmark Underlag'!R11:V11)/5)/1000),0)</f>
        <v>21.081</v>
      </c>
      <c r="R10" s="11">
        <f>IF(SUM('[1]Kalmark Underlag'!S11:W11)&lt;&gt;"",((SUM('[1]Kalmark Underlag'!S11:W11)/5)/1000),0)</f>
        <v>21.391039999999997</v>
      </c>
      <c r="S10" s="11">
        <f>IF(SUM('[1]Kalmark Underlag'!T11:X11)&lt;&gt;"",((SUM('[1]Kalmark Underlag'!T11:X11)/5)/1000),0)</f>
        <v>22.224219999999999</v>
      </c>
      <c r="T10" s="11">
        <f>IF(SUM('[1]Kalmark Underlag'!U11:Y11)&lt;&gt;"",((SUM('[1]Kalmark Underlag'!U11:Y11)/5)/1000),0)</f>
        <v>23.429140000000004</v>
      </c>
      <c r="U10" s="11">
        <f>IF(SUM('[1]Kalmark Underlag'!V11:Z11)&lt;&gt;"",((SUM('[1]Kalmark Underlag'!V11:Z11)/5)/1000),0)</f>
        <v>25.505539999999996</v>
      </c>
      <c r="V10" s="11">
        <f>IF(SUM('[1]Kalmark Underlag'!W11:AA11)&lt;&gt;"",((SUM('[1]Kalmark Underlag'!W11:AA11)/5)/1000),0)</f>
        <v>28.2197</v>
      </c>
      <c r="W10" s="11">
        <f>IF(SUM('[1]Kalmark Underlag'!X11:AB11)&lt;&gt;"",((SUM('[1]Kalmark Underlag'!X11:AB11)/5)/1000),0)</f>
        <v>28.548620000000003</v>
      </c>
      <c r="X10" s="11">
        <f>IF(SUM('[1]Kalmark Underlag'!Y11:AC11)&lt;&gt;"",((SUM('[1]Kalmark Underlag'!Y11:AC11)/5)/1000),0)</f>
        <v>28.077279999999998</v>
      </c>
      <c r="Y10" s="11">
        <f>IF(SUM('[1]Kalmark Underlag'!Z11:AD11)&lt;&gt;"",((SUM('[1]Kalmark Underlag'!Z11:AD11)/5)/1000),0)</f>
        <v>28.7608</v>
      </c>
      <c r="Z10" s="11">
        <f>IF(SUM('[1]Kalmark Underlag'!AA11:AE11)&lt;&gt;"",((SUM('[1]Kalmark Underlag'!AA11:AE11)/5)/1000),0)</f>
        <v>26.238799999999998</v>
      </c>
      <c r="AA10" s="11">
        <f>IF(SUM('[1]Kalmark Underlag'!AB11:AF11)&lt;&gt;"",((SUM('[1]Kalmark Underlag'!AB11:AF11)/5)/1000),0)</f>
        <v>25.196200000000001</v>
      </c>
      <c r="AB10" s="11">
        <f>IF(SUM('[1]Kalmark Underlag'!AC11:AG11)&lt;&gt;"",((SUM('[1]Kalmark Underlag'!AC11:AG11)/5)/1000),0)</f>
        <v>25.693000000000001</v>
      </c>
      <c r="AC10" s="11">
        <f>IF(SUM('[1]Kalmark Underlag'!AD11:AH11)&lt;&gt;"",((SUM('[1]Kalmark Underlag'!AD11:AH11)/5)/1000),0)</f>
        <v>23.449000000000002</v>
      </c>
      <c r="AD10" s="11">
        <f>IF(SUM('[1]Kalmark Underlag'!AE11:AI11)&lt;&gt;"",((SUM('[1]Kalmark Underlag'!AE11:AI11)/5)/1000),0)</f>
        <v>21.530799999999999</v>
      </c>
      <c r="AE10" s="11">
        <f>IF(SUM('[1]Kalmark Underlag'!AF11:AJ11)&lt;&gt;"",((SUM('[1]Kalmark Underlag'!AF11:AJ11)/5)/1000),0)</f>
        <v>22.878001847032117</v>
      </c>
      <c r="AF10" s="11">
        <f>IF(SUM('[1]Kalmark Underlag'!AG11:AK11)&lt;&gt;"",((SUM('[1]Kalmark Underlag'!AG11:AK11)/5)/1000),0)</f>
        <v>19.28152080256007</v>
      </c>
      <c r="AG10" s="11">
        <f>IF(SUM('[1]Kalmark Underlag'!AH11:AL11)&lt;&gt;"",((SUM('[1]Kalmark Underlag'!AH11:AL11)/5)/1000),0)</f>
        <v>20.735000366136294</v>
      </c>
      <c r="AH10" s="11">
        <f>IF(SUM('[1]Kalmark Underlag'!AI11:AM11)&lt;&gt;"",((SUM('[1]Kalmark Underlag'!AI11:AM11)/5)/1000),0)</f>
        <v>20.64663017516018</v>
      </c>
      <c r="AI10" s="11">
        <f>IF(SUM('[1]Kalmark Underlag'!AJ11:AN11)&lt;&gt;"",((SUM('[1]Kalmark Underlag'!AJ11:AN11)/5)/1000),0)</f>
        <v>20.993721733654645</v>
      </c>
      <c r="AJ10" s="11">
        <f>IF(SUM('[1]Kalmark Underlag'!AK11:AO11)&lt;&gt;"",((SUM('[1]Kalmark Underlag'!AK11:AO11)/5)/1000),0)</f>
        <v>17.386537131515936</v>
      </c>
      <c r="AK10" s="11">
        <f>IF(SUM('[1]Kalmark Underlag'!AL11:AP11)&lt;&gt;"",((SUM('[1]Kalmark Underlag'!AL11:AP11)/5)/1000),0)</f>
        <v>18.763772311239229</v>
      </c>
      <c r="AL10" s="11">
        <f>IF(SUM('[1]Kalmark Underlag'!AM11:AQ11)&lt;&gt;"",((SUM('[1]Kalmark Underlag'!AM11:AQ11)/5)/1000),0)</f>
        <v>15.175513062739038</v>
      </c>
      <c r="AM10" s="11">
        <f>IF(SUM('[1]Kalmark Underlag'!AN11:AR11)&lt;&gt;"",((SUM('[1]Kalmark Underlag'!AN11:AR11)/5)/1000),0)</f>
        <v>14.650200266862939</v>
      </c>
      <c r="AN10" s="11">
        <f>IF(SUM('[1]Kalmark Underlag'!AO11:AS11)&lt;&gt;"",((SUM('[1]Kalmark Underlag'!AO11:AS11)/5)/1000),0)</f>
        <v>15.3526261362647</v>
      </c>
      <c r="AO10" s="11">
        <f>IF(SUM('[1]Kalmark Underlag'!AP11:AT11)&lt;&gt;"",((SUM('[1]Kalmark Underlag'!AP11:AT11)/5)/1000),0)</f>
        <v>16.316594732748388</v>
      </c>
      <c r="AP10" s="11">
        <f>IF(SUM('[1]Kalmark Underlag'!AQ11:AU11)&lt;&gt;"",((SUM('[1]Kalmark Underlag'!AQ11:AU11)/5)/1000),0)</f>
        <v>18.418654621066846</v>
      </c>
      <c r="AQ10" s="11">
        <f>IF(SUM('[1]Kalmark Underlag'!AR11:AV11)&lt;&gt;"",((SUM('[1]Kalmark Underlag'!AR11:AV11)/5)/1000),0)</f>
        <v>18.886354603199472</v>
      </c>
      <c r="AR10" s="11">
        <f>IF(SUM('[1]Kalmark Underlag'!AS11:AW11)&lt;&gt;"",((SUM('[1]Kalmark Underlag'!AS11:AW11)/5)/1000),0)</f>
        <v>17.544542626925676</v>
      </c>
      <c r="AS10" s="11">
        <f>IF(SUM('[1]Kalmark Underlag'!AT11:AX11)&lt;&gt;"",((SUM('[1]Kalmark Underlag'!AT11:AX11)/5)/1000),0)</f>
        <v>17.314125555931803</v>
      </c>
      <c r="AT10" s="11">
        <f>IF(SUM('[1]Kalmark Underlag'!AU11:AY11)&lt;&gt;"",((SUM('[1]Kalmark Underlag'!AU11:AY11)/5)/1000),0)</f>
        <v>18.773185682328183</v>
      </c>
      <c r="AU10" s="11">
        <f>IF(SUM('[1]Kalmark Underlag'!AV11:AZ11)&lt;&gt;"",((SUM('[1]Kalmark Underlag'!AV11:AZ11)/5)/1000),0)</f>
        <v>14.963871941267959</v>
      </c>
      <c r="AV10" s="11">
        <f>IF(SUM('[1]Kalmark Underlag'!AW11:BA11)&lt;&gt;"",((SUM('[1]Kalmark Underlag'!AW11:BA11)/5)/1000),0)</f>
        <v>15.897128655662566</v>
      </c>
      <c r="AW10" s="11">
        <f>IF(SUM('[1]Kalmark Underlag'!AX11:BB11)&lt;&gt;"",((SUM('[1]Kalmark Underlag'!AX11:BB11)/5)/1000),0)</f>
        <v>16.986684027589529</v>
      </c>
      <c r="AX10" s="11">
        <f>IF(SUM('[1]Kalmark Underlag'!AY11:BC11)&lt;&gt;"",((SUM('[1]Kalmark Underlag'!AY11:BC11)/5)/1000),0)</f>
        <v>15.370890722707932</v>
      </c>
      <c r="AY10" s="11">
        <f>IF(SUM('[1]Kalmark Underlag'!AZ11:BD11)&lt;&gt;"",((SUM('[1]Kalmark Underlag'!AZ11:BD11)/5)/1000),0)</f>
        <v>14.427069197605151</v>
      </c>
      <c r="AZ10" s="11">
        <f>IF(SUM('[1]Kalmark Underlag'!BA11:BE11)&lt;&gt;"",((SUM('[1]Kalmark Underlag'!BA11:BE11)/5)/1000),0)</f>
        <v>14.723735208838621</v>
      </c>
      <c r="BA10" s="11">
        <f>IF(SUM('[1]Kalmark Underlag'!BB11:BF11)&lt;&gt;"",((SUM('[1]Kalmark Underlag'!BB11:BF11)/5)/1000),0)</f>
        <v>15.822960320141924</v>
      </c>
      <c r="BB10" s="11">
        <f>IF(SUM('[1]Kalmark Underlag'!BC11:BG11)&lt;&gt;"",((SUM('[1]Kalmark Underlag'!BC11:BG11)/5)/1000),0)</f>
        <v>16.189691994279372</v>
      </c>
      <c r="BC10" s="11">
        <f>IF(SUM('[1]Kalmark Underlag'!BD11:BH11)&lt;&gt;"",((SUM('[1]Kalmark Underlag'!BD11:BH11)/5)/1000),0)</f>
        <v>20.345582566280886</v>
      </c>
      <c r="BD10" s="11">
        <f>IF(SUM('[1]Kalmark Underlag'!BE11:BI11)&lt;&gt;"",((SUM('[1]Kalmark Underlag'!BE11:BI11)/5)/1000),0)</f>
        <v>21.036626582641848</v>
      </c>
      <c r="BE10" s="11">
        <f>IF(SUM('[1]Kalmark Underlag'!BF11:BJ11)&lt;&gt;"",((SUM('[1]Kalmark Underlag'!BF11:BJ11)/5)/1000),0)</f>
        <v>20.587078029119979</v>
      </c>
      <c r="BF10" s="11">
        <f>IF(SUM('[1]Kalmark Underlag'!BG11:BK11)&lt;&gt;"",((SUM('[1]Kalmark Underlag'!BG11:BK11)/5)/1000),0)</f>
        <v>17.801102774900293</v>
      </c>
      <c r="BG10" s="11">
        <f>IF(SUM('[1]Kalmark Underlag'!BH11:BL11)&lt;&gt;"",((SUM('[1]Kalmark Underlag'!BH11:BL11)/5)/1000),0)</f>
        <v>17.558379124781027</v>
      </c>
      <c r="BH10" s="11">
        <f>IF(SUM('[1]Kalmark Underlag'!BI11:BM11)&lt;&gt;"",((SUM('[1]Kalmark Underlag'!BI11:BM11)/5)/1000),0)</f>
        <v>19.10990259792932</v>
      </c>
    </row>
    <row r="11" spans="1:60" s="7" customFormat="1" x14ac:dyDescent="0.25">
      <c r="A11" s="14">
        <v>3</v>
      </c>
      <c r="B11" s="13" t="s">
        <v>47</v>
      </c>
      <c r="C11" s="12" t="s" vm="20">
        <v>46</v>
      </c>
      <c r="D11" s="11">
        <f>IF('[1]Kalmark Underlag'!E12&lt;&gt;"",'[1]Kalmark Underlag'!E12/1000,0)</f>
        <v>29.553234489999969</v>
      </c>
      <c r="E11" s="11">
        <f>IF(SUM('[1]Kalmark Underlag'!F12:J12)&lt;&gt;"",((SUM('[1]Kalmark Underlag'!F12:J12)/5)/1000),0)</f>
        <v>20.918880000000001</v>
      </c>
      <c r="F11" s="11">
        <f>IF(SUM('[1]Kalmark Underlag'!G12:K12)&lt;&gt;"",((SUM('[1]Kalmark Underlag'!G12:K12)/5)/1000),0)</f>
        <v>20.643619999999999</v>
      </c>
      <c r="G11" s="11">
        <f>IF(SUM('[1]Kalmark Underlag'!H12:L12)&lt;&gt;"",((SUM('[1]Kalmark Underlag'!H12:L12)/5)/1000),0)</f>
        <v>20.142859999999999</v>
      </c>
      <c r="H11" s="11">
        <f>IF(SUM('[1]Kalmark Underlag'!I12:M12)&lt;&gt;"",((SUM('[1]Kalmark Underlag'!I12:M12)/5)/1000),0)</f>
        <v>25.955760000000001</v>
      </c>
      <c r="I11" s="11">
        <f>IF(SUM('[1]Kalmark Underlag'!J12:N12)&lt;&gt;"",((SUM('[1]Kalmark Underlag'!J12:N12)/5)/1000),0)</f>
        <v>31.220720000000007</v>
      </c>
      <c r="J11" s="11">
        <f>IF(SUM('[1]Kalmark Underlag'!K12:O12)&lt;&gt;"",((SUM('[1]Kalmark Underlag'!K12:O12)/5)/1000),0)</f>
        <v>36.279900000000012</v>
      </c>
      <c r="K11" s="11">
        <f>IF(SUM('[1]Kalmark Underlag'!L12:P12)&lt;&gt;"",((SUM('[1]Kalmark Underlag'!L12:P12)/5)/1000),0)</f>
        <v>36.422360000000005</v>
      </c>
      <c r="L11" s="11">
        <f>IF(SUM('[1]Kalmark Underlag'!M12:Q12)&lt;&gt;"",((SUM('[1]Kalmark Underlag'!M12:Q12)/5)/1000),0)</f>
        <v>40.127000000000017</v>
      </c>
      <c r="M11" s="11">
        <f>IF(SUM('[1]Kalmark Underlag'!N12:R12)&lt;&gt;"",((SUM('[1]Kalmark Underlag'!N12:R12)/5)/1000),0)</f>
        <v>34.93612000000001</v>
      </c>
      <c r="N11" s="11">
        <f>IF(SUM('[1]Kalmark Underlag'!O12:S12)&lt;&gt;"",((SUM('[1]Kalmark Underlag'!O12:S12)/5)/1000),0)</f>
        <v>32.834020000000002</v>
      </c>
      <c r="O11" s="11">
        <f>IF(SUM('[1]Kalmark Underlag'!P12:T12)&lt;&gt;"",((SUM('[1]Kalmark Underlag'!P12:T12)/5)/1000),0)</f>
        <v>28.6035</v>
      </c>
      <c r="P11" s="11">
        <f>IF(SUM('[1]Kalmark Underlag'!Q12:U12)&lt;&gt;"",((SUM('[1]Kalmark Underlag'!Q12:U12)/5)/1000),0)</f>
        <v>28.792140000000003</v>
      </c>
      <c r="Q11" s="11">
        <f>IF(SUM('[1]Kalmark Underlag'!R12:V12)&lt;&gt;"",((SUM('[1]Kalmark Underlag'!R12:V12)/5)/1000),0)</f>
        <v>26.25122</v>
      </c>
      <c r="R11" s="11">
        <f>IF(SUM('[1]Kalmark Underlag'!S12:W12)&lt;&gt;"",((SUM('[1]Kalmark Underlag'!S12:W12)/5)/1000),0)</f>
        <v>27.268380000000004</v>
      </c>
      <c r="S11" s="11">
        <f>IF(SUM('[1]Kalmark Underlag'!T12:X12)&lt;&gt;"",((SUM('[1]Kalmark Underlag'!T12:X12)/5)/1000),0)</f>
        <v>24.550620000000002</v>
      </c>
      <c r="T11" s="11">
        <f>IF(SUM('[1]Kalmark Underlag'!U12:Y12)&lt;&gt;"",((SUM('[1]Kalmark Underlag'!U12:Y12)/5)/1000),0)</f>
        <v>24.006560000000004</v>
      </c>
      <c r="U11" s="11">
        <f>IF(SUM('[1]Kalmark Underlag'!V12:Z12)&lt;&gt;"",((SUM('[1]Kalmark Underlag'!V12:Z12)/5)/1000),0)</f>
        <v>23.068000000000005</v>
      </c>
      <c r="V11" s="11">
        <f>IF(SUM('[1]Kalmark Underlag'!W12:AA12)&lt;&gt;"",((SUM('[1]Kalmark Underlag'!W12:AA12)/5)/1000),0)</f>
        <v>20.101179999999999</v>
      </c>
      <c r="W11" s="11">
        <f>IF(SUM('[1]Kalmark Underlag'!X12:AB12)&lt;&gt;"",((SUM('[1]Kalmark Underlag'!X12:AB12)/5)/1000),0)</f>
        <v>17.622579999999999</v>
      </c>
      <c r="X11" s="11">
        <f>IF(SUM('[1]Kalmark Underlag'!Y12:AC12)&lt;&gt;"",((SUM('[1]Kalmark Underlag'!Y12:AC12)/5)/1000),0)</f>
        <v>22.615159999999999</v>
      </c>
      <c r="Y11" s="11">
        <f>IF(SUM('[1]Kalmark Underlag'!Z12:AD12)&lt;&gt;"",((SUM('[1]Kalmark Underlag'!Z12:AD12)/5)/1000),0)</f>
        <v>24.312999999999999</v>
      </c>
      <c r="Z11" s="11">
        <f>IF(SUM('[1]Kalmark Underlag'!AA12:AE12)&lt;&gt;"",((SUM('[1]Kalmark Underlag'!AA12:AE12)/5)/1000),0)</f>
        <v>27.572599999999998</v>
      </c>
      <c r="AA11" s="11">
        <f>IF(SUM('[1]Kalmark Underlag'!AB12:AF12)&lt;&gt;"",((SUM('[1]Kalmark Underlag'!AB12:AF12)/5)/1000),0)</f>
        <v>29.792000000000002</v>
      </c>
      <c r="AB11" s="11">
        <f>IF(SUM('[1]Kalmark Underlag'!AC12:AG12)&lt;&gt;"",((SUM('[1]Kalmark Underlag'!AC12:AG12)/5)/1000),0)</f>
        <v>35.72</v>
      </c>
      <c r="AC11" s="11">
        <f>IF(SUM('[1]Kalmark Underlag'!AD12:AH12)&lt;&gt;"",((SUM('[1]Kalmark Underlag'!AD12:AH12)/5)/1000),0)</f>
        <v>33.526600000000002</v>
      </c>
      <c r="AD11" s="11">
        <f>IF(SUM('[1]Kalmark Underlag'!AE12:AI12)&lt;&gt;"",((SUM('[1]Kalmark Underlag'!AE12:AI12)/5)/1000),0)</f>
        <v>38.241999999999997</v>
      </c>
      <c r="AE11" s="11">
        <f>IF(SUM('[1]Kalmark Underlag'!AF12:AJ12)&lt;&gt;"",((SUM('[1]Kalmark Underlag'!AF12:AJ12)/5)/1000),0)</f>
        <v>40.380383245508753</v>
      </c>
      <c r="AF11" s="11">
        <f>IF(SUM('[1]Kalmark Underlag'!AG12:AK12)&lt;&gt;"",((SUM('[1]Kalmark Underlag'!AG12:AK12)/5)/1000),0)</f>
        <v>40.907689683359308</v>
      </c>
      <c r="AG11" s="11">
        <f>IF(SUM('[1]Kalmark Underlag'!AH12:AL12)&lt;&gt;"",((SUM('[1]Kalmark Underlag'!AH12:AL12)/5)/1000),0)</f>
        <v>39.524375724486077</v>
      </c>
      <c r="AH11" s="11">
        <f>IF(SUM('[1]Kalmark Underlag'!AI12:AM12)&lt;&gt;"",((SUM('[1]Kalmark Underlag'!AI12:AM12)/5)/1000),0)</f>
        <v>39.961107414793076</v>
      </c>
      <c r="AI11" s="11">
        <f>IF(SUM('[1]Kalmark Underlag'!AJ12:AN12)&lt;&gt;"",((SUM('[1]Kalmark Underlag'!AJ12:AN12)/5)/1000),0)</f>
        <v>34.531858268666717</v>
      </c>
      <c r="AJ11" s="11">
        <f>IF(SUM('[1]Kalmark Underlag'!AK12:AO12)&lt;&gt;"",((SUM('[1]Kalmark Underlag'!AK12:AO12)/5)/1000),0)</f>
        <v>29.382844159579754</v>
      </c>
      <c r="AK11" s="11">
        <f>IF(SUM('[1]Kalmark Underlag'!AL12:AP12)&lt;&gt;"",((SUM('[1]Kalmark Underlag'!AL12:AP12)/5)/1000),0)</f>
        <v>29.630316413488821</v>
      </c>
      <c r="AL11" s="11">
        <f>IF(SUM('[1]Kalmark Underlag'!AM12:AQ12)&lt;&gt;"",((SUM('[1]Kalmark Underlag'!AM12:AQ12)/5)/1000),0)</f>
        <v>26.095301385575539</v>
      </c>
      <c r="AM11" s="11">
        <f>IF(SUM('[1]Kalmark Underlag'!AN12:AR12)&lt;&gt;"",((SUM('[1]Kalmark Underlag'!AN12:AR12)/5)/1000),0)</f>
        <v>26.686216593897075</v>
      </c>
      <c r="AN11" s="11">
        <f>IF(SUM('[1]Kalmark Underlag'!AO12:AS12)&lt;&gt;"",((SUM('[1]Kalmark Underlag'!AO12:AS12)/5)/1000),0)</f>
        <v>28.043735960124671</v>
      </c>
      <c r="AO11" s="11">
        <f>IF(SUM('[1]Kalmark Underlag'!AP12:AT12)&lt;&gt;"",((SUM('[1]Kalmark Underlag'!AP12:AT12)/5)/1000),0)</f>
        <v>27.805715506173147</v>
      </c>
      <c r="AP11" s="11">
        <f>IF(SUM('[1]Kalmark Underlag'!AQ12:AU12)&lt;&gt;"",((SUM('[1]Kalmark Underlag'!AQ12:AU12)/5)/1000),0)</f>
        <v>25.958591915078909</v>
      </c>
      <c r="AQ11" s="11">
        <f>IF(SUM('[1]Kalmark Underlag'!AR12:AV12)&lt;&gt;"",((SUM('[1]Kalmark Underlag'!AR12:AV12)/5)/1000),0)</f>
        <v>28.291043816514915</v>
      </c>
      <c r="AR11" s="11">
        <f>IF(SUM('[1]Kalmark Underlag'!AS12:AW12)&lt;&gt;"",((SUM('[1]Kalmark Underlag'!AS12:AW12)/5)/1000),0)</f>
        <v>25.404076627395071</v>
      </c>
      <c r="AS11" s="11">
        <f>IF(SUM('[1]Kalmark Underlag'!AT12:AX12)&lt;&gt;"",((SUM('[1]Kalmark Underlag'!AT12:AX12)/5)/1000),0)</f>
        <v>23.139631052406642</v>
      </c>
      <c r="AT11" s="11">
        <f>IF(SUM('[1]Kalmark Underlag'!AU12:AY12)&lt;&gt;"",((SUM('[1]Kalmark Underlag'!AU12:AY12)/5)/1000),0)</f>
        <v>21.577106889416893</v>
      </c>
      <c r="AU11" s="11">
        <f>IF(SUM('[1]Kalmark Underlag'!AV12:AZ12)&lt;&gt;"",((SUM('[1]Kalmark Underlag'!AV12:AZ12)/5)/1000),0)</f>
        <v>21.779975160331087</v>
      </c>
      <c r="AV11" s="11">
        <f>IF(SUM('[1]Kalmark Underlag'!AW12:BA12)&lt;&gt;"",((SUM('[1]Kalmark Underlag'!AW12:BA12)/5)/1000),0)</f>
        <v>19.806193191117334</v>
      </c>
      <c r="AW11" s="11">
        <f>IF(SUM('[1]Kalmark Underlag'!AX12:BB12)&lt;&gt;"",((SUM('[1]Kalmark Underlag'!AX12:BB12)/5)/1000),0)</f>
        <v>20.547319924314788</v>
      </c>
      <c r="AX11" s="11">
        <f>IF(SUM('[1]Kalmark Underlag'!AY12:BC12)&lt;&gt;"",((SUM('[1]Kalmark Underlag'!AY12:BC12)/5)/1000),0)</f>
        <v>19.38090194586864</v>
      </c>
      <c r="AY11" s="11">
        <f>IF(SUM('[1]Kalmark Underlag'!AZ12:BD12)&lt;&gt;"",((SUM('[1]Kalmark Underlag'!AZ12:BD12)/5)/1000),0)</f>
        <v>23.917690733677357</v>
      </c>
      <c r="AZ11" s="11">
        <f>IF(SUM('[1]Kalmark Underlag'!BA12:BE12)&lt;&gt;"",((SUM('[1]Kalmark Underlag'!BA12:BE12)/5)/1000),0)</f>
        <v>25.967894078520029</v>
      </c>
      <c r="BA11" s="11">
        <f>IF(SUM('[1]Kalmark Underlag'!BB12:BF12)&lt;&gt;"",((SUM('[1]Kalmark Underlag'!BB12:BF12)/5)/1000),0)</f>
        <v>25.59567219696461</v>
      </c>
      <c r="BB11" s="11">
        <f>IF(SUM('[1]Kalmark Underlag'!BC12:BG12)&lt;&gt;"",((SUM('[1]Kalmark Underlag'!BC12:BG12)/5)/1000),0)</f>
        <v>25.113290254268264</v>
      </c>
      <c r="BC11" s="11">
        <f>IF(SUM('[1]Kalmark Underlag'!BD12:BH12)&lt;&gt;"",((SUM('[1]Kalmark Underlag'!BD12:BH12)/5)/1000),0)</f>
        <v>25.589571986626265</v>
      </c>
      <c r="BD11" s="11">
        <f>IF(SUM('[1]Kalmark Underlag'!BE12:BI12)&lt;&gt;"",((SUM('[1]Kalmark Underlag'!BE12:BI12)/5)/1000),0)</f>
        <v>21.948934993500444</v>
      </c>
      <c r="BE11" s="11">
        <f>IF(SUM('[1]Kalmark Underlag'!BF12:BJ12)&lt;&gt;"",((SUM('[1]Kalmark Underlag'!BF12:BJ12)/5)/1000),0)</f>
        <v>23.903943502129469</v>
      </c>
      <c r="BF11" s="11">
        <f>IF(SUM('[1]Kalmark Underlag'!BG12:BK12)&lt;&gt;"",((SUM('[1]Kalmark Underlag'!BG12:BK12)/5)/1000),0)</f>
        <v>24.512280051271475</v>
      </c>
      <c r="BG11" s="11">
        <f>IF(SUM('[1]Kalmark Underlag'!BH12:BL12)&lt;&gt;"",((SUM('[1]Kalmark Underlag'!BH12:BL12)/5)/1000),0)</f>
        <v>24.560784119747655</v>
      </c>
      <c r="BH11" s="11">
        <f>IF(SUM('[1]Kalmark Underlag'!BI12:BM12)&lt;&gt;"",((SUM('[1]Kalmark Underlag'!BI12:BM12)/5)/1000),0)</f>
        <v>26.197317115626259</v>
      </c>
    </row>
    <row r="12" spans="1:60" s="7" customFormat="1" x14ac:dyDescent="0.25">
      <c r="A12" s="14">
        <v>4</v>
      </c>
      <c r="B12" s="13" t="s">
        <v>45</v>
      </c>
      <c r="C12" s="12" t="s" vm="19">
        <v>44</v>
      </c>
      <c r="D12" s="11">
        <f>IF('[1]Kalmark Underlag'!E13&lt;&gt;"",'[1]Kalmark Underlag'!E13/1000,0)</f>
        <v>51.156429929999945</v>
      </c>
      <c r="E12" s="11">
        <f>IF(SUM('[1]Kalmark Underlag'!F13:J13)&lt;&gt;"",((SUM('[1]Kalmark Underlag'!F13:J13)/5)/1000),0)</f>
        <v>14.63396</v>
      </c>
      <c r="F12" s="11">
        <f>IF(SUM('[1]Kalmark Underlag'!G13:K13)&lt;&gt;"",((SUM('[1]Kalmark Underlag'!G13:K13)/5)/1000),0)</f>
        <v>15.5145</v>
      </c>
      <c r="G12" s="11">
        <f>IF(SUM('[1]Kalmark Underlag'!H13:L13)&lt;&gt;"",((SUM('[1]Kalmark Underlag'!H13:L13)/5)/1000),0)</f>
        <v>20.852120000000003</v>
      </c>
      <c r="H12" s="11">
        <f>IF(SUM('[1]Kalmark Underlag'!I13:M13)&lt;&gt;"",((SUM('[1]Kalmark Underlag'!I13:M13)/5)/1000),0)</f>
        <v>20.715679999999999</v>
      </c>
      <c r="I12" s="11">
        <f>IF(SUM('[1]Kalmark Underlag'!J13:N13)&lt;&gt;"",((SUM('[1]Kalmark Underlag'!J13:N13)/5)/1000),0)</f>
        <v>23.267679999999999</v>
      </c>
      <c r="J12" s="11">
        <f>IF(SUM('[1]Kalmark Underlag'!K13:O13)&lt;&gt;"",((SUM('[1]Kalmark Underlag'!K13:O13)/5)/1000),0)</f>
        <v>20.587940000000003</v>
      </c>
      <c r="K12" s="11">
        <f>IF(SUM('[1]Kalmark Underlag'!L13:P13)&lt;&gt;"",((SUM('[1]Kalmark Underlag'!L13:P13)/5)/1000),0)</f>
        <v>22.596260000000001</v>
      </c>
      <c r="L12" s="11">
        <f>IF(SUM('[1]Kalmark Underlag'!M13:Q13)&lt;&gt;"",((SUM('[1]Kalmark Underlag'!M13:Q13)/5)/1000),0)</f>
        <v>18.858019999999996</v>
      </c>
      <c r="M12" s="11">
        <f>IF(SUM('[1]Kalmark Underlag'!N13:R13)&lt;&gt;"",((SUM('[1]Kalmark Underlag'!N13:R13)/5)/1000),0)</f>
        <v>18.614660000000004</v>
      </c>
      <c r="N12" s="11">
        <f>IF(SUM('[1]Kalmark Underlag'!O13:S13)&lt;&gt;"",((SUM('[1]Kalmark Underlag'!O13:S13)/5)/1000),0)</f>
        <v>16.266200000000001</v>
      </c>
      <c r="O12" s="11">
        <f>IF(SUM('[1]Kalmark Underlag'!P13:T13)&lt;&gt;"",((SUM('[1]Kalmark Underlag'!P13:T13)/5)/1000),0)</f>
        <v>17.63222</v>
      </c>
      <c r="P12" s="11">
        <f>IF(SUM('[1]Kalmark Underlag'!Q13:U13)&lt;&gt;"",((SUM('[1]Kalmark Underlag'!Q13:U13)/5)/1000),0)</f>
        <v>15.418060000000002</v>
      </c>
      <c r="Q12" s="11">
        <f>IF(SUM('[1]Kalmark Underlag'!R13:V13)&lt;&gt;"",((SUM('[1]Kalmark Underlag'!R13:V13)/5)/1000),0)</f>
        <v>15.4131</v>
      </c>
      <c r="R12" s="11">
        <f>IF(SUM('[1]Kalmark Underlag'!S13:W13)&lt;&gt;"",((SUM('[1]Kalmark Underlag'!S13:W13)/5)/1000),0)</f>
        <v>16.213279999999997</v>
      </c>
      <c r="S12" s="11">
        <f>IF(SUM('[1]Kalmark Underlag'!T13:X13)&lt;&gt;"",((SUM('[1]Kalmark Underlag'!T13:X13)/5)/1000),0)</f>
        <v>17.711519999999997</v>
      </c>
      <c r="T12" s="11">
        <f>IF(SUM('[1]Kalmark Underlag'!U13:Y13)&lt;&gt;"",((SUM('[1]Kalmark Underlag'!U13:Y13)/5)/1000),0)</f>
        <v>20.328900000000001</v>
      </c>
      <c r="U12" s="11">
        <f>IF(SUM('[1]Kalmark Underlag'!V13:Z13)&lt;&gt;"",((SUM('[1]Kalmark Underlag'!V13:Z13)/5)/1000),0)</f>
        <v>23.966180000000001</v>
      </c>
      <c r="V12" s="11">
        <f>IF(SUM('[1]Kalmark Underlag'!W13:AA13)&lt;&gt;"",((SUM('[1]Kalmark Underlag'!W13:AA13)/5)/1000),0)</f>
        <v>26.855900000000002</v>
      </c>
      <c r="W12" s="11">
        <f>IF(SUM('[1]Kalmark Underlag'!X13:AB13)&lt;&gt;"",((SUM('[1]Kalmark Underlag'!X13:AB13)/5)/1000),0)</f>
        <v>27.96996</v>
      </c>
      <c r="X12" s="11">
        <f>IF(SUM('[1]Kalmark Underlag'!Y13:AC13)&lt;&gt;"",((SUM('[1]Kalmark Underlag'!Y13:AC13)/5)/1000),0)</f>
        <v>28.876300000000001</v>
      </c>
      <c r="Y12" s="11">
        <f>IF(SUM('[1]Kalmark Underlag'!Z13:AD13)&lt;&gt;"",((SUM('[1]Kalmark Underlag'!Z13:AD13)/5)/1000),0)</f>
        <v>24.671599999999998</v>
      </c>
      <c r="Z12" s="11">
        <f>IF(SUM('[1]Kalmark Underlag'!AA13:AE13)&lt;&gt;"",((SUM('[1]Kalmark Underlag'!AA13:AE13)/5)/1000),0)</f>
        <v>22.9604</v>
      </c>
      <c r="AA12" s="11">
        <f>IF(SUM('[1]Kalmark Underlag'!AB13:AF13)&lt;&gt;"",((SUM('[1]Kalmark Underlag'!AB13:AF13)/5)/1000),0)</f>
        <v>21.542000000000002</v>
      </c>
      <c r="AB12" s="11">
        <f>IF(SUM('[1]Kalmark Underlag'!AC13:AG13)&lt;&gt;"",((SUM('[1]Kalmark Underlag'!AC13:AG13)/5)/1000),0)</f>
        <v>17.934999999999999</v>
      </c>
      <c r="AC12" s="11">
        <f>IF(SUM('[1]Kalmark Underlag'!AD13:AH13)&lt;&gt;"",((SUM('[1]Kalmark Underlag'!AD13:AH13)/5)/1000),0)</f>
        <v>16.412800000000001</v>
      </c>
      <c r="AD12" s="11">
        <f>IF(SUM('[1]Kalmark Underlag'!AE13:AI13)&lt;&gt;"",((SUM('[1]Kalmark Underlag'!AE13:AI13)/5)/1000),0)</f>
        <v>19.665599999999998</v>
      </c>
      <c r="AE12" s="11">
        <f>IF(SUM('[1]Kalmark Underlag'!AF13:AJ13)&lt;&gt;"",((SUM('[1]Kalmark Underlag'!AF13:AJ13)/5)/1000),0)</f>
        <v>19.833516126150588</v>
      </c>
      <c r="AF12" s="11">
        <f>IF(SUM('[1]Kalmark Underlag'!AG13:AK13)&lt;&gt;"",((SUM('[1]Kalmark Underlag'!AG13:AK13)/5)/1000),0)</f>
        <v>23.994384219737125</v>
      </c>
      <c r="AG12" s="11">
        <f>IF(SUM('[1]Kalmark Underlag'!AH13:AL13)&lt;&gt;"",((SUM('[1]Kalmark Underlag'!AH13:AL13)/5)/1000),0)</f>
        <v>26.272945401884343</v>
      </c>
      <c r="AH12" s="11">
        <f>IF(SUM('[1]Kalmark Underlag'!AI13:AM13)&lt;&gt;"",((SUM('[1]Kalmark Underlag'!AI13:AM13)/5)/1000),0)</f>
        <v>24.1955819050212</v>
      </c>
      <c r="AI12" s="11">
        <f>IF(SUM('[1]Kalmark Underlag'!AJ13:AN13)&lt;&gt;"",((SUM('[1]Kalmark Underlag'!AJ13:AN13)/5)/1000),0)</f>
        <v>22.977982963798439</v>
      </c>
      <c r="AJ12" s="11">
        <f>IF(SUM('[1]Kalmark Underlag'!AK13:AO13)&lt;&gt;"",((SUM('[1]Kalmark Underlag'!AK13:AO13)/5)/1000),0)</f>
        <v>19.851660360246068</v>
      </c>
      <c r="AK12" s="11">
        <f>IF(SUM('[1]Kalmark Underlag'!AL13:AP13)&lt;&gt;"",((SUM('[1]Kalmark Underlag'!AL13:AP13)/5)/1000),0)</f>
        <v>13.797507612146306</v>
      </c>
      <c r="AL12" s="11">
        <f>IF(SUM('[1]Kalmark Underlag'!AM13:AQ13)&lt;&gt;"",((SUM('[1]Kalmark Underlag'!AM13:AQ13)/5)/1000),0)</f>
        <v>11.217686847533811</v>
      </c>
      <c r="AM12" s="11">
        <f>IF(SUM('[1]Kalmark Underlag'!AN13:AR13)&lt;&gt;"",((SUM('[1]Kalmark Underlag'!AN13:AR13)/5)/1000),0)</f>
        <v>11.384328179400526</v>
      </c>
      <c r="AN12" s="11">
        <f>IF(SUM('[1]Kalmark Underlag'!AO13:AS13)&lt;&gt;"",((SUM('[1]Kalmark Underlag'!AO13:AS13)/5)/1000),0)</f>
        <v>10.291485836421481</v>
      </c>
      <c r="AO12" s="11">
        <f>IF(SUM('[1]Kalmark Underlag'!AP13:AT13)&lt;&gt;"",((SUM('[1]Kalmark Underlag'!AP13:AT13)/5)/1000),0)</f>
        <v>11.675087977366749</v>
      </c>
      <c r="AP12" s="11">
        <f>IF(SUM('[1]Kalmark Underlag'!AQ13:AU13)&lt;&gt;"",((SUM('[1]Kalmark Underlag'!AQ13:AU13)/5)/1000),0)</f>
        <v>15.420910925647215</v>
      </c>
      <c r="AQ12" s="11">
        <f>IF(SUM('[1]Kalmark Underlag'!AR13:AV13)&lt;&gt;"",((SUM('[1]Kalmark Underlag'!AR13:AV13)/5)/1000),0)</f>
        <v>18.082422820599977</v>
      </c>
      <c r="AR12" s="11">
        <f>IF(SUM('[1]Kalmark Underlag'!AS13:AW13)&lt;&gt;"",((SUM('[1]Kalmark Underlag'!AS13:AW13)/5)/1000),0)</f>
        <v>20.213404521250549</v>
      </c>
      <c r="AS12" s="11">
        <f>IF(SUM('[1]Kalmark Underlag'!AT13:AX13)&lt;&gt;"",((SUM('[1]Kalmark Underlag'!AT13:AX13)/5)/1000),0)</f>
        <v>17.974708466877733</v>
      </c>
      <c r="AT12" s="11">
        <f>IF(SUM('[1]Kalmark Underlag'!AU13:AY13)&lt;&gt;"",((SUM('[1]Kalmark Underlag'!AU13:AY13)/5)/1000),0)</f>
        <v>17.623546596910771</v>
      </c>
      <c r="AU12" s="11">
        <f>IF(SUM('[1]Kalmark Underlag'!AV13:AZ13)&lt;&gt;"",((SUM('[1]Kalmark Underlag'!AV13:AZ13)/5)/1000),0)</f>
        <v>16.033288188465313</v>
      </c>
      <c r="AV12" s="11">
        <f>IF(SUM('[1]Kalmark Underlag'!AW13:BA13)&lt;&gt;"",((SUM('[1]Kalmark Underlag'!AW13:BA13)/5)/1000),0)</f>
        <v>15.436181554536214</v>
      </c>
      <c r="AW12" s="11">
        <f>IF(SUM('[1]Kalmark Underlag'!AX13:BB13)&lt;&gt;"",((SUM('[1]Kalmark Underlag'!AX13:BB13)/5)/1000),0)</f>
        <v>15.462036646713784</v>
      </c>
      <c r="AX12" s="11">
        <f>IF(SUM('[1]Kalmark Underlag'!AY13:BC13)&lt;&gt;"",((SUM('[1]Kalmark Underlag'!AY13:BC13)/5)/1000),0)</f>
        <v>16.182481211094856</v>
      </c>
      <c r="AY12" s="11">
        <f>IF(SUM('[1]Kalmark Underlag'!AZ13:BD13)&lt;&gt;"",((SUM('[1]Kalmark Underlag'!AZ13:BD13)/5)/1000),0)</f>
        <v>16.469105284943687</v>
      </c>
      <c r="AZ12" s="11">
        <f>IF(SUM('[1]Kalmark Underlag'!BA13:BE13)&lt;&gt;"",((SUM('[1]Kalmark Underlag'!BA13:BE13)/5)/1000),0)</f>
        <v>15.577301635691002</v>
      </c>
      <c r="BA12" s="11">
        <f>IF(SUM('[1]Kalmark Underlag'!BB13:BF13)&lt;&gt;"",((SUM('[1]Kalmark Underlag'!BB13:BF13)/5)/1000),0)</f>
        <v>15.746055596021504</v>
      </c>
      <c r="BB12" s="11">
        <f>IF(SUM('[1]Kalmark Underlag'!BC13:BG13)&lt;&gt;"",((SUM('[1]Kalmark Underlag'!BC13:BG13)/5)/1000),0)</f>
        <v>15.811398894115152</v>
      </c>
      <c r="BC12" s="11">
        <f>IF(SUM('[1]Kalmark Underlag'!BD13:BH13)&lt;&gt;"",((SUM('[1]Kalmark Underlag'!BD13:BH13)/5)/1000),0)</f>
        <v>17.8345450063638</v>
      </c>
      <c r="BD12" s="11">
        <f>IF(SUM('[1]Kalmark Underlag'!BE13:BI13)&lt;&gt;"",((SUM('[1]Kalmark Underlag'!BE13:BI13)/5)/1000),0)</f>
        <v>19.190636827114247</v>
      </c>
      <c r="BE12" s="11">
        <f>IF(SUM('[1]Kalmark Underlag'!BF13:BJ13)&lt;&gt;"",((SUM('[1]Kalmark Underlag'!BF13:BJ13)/5)/1000),0)</f>
        <v>19.603356448266783</v>
      </c>
      <c r="BF12" s="11">
        <f>IF(SUM('[1]Kalmark Underlag'!BG13:BK13)&lt;&gt;"",((SUM('[1]Kalmark Underlag'!BG13:BK13)/5)/1000),0)</f>
        <v>21.261861221836753</v>
      </c>
      <c r="BG12" s="11">
        <f>IF(SUM('[1]Kalmark Underlag'!BH13:BL13)&lt;&gt;"",((SUM('[1]Kalmark Underlag'!BH13:BL13)/5)/1000),0)</f>
        <v>18.318224251131031</v>
      </c>
      <c r="BH12" s="11">
        <f>IF(SUM('[1]Kalmark Underlag'!BI13:BM13)&lt;&gt;"",((SUM('[1]Kalmark Underlag'!BI13:BM13)/5)/1000),0)</f>
        <v>14.88454675621319</v>
      </c>
    </row>
    <row r="13" spans="1:60" s="7" customFormat="1" x14ac:dyDescent="0.25">
      <c r="A13" s="14">
        <v>5</v>
      </c>
      <c r="B13" s="13" t="s">
        <v>43</v>
      </c>
      <c r="C13" s="12" t="s" vm="18">
        <v>42</v>
      </c>
      <c r="D13" s="11">
        <f>IF('[1]Kalmark Underlag'!E14&lt;&gt;"",'[1]Kalmark Underlag'!E14/1000,0)</f>
        <v>55.482615019999969</v>
      </c>
      <c r="E13" s="11">
        <f>IF(SUM('[1]Kalmark Underlag'!F14:J14)&lt;&gt;"",((SUM('[1]Kalmark Underlag'!F14:J14)/5)/1000),0)</f>
        <v>21.694519999999997</v>
      </c>
      <c r="F13" s="11">
        <f>IF(SUM('[1]Kalmark Underlag'!G14:K14)&lt;&gt;"",((SUM('[1]Kalmark Underlag'!G14:K14)/5)/1000),0)</f>
        <v>23.428699999999999</v>
      </c>
      <c r="G13" s="11">
        <f>IF(SUM('[1]Kalmark Underlag'!H14:L14)&lt;&gt;"",((SUM('[1]Kalmark Underlag'!H14:L14)/5)/1000),0)</f>
        <v>30.995599999999996</v>
      </c>
      <c r="H13" s="11">
        <f>IF(SUM('[1]Kalmark Underlag'!I14:M14)&lt;&gt;"",((SUM('[1]Kalmark Underlag'!I14:M14)/5)/1000),0)</f>
        <v>32.828599999999994</v>
      </c>
      <c r="I13" s="11">
        <f>IF(SUM('[1]Kalmark Underlag'!J14:N14)&lt;&gt;"",((SUM('[1]Kalmark Underlag'!J14:N14)/5)/1000),0)</f>
        <v>38.77917999999999</v>
      </c>
      <c r="J13" s="11">
        <f>IF(SUM('[1]Kalmark Underlag'!K14:O14)&lt;&gt;"",((SUM('[1]Kalmark Underlag'!K14:O14)/5)/1000),0)</f>
        <v>42.015519999999995</v>
      </c>
      <c r="K13" s="11">
        <f>IF(SUM('[1]Kalmark Underlag'!L14:P14)&lt;&gt;"",((SUM('[1]Kalmark Underlag'!L14:P14)/5)/1000),0)</f>
        <v>47.849259999999994</v>
      </c>
      <c r="L13" s="11">
        <f>IF(SUM('[1]Kalmark Underlag'!M14:Q14)&lt;&gt;"",((SUM('[1]Kalmark Underlag'!M14:Q14)/5)/1000),0)</f>
        <v>43.877439999999986</v>
      </c>
      <c r="M13" s="11">
        <f>IF(SUM('[1]Kalmark Underlag'!N14:R14)&lt;&gt;"",((SUM('[1]Kalmark Underlag'!N14:R14)/5)/1000),0)</f>
        <v>41.290199999999992</v>
      </c>
      <c r="N13" s="11">
        <f>IF(SUM('[1]Kalmark Underlag'!O14:S14)&lt;&gt;"",((SUM('[1]Kalmark Underlag'!O14:S14)/5)/1000),0)</f>
        <v>40.325400000000002</v>
      </c>
      <c r="O13" s="11">
        <f>IF(SUM('[1]Kalmark Underlag'!P14:T14)&lt;&gt;"",((SUM('[1]Kalmark Underlag'!P14:T14)/5)/1000),0)</f>
        <v>37.364640000000001</v>
      </c>
      <c r="P13" s="11">
        <f>IF(SUM('[1]Kalmark Underlag'!Q14:U14)&lt;&gt;"",((SUM('[1]Kalmark Underlag'!Q14:U14)/5)/1000),0)</f>
        <v>36.453880000000005</v>
      </c>
      <c r="Q13" s="11">
        <f>IF(SUM('[1]Kalmark Underlag'!R14:V14)&lt;&gt;"",((SUM('[1]Kalmark Underlag'!R14:V14)/5)/1000),0)</f>
        <v>35.077100000000009</v>
      </c>
      <c r="R13" s="11">
        <f>IF(SUM('[1]Kalmark Underlag'!S14:W14)&lt;&gt;"",((SUM('[1]Kalmark Underlag'!S14:W14)/5)/1000),0)</f>
        <v>36.440700000000007</v>
      </c>
      <c r="S13" s="11">
        <f>IF(SUM('[1]Kalmark Underlag'!T14:X14)&lt;&gt;"",((SUM('[1]Kalmark Underlag'!T14:X14)/5)/1000),0)</f>
        <v>34.996900000000011</v>
      </c>
      <c r="T13" s="11">
        <f>IF(SUM('[1]Kalmark Underlag'!U14:Y14)&lt;&gt;"",((SUM('[1]Kalmark Underlag'!U14:Y14)/5)/1000),0)</f>
        <v>36.323160000000009</v>
      </c>
      <c r="U13" s="11">
        <f>IF(SUM('[1]Kalmark Underlag'!V14:Z14)&lt;&gt;"",((SUM('[1]Kalmark Underlag'!V14:Z14)/5)/1000),0)</f>
        <v>34.406480000000002</v>
      </c>
      <c r="V13" s="11">
        <f>IF(SUM('[1]Kalmark Underlag'!W14:AA14)&lt;&gt;"",((SUM('[1]Kalmark Underlag'!W14:AA14)/5)/1000),0)</f>
        <v>32.770980000000002</v>
      </c>
      <c r="W13" s="11">
        <f>IF(SUM('[1]Kalmark Underlag'!X14:AB14)&lt;&gt;"",((SUM('[1]Kalmark Underlag'!X14:AB14)/5)/1000),0)</f>
        <v>32.083599999999997</v>
      </c>
      <c r="X13" s="11">
        <f>IF(SUM('[1]Kalmark Underlag'!Y14:AC14)&lt;&gt;"",((SUM('[1]Kalmark Underlag'!Y14:AC14)/5)/1000),0)</f>
        <v>27.006040000000002</v>
      </c>
      <c r="Y13" s="11">
        <f>IF(SUM('[1]Kalmark Underlag'!Z14:AD14)&lt;&gt;"",((SUM('[1]Kalmark Underlag'!Z14:AD14)/5)/1000),0)</f>
        <v>23.707000000000001</v>
      </c>
      <c r="Z13" s="11">
        <f>IF(SUM('[1]Kalmark Underlag'!AA14:AE14)&lt;&gt;"",((SUM('[1]Kalmark Underlag'!AA14:AE14)/5)/1000),0)</f>
        <v>25.804400000000001</v>
      </c>
      <c r="AA13" s="11">
        <f>IF(SUM('[1]Kalmark Underlag'!AB14:AF14)&lt;&gt;"",((SUM('[1]Kalmark Underlag'!AB14:AF14)/5)/1000),0)</f>
        <v>28.015999999999998</v>
      </c>
      <c r="AB13" s="11">
        <f>IF(SUM('[1]Kalmark Underlag'!AC14:AG14)&lt;&gt;"",((SUM('[1]Kalmark Underlag'!AC14:AG14)/5)/1000),0)</f>
        <v>31.290800000000001</v>
      </c>
      <c r="AC13" s="11">
        <f>IF(SUM('[1]Kalmark Underlag'!AD14:AH14)&lt;&gt;"",((SUM('[1]Kalmark Underlag'!AD14:AH14)/5)/1000),0)</f>
        <v>31.78</v>
      </c>
      <c r="AD13" s="11">
        <f>IF(SUM('[1]Kalmark Underlag'!AE14:AI14)&lt;&gt;"",((SUM('[1]Kalmark Underlag'!AE14:AI14)/5)/1000),0)</f>
        <v>33.0398</v>
      </c>
      <c r="AE13" s="11">
        <f>IF(SUM('[1]Kalmark Underlag'!AF14:AJ14)&lt;&gt;"",((SUM('[1]Kalmark Underlag'!AF14:AJ14)/5)/1000),0)</f>
        <v>31.126078797830502</v>
      </c>
      <c r="AF13" s="11">
        <f>IF(SUM('[1]Kalmark Underlag'!AG14:AK14)&lt;&gt;"",((SUM('[1]Kalmark Underlag'!AG14:AK14)/5)/1000),0)</f>
        <v>32.98912575450418</v>
      </c>
      <c r="AG13" s="11">
        <f>IF(SUM('[1]Kalmark Underlag'!AH14:AL14)&lt;&gt;"",((SUM('[1]Kalmark Underlag'!AH14:AL14)/5)/1000),0)</f>
        <v>32.424520043577893</v>
      </c>
      <c r="AH13" s="11">
        <f>IF(SUM('[1]Kalmark Underlag'!AI14:AM14)&lt;&gt;"",((SUM('[1]Kalmark Underlag'!AI14:AM14)/5)/1000),0)</f>
        <v>36.733234925532216</v>
      </c>
      <c r="AI13" s="11">
        <f>IF(SUM('[1]Kalmark Underlag'!AJ14:AN14)&lt;&gt;"",((SUM('[1]Kalmark Underlag'!AJ14:AN14)/5)/1000),0)</f>
        <v>37.116406902192885</v>
      </c>
      <c r="AJ13" s="11">
        <f>IF(SUM('[1]Kalmark Underlag'!AK14:AO14)&lt;&gt;"",((SUM('[1]Kalmark Underlag'!AK14:AO14)/5)/1000),0)</f>
        <v>35.048500811778851</v>
      </c>
      <c r="AK13" s="11">
        <f>IF(SUM('[1]Kalmark Underlag'!AL14:AP14)&lt;&gt;"",((SUM('[1]Kalmark Underlag'!AL14:AP14)/5)/1000),0)</f>
        <v>33.842148554700096</v>
      </c>
      <c r="AL13" s="11">
        <f>IF(SUM('[1]Kalmark Underlag'!AM14:AQ14)&lt;&gt;"",((SUM('[1]Kalmark Underlag'!AM14:AQ14)/5)/1000),0)</f>
        <v>32.626043556872546</v>
      </c>
      <c r="AM13" s="11">
        <f>IF(SUM('[1]Kalmark Underlag'!AN14:AR14)&lt;&gt;"",((SUM('[1]Kalmark Underlag'!AN14:AR14)/5)/1000),0)</f>
        <v>30.128577949679638</v>
      </c>
      <c r="AN13" s="11">
        <f>IF(SUM('[1]Kalmark Underlag'!AO14:AS14)&lt;&gt;"",((SUM('[1]Kalmark Underlag'!AO14:AS14)/5)/1000),0)</f>
        <v>28.393039537442121</v>
      </c>
      <c r="AO13" s="11">
        <f>IF(SUM('[1]Kalmark Underlag'!AP14:AT14)&lt;&gt;"",((SUM('[1]Kalmark Underlag'!AP14:AT14)/5)/1000),0)</f>
        <v>28.745394085148156</v>
      </c>
      <c r="AP13" s="11">
        <f>IF(SUM('[1]Kalmark Underlag'!AQ14:AU14)&lt;&gt;"",((SUM('[1]Kalmark Underlag'!AQ14:AU14)/5)/1000),0)</f>
        <v>24.123698166041052</v>
      </c>
      <c r="AQ13" s="11">
        <f>IF(SUM('[1]Kalmark Underlag'!AR14:AV14)&lt;&gt;"",((SUM('[1]Kalmark Underlag'!AR14:AV14)/5)/1000),0)</f>
        <v>25.098247531113486</v>
      </c>
      <c r="AR13" s="11">
        <f>IF(SUM('[1]Kalmark Underlag'!AS14:AW14)&lt;&gt;"",((SUM('[1]Kalmark Underlag'!AS14:AW14)/5)/1000),0)</f>
        <v>22.954021661024619</v>
      </c>
      <c r="AS13" s="11">
        <f>IF(SUM('[1]Kalmark Underlag'!AT14:AX14)&lt;&gt;"",((SUM('[1]Kalmark Underlag'!AT14:AX14)/5)/1000),0)</f>
        <v>23.436788670481739</v>
      </c>
      <c r="AT13" s="11">
        <f>IF(SUM('[1]Kalmark Underlag'!AU14:AY14)&lt;&gt;"",((SUM('[1]Kalmark Underlag'!AU14:AY14)/5)/1000),0)</f>
        <v>20.644062984908384</v>
      </c>
      <c r="AU13" s="11">
        <f>IF(SUM('[1]Kalmark Underlag'!AV14:AZ14)&lt;&gt;"",((SUM('[1]Kalmark Underlag'!AV14:AZ14)/5)/1000),0)</f>
        <v>23.726877914668844</v>
      </c>
      <c r="AV13" s="11">
        <f>IF(SUM('[1]Kalmark Underlag'!AW14:BA14)&lt;&gt;"",((SUM('[1]Kalmark Underlag'!AW14:BA14)/5)/1000),0)</f>
        <v>22.71380490809997</v>
      </c>
      <c r="AW13" s="11">
        <f>IF(SUM('[1]Kalmark Underlag'!AX14:BB14)&lt;&gt;"",((SUM('[1]Kalmark Underlag'!AX14:BB14)/5)/1000),0)</f>
        <v>22.801863364255556</v>
      </c>
      <c r="AX13" s="11">
        <f>IF(SUM('[1]Kalmark Underlag'!AY14:BC14)&lt;&gt;"",((SUM('[1]Kalmark Underlag'!AY14:BC14)/5)/1000),0)</f>
        <v>27.298279098018671</v>
      </c>
      <c r="AY13" s="11">
        <f>IF(SUM('[1]Kalmark Underlag'!AZ14:BD14)&lt;&gt;"",((SUM('[1]Kalmark Underlag'!AZ14:BD14)/5)/1000),0)</f>
        <v>29.3497820827853</v>
      </c>
      <c r="AZ13" s="11">
        <f>IF(SUM('[1]Kalmark Underlag'!BA14:BE14)&lt;&gt;"",((SUM('[1]Kalmark Underlag'!BA14:BE14)/5)/1000),0)</f>
        <v>29.312671120863165</v>
      </c>
      <c r="BA13" s="11">
        <f>IF(SUM('[1]Kalmark Underlag'!BB14:BF14)&lt;&gt;"",((SUM('[1]Kalmark Underlag'!BB14:BF14)/5)/1000),0)</f>
        <v>30.12624973149719</v>
      </c>
      <c r="BB13" s="11">
        <f>IF(SUM('[1]Kalmark Underlag'!BC14:BG14)&lt;&gt;"",((SUM('[1]Kalmark Underlag'!BC14:BG14)/5)/1000),0)</f>
        <v>29.627191000856023</v>
      </c>
      <c r="BC13" s="11">
        <f>IF(SUM('[1]Kalmark Underlag'!BD14:BH14)&lt;&gt;"",((SUM('[1]Kalmark Underlag'!BD14:BH14)/5)/1000),0)</f>
        <v>22.300373755788517</v>
      </c>
      <c r="BD13" s="11">
        <f>IF(SUM('[1]Kalmark Underlag'!BE14:BI14)&lt;&gt;"",((SUM('[1]Kalmark Underlag'!BE14:BI14)/5)/1000),0)</f>
        <v>23.726492340732388</v>
      </c>
      <c r="BE13" s="11">
        <f>IF(SUM('[1]Kalmark Underlag'!BF14:BJ14)&lt;&gt;"",((SUM('[1]Kalmark Underlag'!BF14:BJ14)/5)/1000),0)</f>
        <v>26.640209917668049</v>
      </c>
      <c r="BF13" s="11">
        <f>IF(SUM('[1]Kalmark Underlag'!BG14:BK14)&lt;&gt;"",((SUM('[1]Kalmark Underlag'!BG14:BK14)/5)/1000),0)</f>
        <v>25.675943958644233</v>
      </c>
      <c r="BG13" s="11">
        <f>IF(SUM('[1]Kalmark Underlag'!BH14:BL14)&lt;&gt;"",((SUM('[1]Kalmark Underlag'!BH14:BL14)/5)/1000),0)</f>
        <v>28.356563695198876</v>
      </c>
      <c r="BH13" s="11">
        <f>IF(SUM('[1]Kalmark Underlag'!BI14:BM14)&lt;&gt;"",((SUM('[1]Kalmark Underlag'!BI14:BM14)/5)/1000),0)</f>
        <v>31.921524903745944</v>
      </c>
    </row>
    <row r="14" spans="1:60" s="7" customFormat="1" x14ac:dyDescent="0.25">
      <c r="A14" s="14">
        <v>6</v>
      </c>
      <c r="B14" s="13" t="s">
        <v>41</v>
      </c>
      <c r="C14" s="12" t="s" vm="17">
        <v>40</v>
      </c>
      <c r="D14" s="11">
        <f>IF('[1]Kalmark Underlag'!E15&lt;&gt;"",'[1]Kalmark Underlag'!E15/1000,0)</f>
        <v>104.01649126999986</v>
      </c>
      <c r="E14" s="11">
        <f>IF(SUM('[1]Kalmark Underlag'!F15:J15)&lt;&gt;"",((SUM('[1]Kalmark Underlag'!F15:J15)/5)/1000),0)</f>
        <v>23.328120000000002</v>
      </c>
      <c r="F14" s="11">
        <f>IF(SUM('[1]Kalmark Underlag'!G15:K15)&lt;&gt;"",((SUM('[1]Kalmark Underlag'!G15:K15)/5)/1000),0)</f>
        <v>25.015940000000004</v>
      </c>
      <c r="G14" s="11">
        <f>IF(SUM('[1]Kalmark Underlag'!H15:L15)&lt;&gt;"",((SUM('[1]Kalmark Underlag'!H15:L15)/5)/1000),0)</f>
        <v>28.926259999999999</v>
      </c>
      <c r="H14" s="11">
        <f>IF(SUM('[1]Kalmark Underlag'!I15:M15)&lt;&gt;"",((SUM('[1]Kalmark Underlag'!I15:M15)/5)/1000),0)</f>
        <v>34.640100000000004</v>
      </c>
      <c r="I14" s="11">
        <f>IF(SUM('[1]Kalmark Underlag'!J15:N15)&lt;&gt;"",((SUM('[1]Kalmark Underlag'!J15:N15)/5)/1000),0)</f>
        <v>34.262500000000003</v>
      </c>
      <c r="J14" s="11">
        <f>IF(SUM('[1]Kalmark Underlag'!K15:O15)&lt;&gt;"",((SUM('[1]Kalmark Underlag'!K15:O15)/5)/1000),0)</f>
        <v>38.603379999999994</v>
      </c>
      <c r="K14" s="11">
        <f>IF(SUM('[1]Kalmark Underlag'!L15:P15)&lt;&gt;"",((SUM('[1]Kalmark Underlag'!L15:P15)/5)/1000),0)</f>
        <v>37.240259999999992</v>
      </c>
      <c r="L14" s="11">
        <f>IF(SUM('[1]Kalmark Underlag'!M15:Q15)&lt;&gt;"",((SUM('[1]Kalmark Underlag'!M15:Q15)/5)/1000),0)</f>
        <v>33.702159999999999</v>
      </c>
      <c r="M14" s="11">
        <f>IF(SUM('[1]Kalmark Underlag'!N15:R15)&lt;&gt;"",((SUM('[1]Kalmark Underlag'!N15:R15)/5)/1000),0)</f>
        <v>38.563759999999995</v>
      </c>
      <c r="N14" s="11">
        <f>IF(SUM('[1]Kalmark Underlag'!O15:S15)&lt;&gt;"",((SUM('[1]Kalmark Underlag'!O15:S15)/5)/1000),0)</f>
        <v>42.920379999999987</v>
      </c>
      <c r="O14" s="11">
        <f>IF(SUM('[1]Kalmark Underlag'!P15:T15)&lt;&gt;"",((SUM('[1]Kalmark Underlag'!P15:T15)/5)/1000),0)</f>
        <v>36.010559999999998</v>
      </c>
      <c r="P14" s="11">
        <f>IF(SUM('[1]Kalmark Underlag'!Q15:U15)&lt;&gt;"",((SUM('[1]Kalmark Underlag'!Q15:U15)/5)/1000),0)</f>
        <v>40.005459999999999</v>
      </c>
      <c r="Q14" s="11">
        <f>IF(SUM('[1]Kalmark Underlag'!R15:V15)&lt;&gt;"",((SUM('[1]Kalmark Underlag'!R15:V15)/5)/1000),0)</f>
        <v>38.831259999999993</v>
      </c>
      <c r="R14" s="11">
        <f>IF(SUM('[1]Kalmark Underlag'!S15:W15)&lt;&gt;"",((SUM('[1]Kalmark Underlag'!S15:W15)/5)/1000),0)</f>
        <v>37.054660000000005</v>
      </c>
      <c r="S14" s="11">
        <f>IF(SUM('[1]Kalmark Underlag'!T15:X15)&lt;&gt;"",((SUM('[1]Kalmark Underlag'!T15:X15)/5)/1000),0)</f>
        <v>31.184120000000004</v>
      </c>
      <c r="T14" s="11">
        <f>IF(SUM('[1]Kalmark Underlag'!U15:Y15)&lt;&gt;"",((SUM('[1]Kalmark Underlag'!U15:Y15)/5)/1000),0)</f>
        <v>35.979939999999999</v>
      </c>
      <c r="U14" s="11">
        <f>IF(SUM('[1]Kalmark Underlag'!V15:Z15)&lt;&gt;"",((SUM('[1]Kalmark Underlag'!V15:Z15)/5)/1000),0)</f>
        <v>32.786680000000004</v>
      </c>
      <c r="V14" s="11">
        <f>IF(SUM('[1]Kalmark Underlag'!W15:AA15)&lt;&gt;"",((SUM('[1]Kalmark Underlag'!W15:AA15)/5)/1000),0)</f>
        <v>32.760940000000005</v>
      </c>
      <c r="W14" s="11">
        <f>IF(SUM('[1]Kalmark Underlag'!X15:AB15)&lt;&gt;"",((SUM('[1]Kalmark Underlag'!X15:AB15)/5)/1000),0)</f>
        <v>29.152620000000002</v>
      </c>
      <c r="X14" s="11">
        <f>IF(SUM('[1]Kalmark Underlag'!Y15:AC15)&lt;&gt;"",((SUM('[1]Kalmark Underlag'!Y15:AC15)/5)/1000),0)</f>
        <v>35.92062</v>
      </c>
      <c r="Y14" s="11">
        <f>IF(SUM('[1]Kalmark Underlag'!Z15:AD15)&lt;&gt;"",((SUM('[1]Kalmark Underlag'!Z15:AD15)/5)/1000),0)</f>
        <v>36.543800000000005</v>
      </c>
      <c r="Z14" s="11">
        <f>IF(SUM('[1]Kalmark Underlag'!AA15:AE15)&lt;&gt;"",((SUM('[1]Kalmark Underlag'!AA15:AE15)/5)/1000),0)</f>
        <v>36.095800000000004</v>
      </c>
      <c r="AA14" s="11">
        <f>IF(SUM('[1]Kalmark Underlag'!AB15:AF15)&lt;&gt;"",((SUM('[1]Kalmark Underlag'!AB15:AF15)/5)/1000),0)</f>
        <v>35.436599999999999</v>
      </c>
      <c r="AB14" s="11">
        <f>IF(SUM('[1]Kalmark Underlag'!AC15:AG15)&lt;&gt;"",((SUM('[1]Kalmark Underlag'!AC15:AG15)/5)/1000),0)</f>
        <v>36.219000000000001</v>
      </c>
      <c r="AC14" s="11">
        <f>IF(SUM('[1]Kalmark Underlag'!AD15:AH15)&lt;&gt;"",((SUM('[1]Kalmark Underlag'!AD15:AH15)/5)/1000),0)</f>
        <v>35.429600000000001</v>
      </c>
      <c r="AD14" s="11">
        <f>IF(SUM('[1]Kalmark Underlag'!AE15:AI15)&lt;&gt;"",((SUM('[1]Kalmark Underlag'!AE15:AI15)/5)/1000),0)</f>
        <v>36.8324</v>
      </c>
      <c r="AE14" s="11">
        <f>IF(SUM('[1]Kalmark Underlag'!AF15:AJ15)&lt;&gt;"",((SUM('[1]Kalmark Underlag'!AF15:AJ15)/5)/1000),0)</f>
        <v>39.266971151811703</v>
      </c>
      <c r="AF14" s="11">
        <f>IF(SUM('[1]Kalmark Underlag'!AG15:AK15)&lt;&gt;"",((SUM('[1]Kalmark Underlag'!AG15:AK15)/5)/1000),0)</f>
        <v>39.625225684096122</v>
      </c>
      <c r="AG14" s="11">
        <f>IF(SUM('[1]Kalmark Underlag'!AH15:AL15)&lt;&gt;"",((SUM('[1]Kalmark Underlag'!AH15:AL15)/5)/1000),0)</f>
        <v>39.874172743942111</v>
      </c>
      <c r="AH14" s="11">
        <f>IF(SUM('[1]Kalmark Underlag'!AI15:AM15)&lt;&gt;"",((SUM('[1]Kalmark Underlag'!AI15:AM15)/5)/1000),0)</f>
        <v>37.700227630345445</v>
      </c>
      <c r="AI14" s="11">
        <f>IF(SUM('[1]Kalmark Underlag'!AJ15:AN15)&lt;&gt;"",((SUM('[1]Kalmark Underlag'!AJ15:AN15)/5)/1000),0)</f>
        <v>32.820462344607819</v>
      </c>
      <c r="AJ14" s="11">
        <f>IF(SUM('[1]Kalmark Underlag'!AK15:AO15)&lt;&gt;"",((SUM('[1]Kalmark Underlag'!AK15:AO15)/5)/1000),0)</f>
        <v>34.365520143141445</v>
      </c>
      <c r="AK14" s="11">
        <f>IF(SUM('[1]Kalmark Underlag'!AL15:AP15)&lt;&gt;"",((SUM('[1]Kalmark Underlag'!AL15:AP15)/5)/1000),0)</f>
        <v>33.137731679456799</v>
      </c>
      <c r="AL14" s="11">
        <f>IF(SUM('[1]Kalmark Underlag'!AM15:AQ15)&lt;&gt;"",((SUM('[1]Kalmark Underlag'!AM15:AQ15)/5)/1000),0)</f>
        <v>31.432341927110521</v>
      </c>
      <c r="AM14" s="11">
        <f>IF(SUM('[1]Kalmark Underlag'!AN15:AR15)&lt;&gt;"",((SUM('[1]Kalmark Underlag'!AN15:AR15)/5)/1000),0)</f>
        <v>32.167824836366506</v>
      </c>
      <c r="AN14" s="11">
        <f>IF(SUM('[1]Kalmark Underlag'!AO15:AS15)&lt;&gt;"",((SUM('[1]Kalmark Underlag'!AO15:AS15)/5)/1000),0)</f>
        <v>34.020165812268942</v>
      </c>
      <c r="AO14" s="11">
        <f>IF(SUM('[1]Kalmark Underlag'!AP15:AT15)&lt;&gt;"",((SUM('[1]Kalmark Underlag'!AP15:AT15)/5)/1000),0)</f>
        <v>30.298219263370783</v>
      </c>
      <c r="AP14" s="11">
        <f>IF(SUM('[1]Kalmark Underlag'!AQ15:AU15)&lt;&gt;"",((SUM('[1]Kalmark Underlag'!AQ15:AU15)/5)/1000),0)</f>
        <v>35.947137768203611</v>
      </c>
      <c r="AQ14" s="11">
        <f>IF(SUM('[1]Kalmark Underlag'!AR15:AV15)&lt;&gt;"",((SUM('[1]Kalmark Underlag'!AR15:AV15)/5)/1000),0)</f>
        <v>38.849302613767733</v>
      </c>
      <c r="AR14" s="11">
        <f>IF(SUM('[1]Kalmark Underlag'!AS15:AW15)&lt;&gt;"",((SUM('[1]Kalmark Underlag'!AS15:AW15)/5)/1000),0)</f>
        <v>35.549711395571038</v>
      </c>
      <c r="AS14" s="11">
        <f>IF(SUM('[1]Kalmark Underlag'!AT15:AX15)&lt;&gt;"",((SUM('[1]Kalmark Underlag'!AT15:AX15)/5)/1000),0)</f>
        <v>35.801009383592451</v>
      </c>
      <c r="AT14" s="11">
        <f>IF(SUM('[1]Kalmark Underlag'!AU15:AY15)&lt;&gt;"",((SUM('[1]Kalmark Underlag'!AU15:AY15)/5)/1000),0)</f>
        <v>37.172978362957963</v>
      </c>
      <c r="AU14" s="11">
        <f>IF(SUM('[1]Kalmark Underlag'!AV15:AZ15)&lt;&gt;"",((SUM('[1]Kalmark Underlag'!AV15:AZ15)/5)/1000),0)</f>
        <v>32.89917173047936</v>
      </c>
      <c r="AV14" s="11">
        <f>IF(SUM('[1]Kalmark Underlag'!AW15:BA15)&lt;&gt;"",((SUM('[1]Kalmark Underlag'!AW15:BA15)/5)/1000),0)</f>
        <v>31.77472237193038</v>
      </c>
      <c r="AW14" s="11">
        <f>IF(SUM('[1]Kalmark Underlag'!AX15:BB15)&lt;&gt;"",((SUM('[1]Kalmark Underlag'!AX15:BB15)/5)/1000),0)</f>
        <v>30.833988350687267</v>
      </c>
      <c r="AX14" s="11">
        <f>IF(SUM('[1]Kalmark Underlag'!AY15:BC15)&lt;&gt;"",((SUM('[1]Kalmark Underlag'!AY15:BC15)/5)/1000),0)</f>
        <v>27.548543788690477</v>
      </c>
      <c r="AY14" s="11">
        <f>IF(SUM('[1]Kalmark Underlag'!AZ15:BD15)&lt;&gt;"",((SUM('[1]Kalmark Underlag'!AZ15:BD15)/5)/1000),0)</f>
        <v>25.133273879739264</v>
      </c>
      <c r="AZ14" s="11">
        <f>IF(SUM('[1]Kalmark Underlag'!BA15:BE15)&lt;&gt;"",((SUM('[1]Kalmark Underlag'!BA15:BE15)/5)/1000),0)</f>
        <v>23.05012580751314</v>
      </c>
      <c r="BA14" s="11">
        <f>IF(SUM('[1]Kalmark Underlag'!BB15:BF15)&lt;&gt;"",((SUM('[1]Kalmark Underlag'!BB15:BF15)/5)/1000),0)</f>
        <v>24.466546696849516</v>
      </c>
      <c r="BB14" s="11">
        <f>IF(SUM('[1]Kalmark Underlag'!BC15:BG15)&lt;&gt;"",((SUM('[1]Kalmark Underlag'!BC15:BG15)/5)/1000),0)</f>
        <v>32.961694907311781</v>
      </c>
      <c r="BC14" s="11">
        <f>IF(SUM('[1]Kalmark Underlag'!BD15:BH15)&lt;&gt;"",((SUM('[1]Kalmark Underlag'!BD15:BH15)/5)/1000),0)</f>
        <v>35.12247881336048</v>
      </c>
      <c r="BD14" s="11">
        <f>IF(SUM('[1]Kalmark Underlag'!BE15:BI15)&lt;&gt;"",((SUM('[1]Kalmark Underlag'!BE15:BI15)/5)/1000),0)</f>
        <v>38.254039694968739</v>
      </c>
      <c r="BE14" s="11">
        <f>IF(SUM('[1]Kalmark Underlag'!BF15:BJ15)&lt;&gt;"",((SUM('[1]Kalmark Underlag'!BF15:BJ15)/5)/1000),0)</f>
        <v>47.008595023058774</v>
      </c>
      <c r="BF14" s="11">
        <f>IF(SUM('[1]Kalmark Underlag'!BG15:BK15)&lt;&gt;"",((SUM('[1]Kalmark Underlag'!BG15:BK15)/5)/1000),0)</f>
        <v>42.959001486718755</v>
      </c>
      <c r="BG14" s="11">
        <f>IF(SUM('[1]Kalmark Underlag'!BH15:BL15)&lt;&gt;"",((SUM('[1]Kalmark Underlag'!BH15:BL15)/5)/1000),0)</f>
        <v>38.805872682286413</v>
      </c>
      <c r="BH14" s="11">
        <f>IF(SUM('[1]Kalmark Underlag'!BI15:BM15)&lt;&gt;"",((SUM('[1]Kalmark Underlag'!BI15:BM15)/5)/1000),0)</f>
        <v>36.723624496952766</v>
      </c>
    </row>
    <row r="15" spans="1:60" s="7" customFormat="1" x14ac:dyDescent="0.25">
      <c r="A15" s="14">
        <v>7</v>
      </c>
      <c r="B15" s="13" t="s">
        <v>39</v>
      </c>
      <c r="C15" s="12" t="s" vm="16">
        <v>38</v>
      </c>
      <c r="D15" s="11">
        <f>IF('[1]Kalmark Underlag'!E16&lt;&gt;"",'[1]Kalmark Underlag'!E16/1000,0)</f>
        <v>97.090100955000125</v>
      </c>
      <c r="E15" s="11">
        <f>IF(SUM('[1]Kalmark Underlag'!F16:J16)&lt;&gt;"",((SUM('[1]Kalmark Underlag'!F16:J16)/5)/1000),0)</f>
        <v>21.717400000000001</v>
      </c>
      <c r="F15" s="11">
        <f>IF(SUM('[1]Kalmark Underlag'!G16:K16)&lt;&gt;"",((SUM('[1]Kalmark Underlag'!G16:K16)/5)/1000),0)</f>
        <v>25.384000000000004</v>
      </c>
      <c r="G15" s="11">
        <f>IF(SUM('[1]Kalmark Underlag'!H16:L16)&lt;&gt;"",((SUM('[1]Kalmark Underlag'!H16:L16)/5)/1000),0)</f>
        <v>24.126240000000003</v>
      </c>
      <c r="H15" s="11">
        <f>IF(SUM('[1]Kalmark Underlag'!I16:M16)&lt;&gt;"",((SUM('[1]Kalmark Underlag'!I16:M16)/5)/1000),0)</f>
        <v>26.350020000000008</v>
      </c>
      <c r="I15" s="11">
        <f>IF(SUM('[1]Kalmark Underlag'!J16:N16)&lt;&gt;"",((SUM('[1]Kalmark Underlag'!J16:N16)/5)/1000),0)</f>
        <v>29.771519999999999</v>
      </c>
      <c r="J15" s="11">
        <f>IF(SUM('[1]Kalmark Underlag'!K16:O16)&lt;&gt;"",((SUM('[1]Kalmark Underlag'!K16:O16)/5)/1000),0)</f>
        <v>30.377479999999998</v>
      </c>
      <c r="K15" s="11">
        <f>IF(SUM('[1]Kalmark Underlag'!L16:P16)&lt;&gt;"",((SUM('[1]Kalmark Underlag'!L16:P16)/5)/1000),0)</f>
        <v>28.0669</v>
      </c>
      <c r="L15" s="11">
        <f>IF(SUM('[1]Kalmark Underlag'!M16:Q16)&lt;&gt;"",((SUM('[1]Kalmark Underlag'!M16:Q16)/5)/1000),0)</f>
        <v>27.615879999999997</v>
      </c>
      <c r="M15" s="11">
        <f>IF(SUM('[1]Kalmark Underlag'!N16:R16)&lt;&gt;"",((SUM('[1]Kalmark Underlag'!N16:R16)/5)/1000),0)</f>
        <v>29.617099999999997</v>
      </c>
      <c r="N15" s="11">
        <f>IF(SUM('[1]Kalmark Underlag'!O16:S16)&lt;&gt;"",((SUM('[1]Kalmark Underlag'!O16:S16)/5)/1000),0)</f>
        <v>28.501719999999995</v>
      </c>
      <c r="O15" s="11">
        <f>IF(SUM('[1]Kalmark Underlag'!P16:T16)&lt;&gt;"",((SUM('[1]Kalmark Underlag'!P16:T16)/5)/1000),0)</f>
        <v>28.258040000000001</v>
      </c>
      <c r="P15" s="11">
        <f>IF(SUM('[1]Kalmark Underlag'!Q16:U16)&lt;&gt;"",((SUM('[1]Kalmark Underlag'!Q16:U16)/5)/1000),0)</f>
        <v>31.586920000000003</v>
      </c>
      <c r="Q15" s="11">
        <f>IF(SUM('[1]Kalmark Underlag'!R16:V16)&lt;&gt;"",((SUM('[1]Kalmark Underlag'!R16:V16)/5)/1000),0)</f>
        <v>32.228859999999997</v>
      </c>
      <c r="R15" s="11">
        <f>IF(SUM('[1]Kalmark Underlag'!S16:W16)&lt;&gt;"",((SUM('[1]Kalmark Underlag'!S16:W16)/5)/1000),0)</f>
        <v>33.057339999999996</v>
      </c>
      <c r="S15" s="11">
        <f>IF(SUM('[1]Kalmark Underlag'!T16:X16)&lt;&gt;"",((SUM('[1]Kalmark Underlag'!T16:X16)/5)/1000),0)</f>
        <v>31.223500000000001</v>
      </c>
      <c r="T15" s="11">
        <f>IF(SUM('[1]Kalmark Underlag'!U16:Y16)&lt;&gt;"",((SUM('[1]Kalmark Underlag'!U16:Y16)/5)/1000),0)</f>
        <v>32.999300000000005</v>
      </c>
      <c r="U15" s="11">
        <f>IF(SUM('[1]Kalmark Underlag'!V16:Z16)&lt;&gt;"",((SUM('[1]Kalmark Underlag'!V16:Z16)/5)/1000),0)</f>
        <v>30.070520000000009</v>
      </c>
      <c r="V15" s="11">
        <f>IF(SUM('[1]Kalmark Underlag'!W16:AA16)&lt;&gt;"",((SUM('[1]Kalmark Underlag'!W16:AA16)/5)/1000),0)</f>
        <v>30.278060000000004</v>
      </c>
      <c r="W15" s="11">
        <f>IF(SUM('[1]Kalmark Underlag'!X16:AB16)&lt;&gt;"",((SUM('[1]Kalmark Underlag'!X16:AB16)/5)/1000),0)</f>
        <v>27.577860000000005</v>
      </c>
      <c r="X15" s="11">
        <f>IF(SUM('[1]Kalmark Underlag'!Y16:AC16)&lt;&gt;"",((SUM('[1]Kalmark Underlag'!Y16:AC16)/5)/1000),0)</f>
        <v>27.822280000000006</v>
      </c>
      <c r="Y15" s="11">
        <f>IF(SUM('[1]Kalmark Underlag'!Z16:AD16)&lt;&gt;"",((SUM('[1]Kalmark Underlag'!Z16:AD16)/5)/1000),0)</f>
        <v>24.882200000000001</v>
      </c>
      <c r="Z15" s="11">
        <f>IF(SUM('[1]Kalmark Underlag'!AA16:AE16)&lt;&gt;"",((SUM('[1]Kalmark Underlag'!AA16:AE16)/5)/1000),0)</f>
        <v>26.317</v>
      </c>
      <c r="AA15" s="11">
        <f>IF(SUM('[1]Kalmark Underlag'!AB16:AF16)&lt;&gt;"",((SUM('[1]Kalmark Underlag'!AB16:AF16)/5)/1000),0)</f>
        <v>28.5594</v>
      </c>
      <c r="AB15" s="11">
        <f>IF(SUM('[1]Kalmark Underlag'!AC16:AG16)&lt;&gt;"",((SUM('[1]Kalmark Underlag'!AC16:AG16)/5)/1000),0)</f>
        <v>30.6632</v>
      </c>
      <c r="AC15" s="11">
        <f>IF(SUM('[1]Kalmark Underlag'!AD16:AH16)&lt;&gt;"",((SUM('[1]Kalmark Underlag'!AD16:AH16)/5)/1000),0)</f>
        <v>31.253400000000003</v>
      </c>
      <c r="AD15" s="11">
        <f>IF(SUM('[1]Kalmark Underlag'!AE16:AI16)&lt;&gt;"",((SUM('[1]Kalmark Underlag'!AE16:AI16)/5)/1000),0)</f>
        <v>34.150599999999997</v>
      </c>
      <c r="AE15" s="11">
        <f>IF(SUM('[1]Kalmark Underlag'!AF16:AJ16)&lt;&gt;"",((SUM('[1]Kalmark Underlag'!AF16:AJ16)/5)/1000),0)</f>
        <v>33.822428846334411</v>
      </c>
      <c r="AF15" s="11">
        <f>IF(SUM('[1]Kalmark Underlag'!AG16:AK16)&lt;&gt;"",((SUM('[1]Kalmark Underlag'!AG16:AK16)/5)/1000),0)</f>
        <v>29.943749445454561</v>
      </c>
      <c r="AG15" s="11">
        <f>IF(SUM('[1]Kalmark Underlag'!AH16:AL16)&lt;&gt;"",((SUM('[1]Kalmark Underlag'!AH16:AL16)/5)/1000),0)</f>
        <v>31.395698747020919</v>
      </c>
      <c r="AH15" s="11">
        <f>IF(SUM('[1]Kalmark Underlag'!AI16:AM16)&lt;&gt;"",((SUM('[1]Kalmark Underlag'!AI16:AM16)/5)/1000),0)</f>
        <v>31.970386178035383</v>
      </c>
      <c r="AI15" s="11">
        <f>IF(SUM('[1]Kalmark Underlag'!AJ16:AN16)&lt;&gt;"",((SUM('[1]Kalmark Underlag'!AJ16:AN16)/5)/1000),0)</f>
        <v>28.086070768934171</v>
      </c>
      <c r="AJ15" s="11">
        <f>IF(SUM('[1]Kalmark Underlag'!AK16:AO16)&lt;&gt;"",((SUM('[1]Kalmark Underlag'!AK16:AO16)/5)/1000),0)</f>
        <v>27.307164499853794</v>
      </c>
      <c r="AK15" s="11">
        <f>IF(SUM('[1]Kalmark Underlag'!AL16:AP16)&lt;&gt;"",((SUM('[1]Kalmark Underlag'!AL16:AP16)/5)/1000),0)</f>
        <v>29.044645273390767</v>
      </c>
      <c r="AL15" s="11">
        <f>IF(SUM('[1]Kalmark Underlag'!AM16:AQ16)&lt;&gt;"",((SUM('[1]Kalmark Underlag'!AM16:AQ16)/5)/1000),0)</f>
        <v>24.565258827505875</v>
      </c>
      <c r="AM15" s="11">
        <f>IF(SUM('[1]Kalmark Underlag'!AN16:AR16)&lt;&gt;"",((SUM('[1]Kalmark Underlag'!AN16:AR16)/5)/1000),0)</f>
        <v>22.791831164557784</v>
      </c>
      <c r="AN15" s="11">
        <f>IF(SUM('[1]Kalmark Underlag'!AO16:AS16)&lt;&gt;"",((SUM('[1]Kalmark Underlag'!AO16:AS16)/5)/1000),0)</f>
        <v>25.806496677197799</v>
      </c>
      <c r="AO15" s="11">
        <f>IF(SUM('[1]Kalmark Underlag'!AP16:AT16)&lt;&gt;"",((SUM('[1]Kalmark Underlag'!AP16:AT16)/5)/1000),0)</f>
        <v>27.506758824188854</v>
      </c>
      <c r="AP15" s="11">
        <f>IF(SUM('[1]Kalmark Underlag'!AQ16:AU16)&lt;&gt;"",((SUM('[1]Kalmark Underlag'!AQ16:AU16)/5)/1000),0)</f>
        <v>24.488205070579362</v>
      </c>
      <c r="AQ15" s="11">
        <f>IF(SUM('[1]Kalmark Underlag'!AR16:AV16)&lt;&gt;"",((SUM('[1]Kalmark Underlag'!AR16:AV16)/5)/1000),0)</f>
        <v>24.789552739529988</v>
      </c>
      <c r="AR15" s="11">
        <f>IF(SUM('[1]Kalmark Underlag'!AS16:AW16)&lt;&gt;"",((SUM('[1]Kalmark Underlag'!AS16:AW16)/5)/1000),0)</f>
        <v>23.852189136263984</v>
      </c>
      <c r="AS15" s="11">
        <f>IF(SUM('[1]Kalmark Underlag'!AT16:AX16)&lt;&gt;"",((SUM('[1]Kalmark Underlag'!AT16:AX16)/5)/1000),0)</f>
        <v>25.03363545498792</v>
      </c>
      <c r="AT15" s="11">
        <f>IF(SUM('[1]Kalmark Underlag'!AU16:AY16)&lt;&gt;"",((SUM('[1]Kalmark Underlag'!AU16:AY16)/5)/1000),0)</f>
        <v>23.050876099049766</v>
      </c>
      <c r="AU15" s="11">
        <f>IF(SUM('[1]Kalmark Underlag'!AV16:AZ16)&lt;&gt;"",((SUM('[1]Kalmark Underlag'!AV16:AZ16)/5)/1000),0)</f>
        <v>23.72617608167009</v>
      </c>
      <c r="AV15" s="11">
        <f>IF(SUM('[1]Kalmark Underlag'!AW16:BA16)&lt;&gt;"",((SUM('[1]Kalmark Underlag'!AW16:BA16)/5)/1000),0)</f>
        <v>24.238687018685596</v>
      </c>
      <c r="AW15" s="11">
        <f>IF(SUM('[1]Kalmark Underlag'!AX16:BB16)&lt;&gt;"",((SUM('[1]Kalmark Underlag'!AX16:BB16)/5)/1000),0)</f>
        <v>25.270017665532752</v>
      </c>
      <c r="AX15" s="11">
        <f>IF(SUM('[1]Kalmark Underlag'!AY16:BC16)&lt;&gt;"",((SUM('[1]Kalmark Underlag'!AY16:BC16)/5)/1000),0)</f>
        <v>20.423299529235933</v>
      </c>
      <c r="AY15" s="11">
        <f>IF(SUM('[1]Kalmark Underlag'!AZ16:BD16)&lt;&gt;"",((SUM('[1]Kalmark Underlag'!AZ16:BD16)/5)/1000),0)</f>
        <v>19.230371464980418</v>
      </c>
      <c r="AZ15" s="11">
        <f>IF(SUM('[1]Kalmark Underlag'!BA16:BE16)&lt;&gt;"",((SUM('[1]Kalmark Underlag'!BA16:BE16)/5)/1000),0)</f>
        <v>20.063227815026039</v>
      </c>
      <c r="BA15" s="11">
        <f>IF(SUM('[1]Kalmark Underlag'!BB16:BF16)&lt;&gt;"",((SUM('[1]Kalmark Underlag'!BB16:BF16)/5)/1000),0)</f>
        <v>30.966591835598763</v>
      </c>
      <c r="BB15" s="11">
        <f>IF(SUM('[1]Kalmark Underlag'!BC16:BG16)&lt;&gt;"",((SUM('[1]Kalmark Underlag'!BC16:BG16)/5)/1000),0)</f>
        <v>35.303881569761693</v>
      </c>
      <c r="BC15" s="11">
        <f>IF(SUM('[1]Kalmark Underlag'!BD16:BH16)&lt;&gt;"",((SUM('[1]Kalmark Underlag'!BD16:BH16)/5)/1000),0)</f>
        <v>49.97754766020379</v>
      </c>
      <c r="BD15" s="11">
        <f>IF(SUM('[1]Kalmark Underlag'!BE16:BI16)&lt;&gt;"",((SUM('[1]Kalmark Underlag'!BE16:BI16)/5)/1000),0)</f>
        <v>63.433208486887786</v>
      </c>
      <c r="BE15" s="11">
        <f>IF(SUM('[1]Kalmark Underlag'!BF16:BJ16)&lt;&gt;"",((SUM('[1]Kalmark Underlag'!BF16:BJ16)/5)/1000),0)</f>
        <v>70.835668130204269</v>
      </c>
      <c r="BF15" s="11">
        <f>IF(SUM('[1]Kalmark Underlag'!BG16:BK16)&lt;&gt;"",((SUM('[1]Kalmark Underlag'!BG16:BK16)/5)/1000),0)</f>
        <v>64.093927891430951</v>
      </c>
      <c r="BG15" s="11">
        <f>IF(SUM('[1]Kalmark Underlag'!BH16:BL16)&lt;&gt;"",((SUM('[1]Kalmark Underlag'!BH16:BL16)/5)/1000),0)</f>
        <v>62.011521194333909</v>
      </c>
      <c r="BH15" s="11">
        <f>IF(SUM('[1]Kalmark Underlag'!BI16:BM16)&lt;&gt;"",((SUM('[1]Kalmark Underlag'!BI16:BM16)/5)/1000),0)</f>
        <v>46.832916896091525</v>
      </c>
    </row>
    <row r="16" spans="1:60" s="7" customFormat="1" x14ac:dyDescent="0.25">
      <c r="A16" s="14">
        <v>8</v>
      </c>
      <c r="B16" s="13" t="s">
        <v>37</v>
      </c>
      <c r="C16" s="12" t="s" vm="15">
        <v>36</v>
      </c>
      <c r="D16" s="11">
        <f>IF('[1]Kalmark Underlag'!E17&lt;&gt;"",'[1]Kalmark Underlag'!E17/1000,0)</f>
        <v>107.82771425600002</v>
      </c>
      <c r="E16" s="11">
        <f>IF(SUM('[1]Kalmark Underlag'!F17:J17)&lt;&gt;"",((SUM('[1]Kalmark Underlag'!F17:J17)/5)/1000),0)</f>
        <v>22.036519999999996</v>
      </c>
      <c r="F16" s="11">
        <f>IF(SUM('[1]Kalmark Underlag'!G17:K17)&lt;&gt;"",((SUM('[1]Kalmark Underlag'!G17:K17)/5)/1000),0)</f>
        <v>21.732700000000001</v>
      </c>
      <c r="G16" s="11">
        <f>IF(SUM('[1]Kalmark Underlag'!H17:L17)&lt;&gt;"",((SUM('[1]Kalmark Underlag'!H17:L17)/5)/1000),0)</f>
        <v>23.746879999999997</v>
      </c>
      <c r="H16" s="11">
        <f>IF(SUM('[1]Kalmark Underlag'!I17:M17)&lt;&gt;"",((SUM('[1]Kalmark Underlag'!I17:M17)/5)/1000),0)</f>
        <v>25.546499999999995</v>
      </c>
      <c r="I16" s="11">
        <f>IF(SUM('[1]Kalmark Underlag'!J17:N17)&lt;&gt;"",((SUM('[1]Kalmark Underlag'!J17:N17)/5)/1000),0)</f>
        <v>27.048639999999995</v>
      </c>
      <c r="J16" s="11">
        <f>IF(SUM('[1]Kalmark Underlag'!K17:O17)&lt;&gt;"",((SUM('[1]Kalmark Underlag'!K17:O17)/5)/1000),0)</f>
        <v>29.65725999999999</v>
      </c>
      <c r="K16" s="11">
        <f>IF(SUM('[1]Kalmark Underlag'!L17:P17)&lt;&gt;"",((SUM('[1]Kalmark Underlag'!L17:P17)/5)/1000),0)</f>
        <v>33.327899999999993</v>
      </c>
      <c r="L16" s="11">
        <f>IF(SUM('[1]Kalmark Underlag'!M17:Q17)&lt;&gt;"",((SUM('[1]Kalmark Underlag'!M17:Q17)/5)/1000),0)</f>
        <v>27.084139999999994</v>
      </c>
      <c r="M16" s="11">
        <f>IF(SUM('[1]Kalmark Underlag'!N17:R17)&lt;&gt;"",((SUM('[1]Kalmark Underlag'!N17:R17)/5)/1000),0)</f>
        <v>27.388499999999993</v>
      </c>
      <c r="N16" s="11">
        <f>IF(SUM('[1]Kalmark Underlag'!O17:S17)&lt;&gt;"",((SUM('[1]Kalmark Underlag'!O17:S17)/5)/1000),0)</f>
        <v>32.434160000000006</v>
      </c>
      <c r="O16" s="11">
        <f>IF(SUM('[1]Kalmark Underlag'!P17:T17)&lt;&gt;"",((SUM('[1]Kalmark Underlag'!P17:T17)/5)/1000),0)</f>
        <v>33.257880000000007</v>
      </c>
      <c r="P16" s="11">
        <f>IF(SUM('[1]Kalmark Underlag'!Q17:U17)&lt;&gt;"",((SUM('[1]Kalmark Underlag'!Q17:U17)/5)/1000),0)</f>
        <v>34.365400000000008</v>
      </c>
      <c r="Q16" s="11">
        <f>IF(SUM('[1]Kalmark Underlag'!R17:V17)&lt;&gt;"",((SUM('[1]Kalmark Underlag'!R17:V17)/5)/1000),0)</f>
        <v>35.977320000000006</v>
      </c>
      <c r="R16" s="11">
        <f>IF(SUM('[1]Kalmark Underlag'!S17:W17)&lt;&gt;"",((SUM('[1]Kalmark Underlag'!S17:W17)/5)/1000),0)</f>
        <v>39.686080000000004</v>
      </c>
      <c r="S16" s="11">
        <f>IF(SUM('[1]Kalmark Underlag'!T17:X17)&lt;&gt;"",((SUM('[1]Kalmark Underlag'!T17:X17)/5)/1000),0)</f>
        <v>35.609079999999999</v>
      </c>
      <c r="T16" s="11">
        <f>IF(SUM('[1]Kalmark Underlag'!U17:Y17)&lt;&gt;"",((SUM('[1]Kalmark Underlag'!U17:Y17)/5)/1000),0)</f>
        <v>39.0259</v>
      </c>
      <c r="U16" s="11">
        <f>IF(SUM('[1]Kalmark Underlag'!V17:Z17)&lt;&gt;"",((SUM('[1]Kalmark Underlag'!V17:Z17)/5)/1000),0)</f>
        <v>41.450600000000001</v>
      </c>
      <c r="V16" s="11">
        <f>IF(SUM('[1]Kalmark Underlag'!W17:AA17)&lt;&gt;"",((SUM('[1]Kalmark Underlag'!W17:AA17)/5)/1000),0)</f>
        <v>40.19906000000001</v>
      </c>
      <c r="W16" s="11">
        <f>IF(SUM('[1]Kalmark Underlag'!X17:AB17)&lt;&gt;"",((SUM('[1]Kalmark Underlag'!X17:AB17)/5)/1000),0)</f>
        <v>36.249220000000001</v>
      </c>
      <c r="X16" s="11">
        <f>IF(SUM('[1]Kalmark Underlag'!Y17:AC17)&lt;&gt;"",((SUM('[1]Kalmark Underlag'!Y17:AC17)/5)/1000),0)</f>
        <v>38.182040000000001</v>
      </c>
      <c r="Y16" s="11">
        <f>IF(SUM('[1]Kalmark Underlag'!Z17:AD17)&lt;&gt;"",((SUM('[1]Kalmark Underlag'!Z17:AD17)/5)/1000),0)</f>
        <v>35.402800000000006</v>
      </c>
      <c r="Z16" s="11">
        <f>IF(SUM('[1]Kalmark Underlag'!AA17:AE17)&lt;&gt;"",((SUM('[1]Kalmark Underlag'!AA17:AE17)/5)/1000),0)</f>
        <v>31.510999999999999</v>
      </c>
      <c r="AA16" s="11">
        <f>IF(SUM('[1]Kalmark Underlag'!AB17:AF17)&lt;&gt;"",((SUM('[1]Kalmark Underlag'!AB17:AF17)/5)/1000),0)</f>
        <v>32.487000000000002</v>
      </c>
      <c r="AB16" s="11">
        <f>IF(SUM('[1]Kalmark Underlag'!AC17:AG17)&lt;&gt;"",((SUM('[1]Kalmark Underlag'!AC17:AG17)/5)/1000),0)</f>
        <v>40.195399999999999</v>
      </c>
      <c r="AC16" s="11">
        <f>IF(SUM('[1]Kalmark Underlag'!AD17:AH17)&lt;&gt;"",((SUM('[1]Kalmark Underlag'!AD17:AH17)/5)/1000),0)</f>
        <v>37.083599999999997</v>
      </c>
      <c r="AD16" s="11">
        <f>IF(SUM('[1]Kalmark Underlag'!AE17:AI17)&lt;&gt;"",((SUM('[1]Kalmark Underlag'!AE17:AI17)/5)/1000),0)</f>
        <v>37.634</v>
      </c>
      <c r="AE16" s="11">
        <f>IF(SUM('[1]Kalmark Underlag'!AF17:AJ17)&lt;&gt;"",((SUM('[1]Kalmark Underlag'!AF17:AJ17)/5)/1000),0)</f>
        <v>45.609940618169887</v>
      </c>
      <c r="AF16" s="11">
        <f>IF(SUM('[1]Kalmark Underlag'!AG17:AK17)&lt;&gt;"",((SUM('[1]Kalmark Underlag'!AG17:AK17)/5)/1000),0)</f>
        <v>47.146852708683774</v>
      </c>
      <c r="AG16" s="11">
        <f>IF(SUM('[1]Kalmark Underlag'!AH17:AL17)&lt;&gt;"",((SUM('[1]Kalmark Underlag'!AH17:AL17)/5)/1000),0)</f>
        <v>39.973123582773106</v>
      </c>
      <c r="AH16" s="11">
        <f>IF(SUM('[1]Kalmark Underlag'!AI17:AM17)&lt;&gt;"",((SUM('[1]Kalmark Underlag'!AI17:AM17)/5)/1000),0)</f>
        <v>39.504052357240006</v>
      </c>
      <c r="AI16" s="11">
        <f>IF(SUM('[1]Kalmark Underlag'!AJ17:AN17)&lt;&gt;"",((SUM('[1]Kalmark Underlag'!AJ17:AN17)/5)/1000),0)</f>
        <v>40.380989263367319</v>
      </c>
      <c r="AJ16" s="11">
        <f>IF(SUM('[1]Kalmark Underlag'!AK17:AO17)&lt;&gt;"",((SUM('[1]Kalmark Underlag'!AK17:AO17)/5)/1000),0)</f>
        <v>38.561637986807661</v>
      </c>
      <c r="AK16" s="11">
        <f>IF(SUM('[1]Kalmark Underlag'!AL17:AP17)&lt;&gt;"",((SUM('[1]Kalmark Underlag'!AL17:AP17)/5)/1000),0)</f>
        <v>37.425451051754166</v>
      </c>
      <c r="AL16" s="11">
        <f>IF(SUM('[1]Kalmark Underlag'!AM17:AQ17)&lt;&gt;"",((SUM('[1]Kalmark Underlag'!AM17:AQ17)/5)/1000),0)</f>
        <v>41.495470475194402</v>
      </c>
      <c r="AM16" s="11">
        <f>IF(SUM('[1]Kalmark Underlag'!AN17:AR17)&lt;&gt;"",((SUM('[1]Kalmark Underlag'!AN17:AR17)/5)/1000),0)</f>
        <v>44.316401371188405</v>
      </c>
      <c r="AN16" s="11">
        <f>IF(SUM('[1]Kalmark Underlag'!AO17:AS17)&lt;&gt;"",((SUM('[1]Kalmark Underlag'!AO17:AS17)/5)/1000),0)</f>
        <v>42.903590215002851</v>
      </c>
      <c r="AO16" s="11">
        <f>IF(SUM('[1]Kalmark Underlag'!AP17:AT17)&lt;&gt;"",((SUM('[1]Kalmark Underlag'!AP17:AT17)/5)/1000),0)</f>
        <v>43.604299368854115</v>
      </c>
      <c r="AP16" s="11">
        <f>IF(SUM('[1]Kalmark Underlag'!AQ17:AU17)&lt;&gt;"",((SUM('[1]Kalmark Underlag'!AQ17:AU17)/5)/1000),0)</f>
        <v>47.501759718607573</v>
      </c>
      <c r="AQ16" s="11">
        <f>IF(SUM('[1]Kalmark Underlag'!AR17:AV17)&lt;&gt;"",((SUM('[1]Kalmark Underlag'!AR17:AV17)/5)/1000),0)</f>
        <v>47.278291900905174</v>
      </c>
      <c r="AR16" s="11">
        <f>IF(SUM('[1]Kalmark Underlag'!AS17:AW17)&lt;&gt;"",((SUM('[1]Kalmark Underlag'!AS17:AW17)/5)/1000),0)</f>
        <v>44.234659500565513</v>
      </c>
      <c r="AS16" s="11">
        <f>IF(SUM('[1]Kalmark Underlag'!AT17:AX17)&lt;&gt;"",((SUM('[1]Kalmark Underlag'!AT17:AX17)/5)/1000),0)</f>
        <v>43.973943056656147</v>
      </c>
      <c r="AT16" s="11">
        <f>IF(SUM('[1]Kalmark Underlag'!AU17:AY17)&lt;&gt;"",((SUM('[1]Kalmark Underlag'!AU17:AY17)/5)/1000),0)</f>
        <v>34.179872928749347</v>
      </c>
      <c r="AU16" s="11">
        <f>IF(SUM('[1]Kalmark Underlag'!AV17:AZ17)&lt;&gt;"",((SUM('[1]Kalmark Underlag'!AV17:AZ17)/5)/1000),0)</f>
        <v>32.098850319254275</v>
      </c>
      <c r="AV16" s="11">
        <f>IF(SUM('[1]Kalmark Underlag'!AW17:BA17)&lt;&gt;"",((SUM('[1]Kalmark Underlag'!AW17:BA17)/5)/1000),0)</f>
        <v>28.680341499253039</v>
      </c>
      <c r="AW16" s="11">
        <f>IF(SUM('[1]Kalmark Underlag'!AX17:BB17)&lt;&gt;"",((SUM('[1]Kalmark Underlag'!AX17:BB17)/5)/1000),0)</f>
        <v>30.746441786496703</v>
      </c>
      <c r="AX16" s="11">
        <f>IF(SUM('[1]Kalmark Underlag'!AY17:BC17)&lt;&gt;"",((SUM('[1]Kalmark Underlag'!AY17:BC17)/5)/1000),0)</f>
        <v>37.638636849215821</v>
      </c>
      <c r="AY16" s="11">
        <f>IF(SUM('[1]Kalmark Underlag'!AZ17:BD17)&lt;&gt;"",((SUM('[1]Kalmark Underlag'!AZ17:BD17)/5)/1000),0)</f>
        <v>42.976050129683379</v>
      </c>
      <c r="AZ16" s="11">
        <f>IF(SUM('[1]Kalmark Underlag'!BA17:BE17)&lt;&gt;"",((SUM('[1]Kalmark Underlag'!BA17:BE17)/5)/1000),0)</f>
        <v>40.406490196228404</v>
      </c>
      <c r="BA16" s="11">
        <f>IF(SUM('[1]Kalmark Underlag'!BB17:BF17)&lt;&gt;"",((SUM('[1]Kalmark Underlag'!BB17:BF17)/5)/1000),0)</f>
        <v>41.53710051373541</v>
      </c>
      <c r="BB16" s="11">
        <f>IF(SUM('[1]Kalmark Underlag'!BC17:BG17)&lt;&gt;"",((SUM('[1]Kalmark Underlag'!BC17:BG17)/5)/1000),0)</f>
        <v>38.905388761467897</v>
      </c>
      <c r="BC16" s="11">
        <f>IF(SUM('[1]Kalmark Underlag'!BD17:BH17)&lt;&gt;"",((SUM('[1]Kalmark Underlag'!BD17:BH17)/5)/1000),0)</f>
        <v>33.492277648099169</v>
      </c>
      <c r="BD16" s="11">
        <f>IF(SUM('[1]Kalmark Underlag'!BE17:BI17)&lt;&gt;"",((SUM('[1]Kalmark Underlag'!BE17:BI17)/5)/1000),0)</f>
        <v>34.104449433290412</v>
      </c>
      <c r="BE16" s="11">
        <f>IF(SUM('[1]Kalmark Underlag'!BF17:BJ17)&lt;&gt;"",((SUM('[1]Kalmark Underlag'!BF17:BJ17)/5)/1000),0)</f>
        <v>33.824260536134609</v>
      </c>
      <c r="BF16" s="11">
        <f>IF(SUM('[1]Kalmark Underlag'!BG17:BK17)&lt;&gt;"",((SUM('[1]Kalmark Underlag'!BG17:BK17)/5)/1000),0)</f>
        <v>34.498638053166957</v>
      </c>
      <c r="BG16" s="11">
        <f>IF(SUM('[1]Kalmark Underlag'!BH17:BL17)&lt;&gt;"",((SUM('[1]Kalmark Underlag'!BH17:BL17)/5)/1000),0)</f>
        <v>37.586432722037614</v>
      </c>
      <c r="BH16" s="11">
        <f>IF(SUM('[1]Kalmark Underlag'!BI17:BM17)&lt;&gt;"",((SUM('[1]Kalmark Underlag'!BI17:BM17)/5)/1000),0)</f>
        <v>38.993387038096586</v>
      </c>
    </row>
    <row r="17" spans="1:60" s="7" customFormat="1" x14ac:dyDescent="0.25">
      <c r="A17" s="14">
        <v>9</v>
      </c>
      <c r="B17" s="13" t="s">
        <v>35</v>
      </c>
      <c r="C17" s="12" t="s" vm="14">
        <v>34</v>
      </c>
      <c r="D17" s="11">
        <f>IF('[1]Kalmark Underlag'!E18&lt;&gt;"",'[1]Kalmark Underlag'!E18/1000,0)</f>
        <v>15.660324799999991</v>
      </c>
      <c r="E17" s="11">
        <f>IF(SUM('[1]Kalmark Underlag'!F18:J18)&lt;&gt;"",((SUM('[1]Kalmark Underlag'!F18:J18)/5)/1000),0)</f>
        <v>7.7610399999999977</v>
      </c>
      <c r="F17" s="11">
        <f>IF(SUM('[1]Kalmark Underlag'!G18:K18)&lt;&gt;"",((SUM('[1]Kalmark Underlag'!G18:K18)/5)/1000),0)</f>
        <v>10.916339999999996</v>
      </c>
      <c r="G17" s="11">
        <f>IF(SUM('[1]Kalmark Underlag'!H18:L18)&lt;&gt;"",((SUM('[1]Kalmark Underlag'!H18:L18)/5)/1000),0)</f>
        <v>15.436920000000002</v>
      </c>
      <c r="H17" s="11">
        <f>IF(SUM('[1]Kalmark Underlag'!I18:M18)&lt;&gt;"",((SUM('[1]Kalmark Underlag'!I18:M18)/5)/1000),0)</f>
        <v>15.209240000000001</v>
      </c>
      <c r="I17" s="11">
        <f>IF(SUM('[1]Kalmark Underlag'!J18:N18)&lt;&gt;"",((SUM('[1]Kalmark Underlag'!J18:N18)/5)/1000),0)</f>
        <v>15.972560000000001</v>
      </c>
      <c r="J17" s="11">
        <f>IF(SUM('[1]Kalmark Underlag'!K18:O18)&lt;&gt;"",((SUM('[1]Kalmark Underlag'!K18:O18)/5)/1000),0)</f>
        <v>15.325940000000006</v>
      </c>
      <c r="K17" s="11">
        <f>IF(SUM('[1]Kalmark Underlag'!L18:P18)&lt;&gt;"",((SUM('[1]Kalmark Underlag'!L18:P18)/5)/1000),0)</f>
        <v>15.583960000000003</v>
      </c>
      <c r="L17" s="11">
        <f>IF(SUM('[1]Kalmark Underlag'!M18:Q18)&lt;&gt;"",((SUM('[1]Kalmark Underlag'!M18:Q18)/5)/1000),0)</f>
        <v>15.111700000000001</v>
      </c>
      <c r="M17" s="11">
        <f>IF(SUM('[1]Kalmark Underlag'!N18:R18)&lt;&gt;"",((SUM('[1]Kalmark Underlag'!N18:R18)/5)/1000),0)</f>
        <v>14.851119999999998</v>
      </c>
      <c r="N17" s="11">
        <f>IF(SUM('[1]Kalmark Underlag'!O18:S18)&lt;&gt;"",((SUM('[1]Kalmark Underlag'!O18:S18)/5)/1000),0)</f>
        <v>16.665500000000002</v>
      </c>
      <c r="O17" s="11">
        <f>IF(SUM('[1]Kalmark Underlag'!P18:T18)&lt;&gt;"",((SUM('[1]Kalmark Underlag'!P18:T18)/5)/1000),0)</f>
        <v>17.717440000000003</v>
      </c>
      <c r="P17" s="11">
        <f>IF(SUM('[1]Kalmark Underlag'!Q18:U18)&lt;&gt;"",((SUM('[1]Kalmark Underlag'!Q18:U18)/5)/1000),0)</f>
        <v>14.540580000000002</v>
      </c>
      <c r="Q17" s="11">
        <f>IF(SUM('[1]Kalmark Underlag'!R18:V18)&lt;&gt;"",((SUM('[1]Kalmark Underlag'!R18:V18)/5)/1000),0)</f>
        <v>11.152200000000002</v>
      </c>
      <c r="R17" s="11">
        <f>IF(SUM('[1]Kalmark Underlag'!S18:W18)&lt;&gt;"",((SUM('[1]Kalmark Underlag'!S18:W18)/5)/1000),0)</f>
        <v>10.932000000000002</v>
      </c>
      <c r="S17" s="11">
        <f>IF(SUM('[1]Kalmark Underlag'!T18:X18)&lt;&gt;"",((SUM('[1]Kalmark Underlag'!T18:X18)/5)/1000),0)</f>
        <v>9.794319999999999</v>
      </c>
      <c r="T17" s="11">
        <f>IF(SUM('[1]Kalmark Underlag'!U18:Y18)&lt;&gt;"",((SUM('[1]Kalmark Underlag'!U18:Y18)/5)/1000),0)</f>
        <v>8.9725399999999986</v>
      </c>
      <c r="U17" s="11">
        <f>IF(SUM('[1]Kalmark Underlag'!V18:Z18)&lt;&gt;"",((SUM('[1]Kalmark Underlag'!V18:Z18)/5)/1000),0)</f>
        <v>10.084880000000002</v>
      </c>
      <c r="V17" s="11">
        <f>IF(SUM('[1]Kalmark Underlag'!W18:AA18)&lt;&gt;"",((SUM('[1]Kalmark Underlag'!W18:AA18)/5)/1000),0)</f>
        <v>9.712060000000001</v>
      </c>
      <c r="W17" s="11">
        <f>IF(SUM('[1]Kalmark Underlag'!X18:AB18)&lt;&gt;"",((SUM('[1]Kalmark Underlag'!X18:AB18)/5)/1000),0)</f>
        <v>8.835720000000002</v>
      </c>
      <c r="X17" s="11">
        <f>IF(SUM('[1]Kalmark Underlag'!Y18:AC18)&lt;&gt;"",((SUM('[1]Kalmark Underlag'!Y18:AC18)/5)/1000),0)</f>
        <v>7.9532200000000008</v>
      </c>
      <c r="Y17" s="11">
        <f>IF(SUM('[1]Kalmark Underlag'!Z18:AD18)&lt;&gt;"",((SUM('[1]Kalmark Underlag'!Z18:AD18)/5)/1000),0)</f>
        <v>8.7850000000000001</v>
      </c>
      <c r="Z17" s="11">
        <f>IF(SUM('[1]Kalmark Underlag'!AA18:AE18)&lt;&gt;"",((SUM('[1]Kalmark Underlag'!AA18:AE18)/5)/1000),0)</f>
        <v>8.2935999999999996</v>
      </c>
      <c r="AA17" s="11">
        <f>IF(SUM('[1]Kalmark Underlag'!AB18:AF18)&lt;&gt;"",((SUM('[1]Kalmark Underlag'!AB18:AF18)/5)/1000),0)</f>
        <v>9.4733999999999998</v>
      </c>
      <c r="AB17" s="11">
        <f>IF(SUM('[1]Kalmark Underlag'!AC18:AG18)&lt;&gt;"",((SUM('[1]Kalmark Underlag'!AC18:AG18)/5)/1000),0)</f>
        <v>10.9206</v>
      </c>
      <c r="AC17" s="11">
        <f>IF(SUM('[1]Kalmark Underlag'!AD18:AH18)&lt;&gt;"",((SUM('[1]Kalmark Underlag'!AD18:AH18)/5)/1000),0)</f>
        <v>10.684799999999999</v>
      </c>
      <c r="AD17" s="11">
        <f>IF(SUM('[1]Kalmark Underlag'!AE18:AI18)&lt;&gt;"",((SUM('[1]Kalmark Underlag'!AE18:AI18)/5)/1000),0)</f>
        <v>13.249000000000001</v>
      </c>
      <c r="AE17" s="11">
        <f>IF(SUM('[1]Kalmark Underlag'!AF18:AJ18)&lt;&gt;"",((SUM('[1]Kalmark Underlag'!AF18:AJ18)/5)/1000),0)</f>
        <v>12.914772222473273</v>
      </c>
      <c r="AF17" s="11">
        <f>IF(SUM('[1]Kalmark Underlag'!AG18:AK18)&lt;&gt;"",((SUM('[1]Kalmark Underlag'!AG18:AK18)/5)/1000),0)</f>
        <v>13.134889729770181</v>
      </c>
      <c r="AG17" s="11">
        <f>IF(SUM('[1]Kalmark Underlag'!AH18:AL18)&lt;&gt;"",((SUM('[1]Kalmark Underlag'!AH18:AL18)/5)/1000),0)</f>
        <v>12.182416469647949</v>
      </c>
      <c r="AH17" s="11">
        <f>IF(SUM('[1]Kalmark Underlag'!AI18:AM18)&lt;&gt;"",((SUM('[1]Kalmark Underlag'!AI18:AM18)/5)/1000),0)</f>
        <v>12.063925960342555</v>
      </c>
      <c r="AI17" s="11">
        <f>IF(SUM('[1]Kalmark Underlag'!AJ18:AN18)&lt;&gt;"",((SUM('[1]Kalmark Underlag'!AJ18:AN18)/5)/1000),0)</f>
        <v>7.7242095670998046</v>
      </c>
      <c r="AJ17" s="11">
        <f>IF(SUM('[1]Kalmark Underlag'!AK18:AO18)&lt;&gt;"",((SUM('[1]Kalmark Underlag'!AK18:AO18)/5)/1000),0)</f>
        <v>7.7823376671310012</v>
      </c>
      <c r="AK17" s="11">
        <f>IF(SUM('[1]Kalmark Underlag'!AL18:AP18)&lt;&gt;"",((SUM('[1]Kalmark Underlag'!AL18:AP18)/5)/1000),0)</f>
        <v>7.6319337444912145</v>
      </c>
      <c r="AL17" s="11">
        <f>IF(SUM('[1]Kalmark Underlag'!AM18:AQ18)&lt;&gt;"",((SUM('[1]Kalmark Underlag'!AM18:AQ18)/5)/1000),0)</f>
        <v>9.1602286026718254</v>
      </c>
      <c r="AM17" s="11">
        <f>IF(SUM('[1]Kalmark Underlag'!AN18:AR18)&lt;&gt;"",((SUM('[1]Kalmark Underlag'!AN18:AR18)/5)/1000),0)</f>
        <v>8.0993191119772217</v>
      </c>
      <c r="AN17" s="11">
        <f>IF(SUM('[1]Kalmark Underlag'!AO18:AS18)&lt;&gt;"",((SUM('[1]Kalmark Underlag'!AO18:AS18)/5)/1000),0)</f>
        <v>8.3803780975611417</v>
      </c>
      <c r="AO17" s="11">
        <f>IF(SUM('[1]Kalmark Underlag'!AP18:AT18)&lt;&gt;"",((SUM('[1]Kalmark Underlag'!AP18:AT18)/5)/1000),0)</f>
        <v>7.7886055688178111</v>
      </c>
      <c r="AP17" s="11">
        <f>IF(SUM('[1]Kalmark Underlag'!AQ18:AU18)&lt;&gt;"",((SUM('[1]Kalmark Underlag'!AQ18:AU18)/5)/1000),0)</f>
        <v>6.3048665296152357</v>
      </c>
      <c r="AQ17" s="11">
        <f>IF(SUM('[1]Kalmark Underlag'!AR18:AV18)&lt;&gt;"",((SUM('[1]Kalmark Underlag'!AR18:AV18)/5)/1000),0)</f>
        <v>3.9174385846408004</v>
      </c>
      <c r="AR17" s="11">
        <f>IF(SUM('[1]Kalmark Underlag'!AS18:AW18)&lt;&gt;"",((SUM('[1]Kalmark Underlag'!AS18:AW18)/5)/1000),0)</f>
        <v>4.6782546010023269</v>
      </c>
      <c r="AS17" s="11">
        <f>IF(SUM('[1]Kalmark Underlag'!AT18:AX18)&lt;&gt;"",((SUM('[1]Kalmark Underlag'!AT18:AX18)/5)/1000),0)</f>
        <v>5.021047703965503</v>
      </c>
      <c r="AT17" s="11">
        <f>IF(SUM('[1]Kalmark Underlag'!AU18:AY18)&lt;&gt;"",((SUM('[1]Kalmark Underlag'!AU18:AY18)/5)/1000),0)</f>
        <v>4.4276955266718989</v>
      </c>
      <c r="AU17" s="11">
        <f>IF(SUM('[1]Kalmark Underlag'!AV18:AZ18)&lt;&gt;"",((SUM('[1]Kalmark Underlag'!AV18:AZ18)/5)/1000),0)</f>
        <v>6.4141561531144422</v>
      </c>
      <c r="AV17" s="11">
        <f>IF(SUM('[1]Kalmark Underlag'!AW18:BA18)&lt;&gt;"",((SUM('[1]Kalmark Underlag'!AW18:BA18)/5)/1000),0)</f>
        <v>6.4589886070358462</v>
      </c>
      <c r="AW17" s="11">
        <f>IF(SUM('[1]Kalmark Underlag'!AX18:BB18)&lt;&gt;"",((SUM('[1]Kalmark Underlag'!AX18:BB18)/5)/1000),0)</f>
        <v>5.6981725906743197</v>
      </c>
      <c r="AX17" s="11">
        <f>IF(SUM('[1]Kalmark Underlag'!AY18:BC18)&lt;&gt;"",((SUM('[1]Kalmark Underlag'!AY18:BC18)/5)/1000),0)</f>
        <v>5.516139907715651</v>
      </c>
      <c r="AY17" s="11">
        <f>IF(SUM('[1]Kalmark Underlag'!AZ18:BD18)&lt;&gt;"",((SUM('[1]Kalmark Underlag'!AZ18:BD18)/5)/1000),0)</f>
        <v>6.8125996506064057</v>
      </c>
      <c r="AZ17" s="11">
        <f>IF(SUM('[1]Kalmark Underlag'!BA18:BE18)&lt;&gt;"",((SUM('[1]Kalmark Underlag'!BA18:BE18)/5)/1000),0)</f>
        <v>4.8361683187093165</v>
      </c>
      <c r="BA17" s="11">
        <f>IF(SUM('[1]Kalmark Underlag'!BB18:BF18)&lt;&gt;"",((SUM('[1]Kalmark Underlag'!BB18:BF18)/5)/1000),0)</f>
        <v>4.1607422117039681</v>
      </c>
      <c r="BB17" s="11">
        <f>IF(SUM('[1]Kalmark Underlag'!BC18:BG18)&lt;&gt;"",((SUM('[1]Kalmark Underlag'!BC18:BG18)/5)/1000),0)</f>
        <v>4.4711893980303064</v>
      </c>
      <c r="BC17" s="11">
        <f>IF(SUM('[1]Kalmark Underlag'!BD18:BH18)&lt;&gt;"",((SUM('[1]Kalmark Underlag'!BD18:BH18)/5)/1000),0)</f>
        <v>3.4867781247868805</v>
      </c>
      <c r="BD17" s="11">
        <f>IF(SUM('[1]Kalmark Underlag'!BE18:BI18)&lt;&gt;"",((SUM('[1]Kalmark Underlag'!BE18:BI18)/5)/1000),0)</f>
        <v>3.0504897654285918</v>
      </c>
      <c r="BE17" s="11">
        <f>IF(SUM('[1]Kalmark Underlag'!BF18:BJ18)&lt;&gt;"",((SUM('[1]Kalmark Underlag'!BF18:BJ18)/5)/1000),0)</f>
        <v>4.1826060854285911</v>
      </c>
      <c r="BF17" s="11">
        <f>IF(SUM('[1]Kalmark Underlag'!BG18:BK18)&lt;&gt;"",((SUM('[1]Kalmark Underlag'!BG18:BK18)/5)/1000),0)</f>
        <v>6.0402492502330611</v>
      </c>
      <c r="BG17" s="11">
        <f>IF(SUM('[1]Kalmark Underlag'!BH18:BL18)&lt;&gt;"",((SUM('[1]Kalmark Underlag'!BH18:BL18)/5)/1000),0)</f>
        <v>6.9184648528906791</v>
      </c>
      <c r="BH17" s="11">
        <f>IF(SUM('[1]Kalmark Underlag'!BI18:BM18)&lt;&gt;"",((SUM('[1]Kalmark Underlag'!BI18:BM18)/5)/1000),0)</f>
        <v>8.458326968387194</v>
      </c>
    </row>
    <row r="18" spans="1:60" s="7" customFormat="1" x14ac:dyDescent="0.25">
      <c r="A18" s="14">
        <v>10</v>
      </c>
      <c r="B18" s="13" t="s">
        <v>33</v>
      </c>
      <c r="C18" s="12" t="s" vm="13">
        <v>32</v>
      </c>
      <c r="D18" s="11">
        <f>IF('[1]Kalmark Underlag'!E19&lt;&gt;"",'[1]Kalmark Underlag'!E19/1000,0)</f>
        <v>21.014954044999993</v>
      </c>
      <c r="E18" s="11">
        <f>IF(SUM('[1]Kalmark Underlag'!F19:J19)&lt;&gt;"",((SUM('[1]Kalmark Underlag'!F19:J19)/5)/1000),0)</f>
        <v>6.2633599999999987</v>
      </c>
      <c r="F18" s="11">
        <f>IF(SUM('[1]Kalmark Underlag'!G19:K19)&lt;&gt;"",((SUM('[1]Kalmark Underlag'!G19:K19)/5)/1000),0)</f>
        <v>5.8886399999999988</v>
      </c>
      <c r="G18" s="11">
        <f>IF(SUM('[1]Kalmark Underlag'!H19:L19)&lt;&gt;"",((SUM('[1]Kalmark Underlag'!H19:L19)/5)/1000),0)</f>
        <v>7.962399999999997</v>
      </c>
      <c r="H18" s="11">
        <f>IF(SUM('[1]Kalmark Underlag'!I19:M19)&lt;&gt;"",((SUM('[1]Kalmark Underlag'!I19:M19)/5)/1000),0)</f>
        <v>7.4797599999999971</v>
      </c>
      <c r="I18" s="11">
        <f>IF(SUM('[1]Kalmark Underlag'!J19:N19)&lt;&gt;"",((SUM('[1]Kalmark Underlag'!J19:N19)/5)/1000),0)</f>
        <v>6.780079999999999</v>
      </c>
      <c r="J18" s="11">
        <f>IF(SUM('[1]Kalmark Underlag'!K19:O19)&lt;&gt;"",((SUM('[1]Kalmark Underlag'!K19:O19)/5)/1000),0)</f>
        <v>8.5125399999999978</v>
      </c>
      <c r="K18" s="11">
        <f>IF(SUM('[1]Kalmark Underlag'!L19:P19)&lt;&gt;"",((SUM('[1]Kalmark Underlag'!L19:P19)/5)/1000),0)</f>
        <v>9.7911399999999968</v>
      </c>
      <c r="L18" s="11">
        <f>IF(SUM('[1]Kalmark Underlag'!M19:Q19)&lt;&gt;"",((SUM('[1]Kalmark Underlag'!M19:Q19)/5)/1000),0)</f>
        <v>9.5519200000000009</v>
      </c>
      <c r="M18" s="11">
        <f>IF(SUM('[1]Kalmark Underlag'!N19:R19)&lt;&gt;"",((SUM('[1]Kalmark Underlag'!N19:R19)/5)/1000),0)</f>
        <v>10.10164</v>
      </c>
      <c r="N18" s="11">
        <f>IF(SUM('[1]Kalmark Underlag'!O19:S19)&lt;&gt;"",((SUM('[1]Kalmark Underlag'!O19:S19)/5)/1000),0)</f>
        <v>9.4661000000000008</v>
      </c>
      <c r="O18" s="11">
        <f>IF(SUM('[1]Kalmark Underlag'!P19:T19)&lt;&gt;"",((SUM('[1]Kalmark Underlag'!P19:T19)/5)/1000),0)</f>
        <v>9.8860800000000033</v>
      </c>
      <c r="P18" s="11">
        <f>IF(SUM('[1]Kalmark Underlag'!Q19:U19)&lt;&gt;"",((SUM('[1]Kalmark Underlag'!Q19:U19)/5)/1000),0)</f>
        <v>9.9020800000000033</v>
      </c>
      <c r="Q18" s="11">
        <f>IF(SUM('[1]Kalmark Underlag'!R19:V19)&lt;&gt;"",((SUM('[1]Kalmark Underlag'!R19:V19)/5)/1000),0)</f>
        <v>9.2026200000000031</v>
      </c>
      <c r="R18" s="11">
        <f>IF(SUM('[1]Kalmark Underlag'!S19:W19)&lt;&gt;"",((SUM('[1]Kalmark Underlag'!S19:W19)/5)/1000),0)</f>
        <v>11.393900000000004</v>
      </c>
      <c r="S18" s="11">
        <f>IF(SUM('[1]Kalmark Underlag'!T19:X19)&lt;&gt;"",((SUM('[1]Kalmark Underlag'!T19:X19)/5)/1000),0)</f>
        <v>11.213880000000005</v>
      </c>
      <c r="T18" s="11">
        <f>IF(SUM('[1]Kalmark Underlag'!U19:Y19)&lt;&gt;"",((SUM('[1]Kalmark Underlag'!U19:Y19)/5)/1000),0)</f>
        <v>10.144320000000002</v>
      </c>
      <c r="U18" s="11">
        <f>IF(SUM('[1]Kalmark Underlag'!V19:Z19)&lt;&gt;"",((SUM('[1]Kalmark Underlag'!V19:Z19)/5)/1000),0)</f>
        <v>9.3643200000000029</v>
      </c>
      <c r="V18" s="11">
        <f>IF(SUM('[1]Kalmark Underlag'!W19:AA19)&lt;&gt;"",((SUM('[1]Kalmark Underlag'!W19:AA19)/5)/1000),0)</f>
        <v>8.5234800000000011</v>
      </c>
      <c r="W18" s="11">
        <f>IF(SUM('[1]Kalmark Underlag'!X19:AB19)&lt;&gt;"",((SUM('[1]Kalmark Underlag'!X19:AB19)/5)/1000),0)</f>
        <v>5.6674800000000003</v>
      </c>
      <c r="X18" s="11">
        <f>IF(SUM('[1]Kalmark Underlag'!Y19:AC19)&lt;&gt;"",((SUM('[1]Kalmark Underlag'!Y19:AC19)/5)/1000),0)</f>
        <v>5.6461399999999999</v>
      </c>
      <c r="Y18" s="11">
        <f>IF(SUM('[1]Kalmark Underlag'!Z19:AD19)&lt;&gt;"",((SUM('[1]Kalmark Underlag'!Z19:AD19)/5)/1000),0)</f>
        <v>5.6135999999999999</v>
      </c>
      <c r="Z18" s="11">
        <f>IF(SUM('[1]Kalmark Underlag'!AA19:AE19)&lt;&gt;"",((SUM('[1]Kalmark Underlag'!AA19:AE19)/5)/1000),0)</f>
        <v>5.1558000000000002</v>
      </c>
      <c r="AA18" s="11">
        <f>IF(SUM('[1]Kalmark Underlag'!AB19:AF19)&lt;&gt;"",((SUM('[1]Kalmark Underlag'!AB19:AF19)/5)/1000),0)</f>
        <v>5.6959999999999997</v>
      </c>
      <c r="AB18" s="11">
        <f>IF(SUM('[1]Kalmark Underlag'!AC19:AG19)&lt;&gt;"",((SUM('[1]Kalmark Underlag'!AC19:AG19)/5)/1000),0)</f>
        <v>7.0232000000000001</v>
      </c>
      <c r="AC18" s="11">
        <f>IF(SUM('[1]Kalmark Underlag'!AD19:AH19)&lt;&gt;"",((SUM('[1]Kalmark Underlag'!AD19:AH19)/5)/1000),0)</f>
        <v>7.0861999999999998</v>
      </c>
      <c r="AD18" s="11">
        <f>IF(SUM('[1]Kalmark Underlag'!AE19:AI19)&lt;&gt;"",((SUM('[1]Kalmark Underlag'!AE19:AI19)/5)/1000),0)</f>
        <v>6.4238</v>
      </c>
      <c r="AE18" s="11">
        <f>IF(SUM('[1]Kalmark Underlag'!AF19:AJ19)&lt;&gt;"",((SUM('[1]Kalmark Underlag'!AF19:AJ19)/5)/1000),0)</f>
        <v>6.8523252222982221</v>
      </c>
      <c r="AF18" s="11">
        <f>IF(SUM('[1]Kalmark Underlag'!AG19:AK19)&lt;&gt;"",((SUM('[1]Kalmark Underlag'!AG19:AK19)/5)/1000),0)</f>
        <v>6.5561931576827828</v>
      </c>
      <c r="AG18" s="11">
        <f>IF(SUM('[1]Kalmark Underlag'!AH19:AL19)&lt;&gt;"",((SUM('[1]Kalmark Underlag'!AH19:AL19)/5)/1000),0)</f>
        <v>7.0780004654562454</v>
      </c>
      <c r="AH18" s="11">
        <f>IF(SUM('[1]Kalmark Underlag'!AI19:AM19)&lt;&gt;"",((SUM('[1]Kalmark Underlag'!AI19:AM19)/5)/1000),0)</f>
        <v>7.1854394387618212</v>
      </c>
      <c r="AI18" s="11">
        <f>IF(SUM('[1]Kalmark Underlag'!AJ19:AN19)&lt;&gt;"",((SUM('[1]Kalmark Underlag'!AJ19:AN19)/5)/1000),0)</f>
        <v>7.0430145359577043</v>
      </c>
      <c r="AJ18" s="11">
        <f>IF(SUM('[1]Kalmark Underlag'!AK19:AO19)&lt;&gt;"",((SUM('[1]Kalmark Underlag'!AK19:AO19)/5)/1000),0)</f>
        <v>6.5301809811636886</v>
      </c>
      <c r="AK18" s="11">
        <f>IF(SUM('[1]Kalmark Underlag'!AL19:AP19)&lt;&gt;"",((SUM('[1]Kalmark Underlag'!AL19:AP19)/5)/1000),0)</f>
        <v>6.3426330537543487</v>
      </c>
      <c r="AL18" s="11">
        <f>IF(SUM('[1]Kalmark Underlag'!AM19:AQ19)&lt;&gt;"",((SUM('[1]Kalmark Underlag'!AM19:AQ19)/5)/1000),0)</f>
        <v>5.9436896049906585</v>
      </c>
      <c r="AM18" s="11">
        <f>IF(SUM('[1]Kalmark Underlag'!AN19:AR19)&lt;&gt;"",((SUM('[1]Kalmark Underlag'!AN19:AR19)/5)/1000),0)</f>
        <v>5.7493783460600261</v>
      </c>
      <c r="AN18" s="11">
        <f>IF(SUM('[1]Kalmark Underlag'!AO19:AS19)&lt;&gt;"",((SUM('[1]Kalmark Underlag'!AO19:AS19)/5)/1000),0)</f>
        <v>6.4207992149008009</v>
      </c>
      <c r="AO18" s="11">
        <f>IF(SUM('[1]Kalmark Underlag'!AP19:AT19)&lt;&gt;"",((SUM('[1]Kalmark Underlag'!AP19:AT19)/5)/1000),0)</f>
        <v>7.7640289198366066</v>
      </c>
      <c r="AP18" s="11">
        <f>IF(SUM('[1]Kalmark Underlag'!AQ19:AU19)&lt;&gt;"",((SUM('[1]Kalmark Underlag'!AQ19:AU19)/5)/1000),0)</f>
        <v>8.079851028684617</v>
      </c>
      <c r="AQ18" s="11">
        <f>IF(SUM('[1]Kalmark Underlag'!AR19:AV19)&lt;&gt;"",((SUM('[1]Kalmark Underlag'!AR19:AV19)/5)/1000),0)</f>
        <v>8.6480695146153028</v>
      </c>
      <c r="AR18" s="11">
        <f>IF(SUM('[1]Kalmark Underlag'!AS19:AW19)&lt;&gt;"",((SUM('[1]Kalmark Underlag'!AS19:AW19)/5)/1000),0)</f>
        <v>8.9905112532606903</v>
      </c>
      <c r="AS18" s="11">
        <f>IF(SUM('[1]Kalmark Underlag'!AT19:AX19)&lt;&gt;"",((SUM('[1]Kalmark Underlag'!AT19:AX19)/5)/1000),0)</f>
        <v>8.9469655276089934</v>
      </c>
      <c r="AT18" s="11">
        <f>IF(SUM('[1]Kalmark Underlag'!AU19:AY19)&lt;&gt;"",((SUM('[1]Kalmark Underlag'!AU19:AY19)/5)/1000),0)</f>
        <v>8.2058562029037425</v>
      </c>
      <c r="AU18" s="11">
        <f>IF(SUM('[1]Kalmark Underlag'!AV19:AZ19)&lt;&gt;"",((SUM('[1]Kalmark Underlag'!AV19:AZ19)/5)/1000),0)</f>
        <v>7.2865941228649653</v>
      </c>
      <c r="AV18" s="11">
        <f>IF(SUM('[1]Kalmark Underlag'!AW19:BA19)&lt;&gt;"",((SUM('[1]Kalmark Underlag'!AW19:BA19)/5)/1000),0)</f>
        <v>5.5703284678012164</v>
      </c>
      <c r="AW18" s="11">
        <f>IF(SUM('[1]Kalmark Underlag'!AX19:BB19)&lt;&gt;"",((SUM('[1]Kalmark Underlag'!AX19:BB19)/5)/1000),0)</f>
        <v>5.1484299385710237</v>
      </c>
      <c r="AX18" s="11">
        <f>IF(SUM('[1]Kalmark Underlag'!AY19:BC19)&lt;&gt;"",((SUM('[1]Kalmark Underlag'!AY19:BC19)/5)/1000),0)</f>
        <v>4.4573693255301468</v>
      </c>
      <c r="AY18" s="11">
        <f>IF(SUM('[1]Kalmark Underlag'!AZ19:BD19)&lt;&gt;"",((SUM('[1]Kalmark Underlag'!AZ19:BD19)/5)/1000),0)</f>
        <v>4.0956089901517814</v>
      </c>
      <c r="AZ18" s="11">
        <f>IF(SUM('[1]Kalmark Underlag'!BA19:BE19)&lt;&gt;"",((SUM('[1]Kalmark Underlag'!BA19:BE19)/5)/1000),0)</f>
        <v>4.6047106701369467</v>
      </c>
      <c r="BA18" s="11">
        <f>IF(SUM('[1]Kalmark Underlag'!BB19:BF19)&lt;&gt;"",((SUM('[1]Kalmark Underlag'!BB19:BF19)/5)/1000),0)</f>
        <v>6.109540866882452</v>
      </c>
      <c r="BB18" s="11">
        <f>IF(SUM('[1]Kalmark Underlag'!BC19:BG19)&lt;&gt;"",((SUM('[1]Kalmark Underlag'!BC19:BG19)/5)/1000),0)</f>
        <v>9.0900841600310898</v>
      </c>
      <c r="BC18" s="11">
        <f>IF(SUM('[1]Kalmark Underlag'!BD19:BH19)&lt;&gt;"",((SUM('[1]Kalmark Underlag'!BD19:BH19)/5)/1000),0)</f>
        <v>9.7839182785350172</v>
      </c>
      <c r="BD18" s="11">
        <f>IF(SUM('[1]Kalmark Underlag'!BE19:BI19)&lt;&gt;"",((SUM('[1]Kalmark Underlag'!BE19:BI19)/5)/1000),0)</f>
        <v>10.728398641196133</v>
      </c>
      <c r="BE18" s="11">
        <f>IF(SUM('[1]Kalmark Underlag'!BF19:BJ19)&lt;&gt;"",((SUM('[1]Kalmark Underlag'!BF19:BJ19)/5)/1000),0)</f>
        <v>9.9530941725387887</v>
      </c>
      <c r="BF18" s="11">
        <f>IF(SUM('[1]Kalmark Underlag'!BG19:BK19)&lt;&gt;"",((SUM('[1]Kalmark Underlag'!BG19:BK19)/5)/1000),0)</f>
        <v>10.194991564069374</v>
      </c>
      <c r="BG18" s="11">
        <f>IF(SUM('[1]Kalmark Underlag'!BH19:BL19)&lt;&gt;"",((SUM('[1]Kalmark Underlag'!BH19:BL19)/5)/1000),0)</f>
        <v>6.3943773471305958</v>
      </c>
      <c r="BH18" s="11">
        <f>IF(SUM('[1]Kalmark Underlag'!BI19:BM19)&lt;&gt;"",((SUM('[1]Kalmark Underlag'!BI19:BM19)/5)/1000),0)</f>
        <v>5.9852484375786172</v>
      </c>
    </row>
    <row r="19" spans="1:60" s="7" customFormat="1" x14ac:dyDescent="0.25">
      <c r="A19" s="14">
        <v>12</v>
      </c>
      <c r="B19" s="13" t="s">
        <v>31</v>
      </c>
      <c r="C19" s="12" t="s" vm="12">
        <v>30</v>
      </c>
      <c r="D19" s="11">
        <f>IF('[1]Kalmark Underlag'!E20&lt;&gt;"",'[1]Kalmark Underlag'!E20/1000,0)</f>
        <v>76.630160080000024</v>
      </c>
      <c r="E19" s="11">
        <f>IF(SUM('[1]Kalmark Underlag'!F20:J20)&lt;&gt;"",((SUM('[1]Kalmark Underlag'!F20:J20)/5)/1000),0)</f>
        <v>11.786780000000002</v>
      </c>
      <c r="F19" s="11">
        <f>IF(SUM('[1]Kalmark Underlag'!G20:K20)&lt;&gt;"",((SUM('[1]Kalmark Underlag'!G20:K20)/5)/1000),0)</f>
        <v>11.028060000000002</v>
      </c>
      <c r="G19" s="11">
        <f>IF(SUM('[1]Kalmark Underlag'!H20:L20)&lt;&gt;"",((SUM('[1]Kalmark Underlag'!H20:L20)/5)/1000),0)</f>
        <v>14.897759999999998</v>
      </c>
      <c r="H19" s="11">
        <f>IF(SUM('[1]Kalmark Underlag'!I20:M20)&lt;&gt;"",((SUM('[1]Kalmark Underlag'!I20:M20)/5)/1000),0)</f>
        <v>17.196300000000001</v>
      </c>
      <c r="I19" s="11">
        <f>IF(SUM('[1]Kalmark Underlag'!J20:N20)&lt;&gt;"",((SUM('[1]Kalmark Underlag'!J20:N20)/5)/1000),0)</f>
        <v>16.717659999999995</v>
      </c>
      <c r="J19" s="11">
        <f>IF(SUM('[1]Kalmark Underlag'!K20:O20)&lt;&gt;"",((SUM('[1]Kalmark Underlag'!K20:O20)/5)/1000),0)</f>
        <v>20.943239999999999</v>
      </c>
      <c r="K19" s="11">
        <f>IF(SUM('[1]Kalmark Underlag'!L20:P20)&lt;&gt;"",((SUM('[1]Kalmark Underlag'!L20:P20)/5)/1000),0)</f>
        <v>24.881340000000002</v>
      </c>
      <c r="L19" s="11">
        <f>IF(SUM('[1]Kalmark Underlag'!M20:Q20)&lt;&gt;"",((SUM('[1]Kalmark Underlag'!M20:Q20)/5)/1000),0)</f>
        <v>22.901580000000003</v>
      </c>
      <c r="M19" s="11">
        <f>IF(SUM('[1]Kalmark Underlag'!N20:R20)&lt;&gt;"",((SUM('[1]Kalmark Underlag'!N20:R20)/5)/1000),0)</f>
        <v>21.161000000000001</v>
      </c>
      <c r="N19" s="11">
        <f>IF(SUM('[1]Kalmark Underlag'!O20:S20)&lt;&gt;"",((SUM('[1]Kalmark Underlag'!O20:S20)/5)/1000),0)</f>
        <v>21.377440000000004</v>
      </c>
      <c r="O19" s="11">
        <f>IF(SUM('[1]Kalmark Underlag'!P20:T20)&lt;&gt;"",((SUM('[1]Kalmark Underlag'!P20:T20)/5)/1000),0)</f>
        <v>20.608959999999996</v>
      </c>
      <c r="P19" s="11">
        <f>IF(SUM('[1]Kalmark Underlag'!Q20:U20)&lt;&gt;"",((SUM('[1]Kalmark Underlag'!Q20:U20)/5)/1000),0)</f>
        <v>19.827300000000001</v>
      </c>
      <c r="Q19" s="11">
        <f>IF(SUM('[1]Kalmark Underlag'!R20:V20)&lt;&gt;"",((SUM('[1]Kalmark Underlag'!R20:V20)/5)/1000),0)</f>
        <v>18.800900000000002</v>
      </c>
      <c r="R19" s="11">
        <f>IF(SUM('[1]Kalmark Underlag'!S20:W20)&lt;&gt;"",((SUM('[1]Kalmark Underlag'!S20:W20)/5)/1000),0)</f>
        <v>22.53228</v>
      </c>
      <c r="S19" s="11">
        <f>IF(SUM('[1]Kalmark Underlag'!T20:X20)&lt;&gt;"",((SUM('[1]Kalmark Underlag'!T20:X20)/5)/1000),0)</f>
        <v>21.762540000000001</v>
      </c>
      <c r="T19" s="11">
        <f>IF(SUM('[1]Kalmark Underlag'!U20:Y20)&lt;&gt;"",((SUM('[1]Kalmark Underlag'!U20:Y20)/5)/1000),0)</f>
        <v>21.940900000000003</v>
      </c>
      <c r="U19" s="11">
        <f>IF(SUM('[1]Kalmark Underlag'!V20:Z20)&lt;&gt;"",((SUM('[1]Kalmark Underlag'!V20:Z20)/5)/1000),0)</f>
        <v>18.835660000000001</v>
      </c>
      <c r="V19" s="11">
        <f>IF(SUM('[1]Kalmark Underlag'!W20:AA20)&lt;&gt;"",((SUM('[1]Kalmark Underlag'!W20:AA20)/5)/1000),0)</f>
        <v>18.88982</v>
      </c>
      <c r="W19" s="11">
        <f>IF(SUM('[1]Kalmark Underlag'!X20:AB20)&lt;&gt;"",((SUM('[1]Kalmark Underlag'!X20:AB20)/5)/1000),0)</f>
        <v>16.911859999999997</v>
      </c>
      <c r="X19" s="11">
        <f>IF(SUM('[1]Kalmark Underlag'!Y20:AC20)&lt;&gt;"",((SUM('[1]Kalmark Underlag'!Y20:AC20)/5)/1000),0)</f>
        <v>18.079599999999999</v>
      </c>
      <c r="Y19" s="11">
        <f>IF(SUM('[1]Kalmark Underlag'!Z20:AD20)&lt;&gt;"",((SUM('[1]Kalmark Underlag'!Z20:AD20)/5)/1000),0)</f>
        <v>14.967799999999999</v>
      </c>
      <c r="Z19" s="11">
        <f>IF(SUM('[1]Kalmark Underlag'!AA20:AE20)&lt;&gt;"",((SUM('[1]Kalmark Underlag'!AA20:AE20)/5)/1000),0)</f>
        <v>13.860200000000001</v>
      </c>
      <c r="AA19" s="11">
        <f>IF(SUM('[1]Kalmark Underlag'!AB20:AF20)&lt;&gt;"",((SUM('[1]Kalmark Underlag'!AB20:AF20)/5)/1000),0)</f>
        <v>14.6424</v>
      </c>
      <c r="AB19" s="11">
        <f>IF(SUM('[1]Kalmark Underlag'!AC20:AG20)&lt;&gt;"",((SUM('[1]Kalmark Underlag'!AC20:AG20)/5)/1000),0)</f>
        <v>15.910399999999999</v>
      </c>
      <c r="AC19" s="11">
        <f>IF(SUM('[1]Kalmark Underlag'!AD20:AH20)&lt;&gt;"",((SUM('[1]Kalmark Underlag'!AD20:AH20)/5)/1000),0)</f>
        <v>12.29</v>
      </c>
      <c r="AD19" s="11">
        <f>IF(SUM('[1]Kalmark Underlag'!AE20:AI20)&lt;&gt;"",((SUM('[1]Kalmark Underlag'!AE20:AI20)/5)/1000),0)</f>
        <v>13.658200000000001</v>
      </c>
      <c r="AE19" s="11">
        <f>IF(SUM('[1]Kalmark Underlag'!AF20:AJ20)&lt;&gt;"",((SUM('[1]Kalmark Underlag'!AF20:AJ20)/5)/1000),0)</f>
        <v>16.512624408673279</v>
      </c>
      <c r="AF19" s="11">
        <f>IF(SUM('[1]Kalmark Underlag'!AG20:AK20)&lt;&gt;"",((SUM('[1]Kalmark Underlag'!AG20:AK20)/5)/1000),0)</f>
        <v>14.204818494191827</v>
      </c>
      <c r="AG19" s="11">
        <f>IF(SUM('[1]Kalmark Underlag'!AH20:AL20)&lt;&gt;"",((SUM('[1]Kalmark Underlag'!AH20:AL20)/5)/1000),0)</f>
        <v>14.147342877591461</v>
      </c>
      <c r="AH19" s="11">
        <f>IF(SUM('[1]Kalmark Underlag'!AI20:AM20)&lt;&gt;"",((SUM('[1]Kalmark Underlag'!AI20:AM20)/5)/1000),0)</f>
        <v>19.344655136468727</v>
      </c>
      <c r="AI19" s="11">
        <f>IF(SUM('[1]Kalmark Underlag'!AJ20:AN20)&lt;&gt;"",((SUM('[1]Kalmark Underlag'!AJ20:AN20)/5)/1000),0)</f>
        <v>20.227131680438685</v>
      </c>
      <c r="AJ19" s="11">
        <f>IF(SUM('[1]Kalmark Underlag'!AK20:AO20)&lt;&gt;"",((SUM('[1]Kalmark Underlag'!AK20:AO20)/5)/1000),0)</f>
        <v>19.569916066925249</v>
      </c>
      <c r="AK19" s="11">
        <f>IF(SUM('[1]Kalmark Underlag'!AL20:AP20)&lt;&gt;"",((SUM('[1]Kalmark Underlag'!AL20:AP20)/5)/1000),0)</f>
        <v>20.407700705829253</v>
      </c>
      <c r="AL19" s="11">
        <f>IF(SUM('[1]Kalmark Underlag'!AM20:AQ20)&lt;&gt;"",((SUM('[1]Kalmark Underlag'!AM20:AQ20)/5)/1000),0)</f>
        <v>20.466359897069985</v>
      </c>
      <c r="AM19" s="11">
        <f>IF(SUM('[1]Kalmark Underlag'!AN20:AR20)&lt;&gt;"",((SUM('[1]Kalmark Underlag'!AN20:AR20)/5)/1000),0)</f>
        <v>17.900091913705307</v>
      </c>
      <c r="AN19" s="11">
        <f>IF(SUM('[1]Kalmark Underlag'!AO20:AS20)&lt;&gt;"",((SUM('[1]Kalmark Underlag'!AO20:AS20)/5)/1000),0)</f>
        <v>16.724745847857704</v>
      </c>
      <c r="AO19" s="11">
        <f>IF(SUM('[1]Kalmark Underlag'!AP20:AT20)&lt;&gt;"",((SUM('[1]Kalmark Underlag'!AP20:AT20)/5)/1000),0)</f>
        <v>16.306641567840305</v>
      </c>
      <c r="AP19" s="11">
        <f>IF(SUM('[1]Kalmark Underlag'!AQ20:AU20)&lt;&gt;"",((SUM('[1]Kalmark Underlag'!AQ20:AU20)/5)/1000),0)</f>
        <v>17.331967869792994</v>
      </c>
      <c r="AQ19" s="11">
        <f>IF(SUM('[1]Kalmark Underlag'!AR20:AV20)&lt;&gt;"",((SUM('[1]Kalmark Underlag'!AR20:AV20)/5)/1000),0)</f>
        <v>16.329998372543738</v>
      </c>
      <c r="AR19" s="11">
        <f>IF(SUM('[1]Kalmark Underlag'!AS20:AW20)&lt;&gt;"",((SUM('[1]Kalmark Underlag'!AS20:AW20)/5)/1000),0)</f>
        <v>16.364715896895923</v>
      </c>
      <c r="AS19" s="11">
        <f>IF(SUM('[1]Kalmark Underlag'!AT20:AX20)&lt;&gt;"",((SUM('[1]Kalmark Underlag'!AT20:AX20)/5)/1000),0)</f>
        <v>18.418127698171944</v>
      </c>
      <c r="AT19" s="11">
        <f>IF(SUM('[1]Kalmark Underlag'!AU20:AY20)&lt;&gt;"",((SUM('[1]Kalmark Underlag'!AU20:AY20)/5)/1000),0)</f>
        <v>16.063740793383534</v>
      </c>
      <c r="AU19" s="11">
        <f>IF(SUM('[1]Kalmark Underlag'!AV20:AZ20)&lt;&gt;"",((SUM('[1]Kalmark Underlag'!AV20:AZ20)/5)/1000),0)</f>
        <v>15.086174734693298</v>
      </c>
      <c r="AV19" s="11">
        <f>IF(SUM('[1]Kalmark Underlag'!AW20:BA20)&lt;&gt;"",((SUM('[1]Kalmark Underlag'!AW20:BA20)/5)/1000),0)</f>
        <v>15.016728996021595</v>
      </c>
      <c r="AW19" s="11">
        <f>IF(SUM('[1]Kalmark Underlag'!AX20:BB20)&lt;&gt;"",((SUM('[1]Kalmark Underlag'!AX20:BB20)/5)/1000),0)</f>
        <v>16.130669640085905</v>
      </c>
      <c r="AX19" s="11">
        <f>IF(SUM('[1]Kalmark Underlag'!AY20:BC20)&lt;&gt;"",((SUM('[1]Kalmark Underlag'!AY20:BC20)/5)/1000),0)</f>
        <v>13.43837617938282</v>
      </c>
      <c r="AY19" s="11">
        <f>IF(SUM('[1]Kalmark Underlag'!AZ20:BD20)&lt;&gt;"",((SUM('[1]Kalmark Underlag'!AZ20:BD20)/5)/1000),0)</f>
        <v>16.160822108766023</v>
      </c>
      <c r="AZ19" s="11">
        <f>IF(SUM('[1]Kalmark Underlag'!BA20:BE20)&lt;&gt;"",((SUM('[1]Kalmark Underlag'!BA20:BE20)/5)/1000),0)</f>
        <v>19.793684261427185</v>
      </c>
      <c r="BA19" s="11">
        <f>IF(SUM('[1]Kalmark Underlag'!BB20:BF20)&lt;&gt;"",((SUM('[1]Kalmark Underlag'!BB20:BF20)/5)/1000),0)</f>
        <v>21.500259099354654</v>
      </c>
      <c r="BB19" s="11">
        <f>IF(SUM('[1]Kalmark Underlag'!BC20:BG20)&lt;&gt;"",((SUM('[1]Kalmark Underlag'!BC20:BG20)/5)/1000),0)</f>
        <v>20.469257126256881</v>
      </c>
      <c r="BC19" s="11">
        <f>IF(SUM('[1]Kalmark Underlag'!BD20:BH20)&lt;&gt;"",((SUM('[1]Kalmark Underlag'!BD20:BH20)/5)/1000),0)</f>
        <v>26.05777274976349</v>
      </c>
      <c r="BD19" s="11">
        <f>IF(SUM('[1]Kalmark Underlag'!BE20:BI20)&lt;&gt;"",((SUM('[1]Kalmark Underlag'!BE20:BI20)/5)/1000),0)</f>
        <v>26.81751456711158</v>
      </c>
      <c r="BE19" s="11">
        <f>IF(SUM('[1]Kalmark Underlag'!BF20:BJ20)&lt;&gt;"",((SUM('[1]Kalmark Underlag'!BF20:BJ20)/5)/1000),0)</f>
        <v>23.220824356329842</v>
      </c>
      <c r="BF19" s="11">
        <f>IF(SUM('[1]Kalmark Underlag'!BG20:BK20)&lt;&gt;"",((SUM('[1]Kalmark Underlag'!BG20:BK20)/5)/1000),0)</f>
        <v>25.517228874107857</v>
      </c>
      <c r="BG19" s="11">
        <f>IF(SUM('[1]Kalmark Underlag'!BH20:BL20)&lt;&gt;"",((SUM('[1]Kalmark Underlag'!BH20:BL20)/5)/1000),0)</f>
        <v>25.092024250691583</v>
      </c>
      <c r="BH19" s="11">
        <f>IF(SUM('[1]Kalmark Underlag'!BI20:BM20)&lt;&gt;"",((SUM('[1]Kalmark Underlag'!BI20:BM20)/5)/1000),0)</f>
        <v>26.072240939770197</v>
      </c>
    </row>
    <row r="20" spans="1:60" s="7" customFormat="1" x14ac:dyDescent="0.25">
      <c r="A20" s="14">
        <v>13</v>
      </c>
      <c r="B20" s="13" t="s">
        <v>29</v>
      </c>
      <c r="C20" s="12" t="s" vm="11">
        <v>28</v>
      </c>
      <c r="D20" s="11">
        <f>IF('[1]Kalmark Underlag'!E21&lt;&gt;"",'[1]Kalmark Underlag'!E21/1000,0)</f>
        <v>63.432686760000024</v>
      </c>
      <c r="E20" s="11">
        <f>IF(SUM('[1]Kalmark Underlag'!F21:J21)&lt;&gt;"",((SUM('[1]Kalmark Underlag'!F21:J21)/5)/1000),0)</f>
        <v>13.006899999999995</v>
      </c>
      <c r="F20" s="11">
        <f>IF(SUM('[1]Kalmark Underlag'!G21:K21)&lt;&gt;"",((SUM('[1]Kalmark Underlag'!G21:K21)/5)/1000),0)</f>
        <v>12.719719999999997</v>
      </c>
      <c r="G20" s="11">
        <f>IF(SUM('[1]Kalmark Underlag'!H21:L21)&lt;&gt;"",((SUM('[1]Kalmark Underlag'!H21:L21)/5)/1000),0)</f>
        <v>14.641979999999997</v>
      </c>
      <c r="H20" s="11">
        <f>IF(SUM('[1]Kalmark Underlag'!I21:M21)&lt;&gt;"",((SUM('[1]Kalmark Underlag'!I21:M21)/5)/1000),0)</f>
        <v>15.722200000000001</v>
      </c>
      <c r="I20" s="11">
        <f>IF(SUM('[1]Kalmark Underlag'!J21:N21)&lt;&gt;"",((SUM('[1]Kalmark Underlag'!J21:N21)/5)/1000),0)</f>
        <v>15.74966</v>
      </c>
      <c r="J20" s="11">
        <f>IF(SUM('[1]Kalmark Underlag'!K21:O21)&lt;&gt;"",((SUM('[1]Kalmark Underlag'!K21:O21)/5)/1000),0)</f>
        <v>16.937519999999999</v>
      </c>
      <c r="K20" s="11">
        <f>IF(SUM('[1]Kalmark Underlag'!L21:P21)&lt;&gt;"",((SUM('[1]Kalmark Underlag'!L21:P21)/5)/1000),0)</f>
        <v>15.726920000000002</v>
      </c>
      <c r="L20" s="11">
        <f>IF(SUM('[1]Kalmark Underlag'!M21:Q21)&lt;&gt;"",((SUM('[1]Kalmark Underlag'!M21:Q21)/5)/1000),0)</f>
        <v>14.360740000000002</v>
      </c>
      <c r="M20" s="11">
        <f>IF(SUM('[1]Kalmark Underlag'!N21:R21)&lt;&gt;"",((SUM('[1]Kalmark Underlag'!N21:R21)/5)/1000),0)</f>
        <v>14.999480000000002</v>
      </c>
      <c r="N20" s="11">
        <f>IF(SUM('[1]Kalmark Underlag'!O21:S21)&lt;&gt;"",((SUM('[1]Kalmark Underlag'!O21:S21)/5)/1000),0)</f>
        <v>16.626580000000001</v>
      </c>
      <c r="O20" s="11">
        <f>IF(SUM('[1]Kalmark Underlag'!P21:T21)&lt;&gt;"",((SUM('[1]Kalmark Underlag'!P21:T21)/5)/1000),0)</f>
        <v>12.858919999999999</v>
      </c>
      <c r="P20" s="11">
        <f>IF(SUM('[1]Kalmark Underlag'!Q21:U21)&lt;&gt;"",((SUM('[1]Kalmark Underlag'!Q21:U21)/5)/1000),0)</f>
        <v>12.633619999999999</v>
      </c>
      <c r="Q20" s="11">
        <f>IF(SUM('[1]Kalmark Underlag'!R21:V21)&lt;&gt;"",((SUM('[1]Kalmark Underlag'!R21:V21)/5)/1000),0)</f>
        <v>13.982820000000002</v>
      </c>
      <c r="R20" s="11">
        <f>IF(SUM('[1]Kalmark Underlag'!S21:W21)&lt;&gt;"",((SUM('[1]Kalmark Underlag'!S21:W21)/5)/1000),0)</f>
        <v>13.891059999999998</v>
      </c>
      <c r="S20" s="11">
        <f>IF(SUM('[1]Kalmark Underlag'!T21:X21)&lt;&gt;"",((SUM('[1]Kalmark Underlag'!T21:X21)/5)/1000),0)</f>
        <v>12.522659999999998</v>
      </c>
      <c r="T20" s="11">
        <f>IF(SUM('[1]Kalmark Underlag'!U21:Y21)&lt;&gt;"",((SUM('[1]Kalmark Underlag'!U21:Y21)/5)/1000),0)</f>
        <v>14.421179999999996</v>
      </c>
      <c r="U20" s="11">
        <f>IF(SUM('[1]Kalmark Underlag'!V21:Z21)&lt;&gt;"",((SUM('[1]Kalmark Underlag'!V21:Z21)/5)/1000),0)</f>
        <v>13.181259999999998</v>
      </c>
      <c r="V20" s="11">
        <f>IF(SUM('[1]Kalmark Underlag'!W21:AA21)&lt;&gt;"",((SUM('[1]Kalmark Underlag'!W21:AA21)/5)/1000),0)</f>
        <v>12.832159999999998</v>
      </c>
      <c r="W20" s="11">
        <f>IF(SUM('[1]Kalmark Underlag'!X21:AB21)&lt;&gt;"",((SUM('[1]Kalmark Underlag'!X21:AB21)/5)/1000),0)</f>
        <v>10.936119999999999</v>
      </c>
      <c r="X20" s="11">
        <f>IF(SUM('[1]Kalmark Underlag'!Y21:AC21)&lt;&gt;"",((SUM('[1]Kalmark Underlag'!Y21:AC21)/5)/1000),0)</f>
        <v>10.665979999999999</v>
      </c>
      <c r="Y20" s="11">
        <f>IF(SUM('[1]Kalmark Underlag'!Z21:AD21)&lt;&gt;"",((SUM('[1]Kalmark Underlag'!Z21:AD21)/5)/1000),0)</f>
        <v>9.6175999999999995</v>
      </c>
      <c r="Z20" s="11">
        <f>IF(SUM('[1]Kalmark Underlag'!AA21:AE21)&lt;&gt;"",((SUM('[1]Kalmark Underlag'!AA21:AE21)/5)/1000),0)</f>
        <v>9.8545999999999996</v>
      </c>
      <c r="AA20" s="11">
        <f>IF(SUM('[1]Kalmark Underlag'!AB21:AF21)&lt;&gt;"",((SUM('[1]Kalmark Underlag'!AB21:AF21)/5)/1000),0)</f>
        <v>9.680200000000001</v>
      </c>
      <c r="AB20" s="11">
        <f>IF(SUM('[1]Kalmark Underlag'!AC21:AG21)&lt;&gt;"",((SUM('[1]Kalmark Underlag'!AC21:AG21)/5)/1000),0)</f>
        <v>9.9672000000000001</v>
      </c>
      <c r="AC20" s="11">
        <f>IF(SUM('[1]Kalmark Underlag'!AD21:AH21)&lt;&gt;"",((SUM('[1]Kalmark Underlag'!AD21:AH21)/5)/1000),0)</f>
        <v>9.9326000000000008</v>
      </c>
      <c r="AD20" s="11">
        <f>IF(SUM('[1]Kalmark Underlag'!AE21:AI21)&lt;&gt;"",((SUM('[1]Kalmark Underlag'!AE21:AI21)/5)/1000),0)</f>
        <v>10.06</v>
      </c>
      <c r="AE20" s="11">
        <f>IF(SUM('[1]Kalmark Underlag'!AF21:AJ21)&lt;&gt;"",((SUM('[1]Kalmark Underlag'!AF21:AJ21)/5)/1000),0)</f>
        <v>9.8655515640045177</v>
      </c>
      <c r="AF20" s="11">
        <f>IF(SUM('[1]Kalmark Underlag'!AG21:AK21)&lt;&gt;"",((SUM('[1]Kalmark Underlag'!AG21:AK21)/5)/1000),0)</f>
        <v>8.5458693904379892</v>
      </c>
      <c r="AG20" s="11">
        <f>IF(SUM('[1]Kalmark Underlag'!AH21:AL21)&lt;&gt;"",((SUM('[1]Kalmark Underlag'!AH21:AL21)/5)/1000),0)</f>
        <v>8.0505983312396321</v>
      </c>
      <c r="AH20" s="11">
        <f>IF(SUM('[1]Kalmark Underlag'!AI21:AM21)&lt;&gt;"",((SUM('[1]Kalmark Underlag'!AI21:AM21)/5)/1000),0)</f>
        <v>6.8202061978549491</v>
      </c>
      <c r="AI20" s="11">
        <f>IF(SUM('[1]Kalmark Underlag'!AJ21:AN21)&lt;&gt;"",((SUM('[1]Kalmark Underlag'!AJ21:AN21)/5)/1000),0)</f>
        <v>7.2721181919271709</v>
      </c>
      <c r="AJ20" s="11">
        <f>IF(SUM('[1]Kalmark Underlag'!AK21:AO21)&lt;&gt;"",((SUM('[1]Kalmark Underlag'!AK21:AO21)/5)/1000),0)</f>
        <v>7.8676507728764093</v>
      </c>
      <c r="AK20" s="11">
        <f>IF(SUM('[1]Kalmark Underlag'!AL21:AP21)&lt;&gt;"",((SUM('[1]Kalmark Underlag'!AL21:AP21)/5)/1000),0)</f>
        <v>8.3369402362893652</v>
      </c>
      <c r="AL20" s="11">
        <f>IF(SUM('[1]Kalmark Underlag'!AM21:AQ21)&lt;&gt;"",((SUM('[1]Kalmark Underlag'!AM21:AQ21)/5)/1000),0)</f>
        <v>7.9232171808041212</v>
      </c>
      <c r="AM20" s="11">
        <f>IF(SUM('[1]Kalmark Underlag'!AN21:AR21)&lt;&gt;"",((SUM('[1]Kalmark Underlag'!AN21:AR21)/5)/1000),0)</f>
        <v>8.9701940362512556</v>
      </c>
      <c r="AN20" s="11">
        <f>IF(SUM('[1]Kalmark Underlag'!AO21:AS21)&lt;&gt;"",((SUM('[1]Kalmark Underlag'!AO21:AS21)/5)/1000),0)</f>
        <v>7.9113172348842085</v>
      </c>
      <c r="AO20" s="11">
        <f>IF(SUM('[1]Kalmark Underlag'!AP21:AT21)&lt;&gt;"",((SUM('[1]Kalmark Underlag'!AP21:AT21)/5)/1000),0)</f>
        <v>7.4292060792761188</v>
      </c>
      <c r="AP20" s="11">
        <f>IF(SUM('[1]Kalmark Underlag'!AQ21:AU21)&lt;&gt;"",((SUM('[1]Kalmark Underlag'!AQ21:AU21)/5)/1000),0)</f>
        <v>7.8115350486724227</v>
      </c>
      <c r="AQ20" s="11">
        <f>IF(SUM('[1]Kalmark Underlag'!AR21:AV21)&lt;&gt;"",((SUM('[1]Kalmark Underlag'!AR21:AV21)/5)/1000),0)</f>
        <v>8.7079276295955168</v>
      </c>
      <c r="AR20" s="11">
        <f>IF(SUM('[1]Kalmark Underlag'!AS21:AW21)&lt;&gt;"",((SUM('[1]Kalmark Underlag'!AS21:AW21)/5)/1000),0)</f>
        <v>8.5783508779533619</v>
      </c>
      <c r="AS20" s="11">
        <f>IF(SUM('[1]Kalmark Underlag'!AT21:AX21)&lt;&gt;"",((SUM('[1]Kalmark Underlag'!AT21:AX21)/5)/1000),0)</f>
        <v>8.0952353905274705</v>
      </c>
      <c r="AT20" s="11">
        <f>IF(SUM('[1]Kalmark Underlag'!AU21:AY21)&lt;&gt;"",((SUM('[1]Kalmark Underlag'!AU21:AY21)/5)/1000),0)</f>
        <v>10.015887541257277</v>
      </c>
      <c r="AU20" s="11">
        <f>IF(SUM('[1]Kalmark Underlag'!AV21:AZ21)&lt;&gt;"",((SUM('[1]Kalmark Underlag'!AV21:AZ21)/5)/1000),0)</f>
        <v>9.8715079208236727</v>
      </c>
      <c r="AV20" s="11">
        <f>IF(SUM('[1]Kalmark Underlag'!AW21:BA21)&lt;&gt;"",((SUM('[1]Kalmark Underlag'!AW21:BA21)/5)/1000),0)</f>
        <v>10.258482381189957</v>
      </c>
      <c r="AW20" s="11">
        <f>IF(SUM('[1]Kalmark Underlag'!AX21:BB21)&lt;&gt;"",((SUM('[1]Kalmark Underlag'!AX21:BB21)/5)/1000),0)</f>
        <v>10.111252550532146</v>
      </c>
      <c r="AX20" s="11">
        <f>IF(SUM('[1]Kalmark Underlag'!AY21:BC21)&lt;&gt;"",((SUM('[1]Kalmark Underlag'!AY21:BC21)/5)/1000),0)</f>
        <v>10.353895940119971</v>
      </c>
      <c r="AY20" s="11">
        <f>IF(SUM('[1]Kalmark Underlag'!AZ21:BD21)&lt;&gt;"",((SUM('[1]Kalmark Underlag'!AZ21:BD21)/5)/1000),0)</f>
        <v>10.771429349530958</v>
      </c>
      <c r="AZ20" s="11">
        <f>IF(SUM('[1]Kalmark Underlag'!BA21:BE21)&lt;&gt;"",((SUM('[1]Kalmark Underlag'!BA21:BE21)/5)/1000),0)</f>
        <v>10.832702108931302</v>
      </c>
      <c r="BA20" s="11">
        <f>IF(SUM('[1]Kalmark Underlag'!BB21:BF21)&lt;&gt;"",((SUM('[1]Kalmark Underlag'!BB21:BF21)/5)/1000),0)</f>
        <v>10.818924306593415</v>
      </c>
      <c r="BB20" s="11">
        <f>IF(SUM('[1]Kalmark Underlag'!BC21:BG21)&lt;&gt;"",((SUM('[1]Kalmark Underlag'!BC21:BG21)/5)/1000),0)</f>
        <v>15.758432317240327</v>
      </c>
      <c r="BC20" s="11">
        <f>IF(SUM('[1]Kalmark Underlag'!BD21:BH21)&lt;&gt;"",((SUM('[1]Kalmark Underlag'!BD21:BH21)/5)/1000),0)</f>
        <v>18.751873996962452</v>
      </c>
      <c r="BD20" s="11">
        <f>IF(SUM('[1]Kalmark Underlag'!BE21:BI21)&lt;&gt;"",((SUM('[1]Kalmark Underlag'!BE21:BI21)/5)/1000),0)</f>
        <v>16.892006916814999</v>
      </c>
      <c r="BE20" s="11">
        <f>IF(SUM('[1]Kalmark Underlag'!BF21:BJ21)&lt;&gt;"",((SUM('[1]Kalmark Underlag'!BF21:BJ21)/5)/1000),0)</f>
        <v>16.330063185081205</v>
      </c>
      <c r="BF20" s="11">
        <f>IF(SUM('[1]Kalmark Underlag'!BG21:BK21)&lt;&gt;"",((SUM('[1]Kalmark Underlag'!BG21:BK21)/5)/1000),0)</f>
        <v>15.142156744615626</v>
      </c>
      <c r="BG20" s="11">
        <f>IF(SUM('[1]Kalmark Underlag'!BH21:BL21)&lt;&gt;"",((SUM('[1]Kalmark Underlag'!BH21:BL21)/5)/1000),0)</f>
        <v>11.549683493178451</v>
      </c>
      <c r="BH20" s="11">
        <f>IF(SUM('[1]Kalmark Underlag'!BI21:BM21)&lt;&gt;"",((SUM('[1]Kalmark Underlag'!BI21:BM21)/5)/1000),0)</f>
        <v>10.236130006987299</v>
      </c>
    </row>
    <row r="21" spans="1:60" s="7" customFormat="1" x14ac:dyDescent="0.25">
      <c r="A21" s="14">
        <v>14</v>
      </c>
      <c r="B21" s="13" t="s">
        <v>27</v>
      </c>
      <c r="C21" s="12" t="s" vm="10">
        <v>26</v>
      </c>
      <c r="D21" s="11">
        <f>IF('[1]Kalmark Underlag'!E22&lt;&gt;"",'[1]Kalmark Underlag'!E22/1000,0)</f>
        <v>155.75009025499921</v>
      </c>
      <c r="E21" s="11">
        <f>IF(SUM('[1]Kalmark Underlag'!F22:J22)&lt;&gt;"",((SUM('[1]Kalmark Underlag'!F22:J22)/5)/1000),0)</f>
        <v>55.07065999999999</v>
      </c>
      <c r="F21" s="11">
        <f>IF(SUM('[1]Kalmark Underlag'!G22:K22)&lt;&gt;"",((SUM('[1]Kalmark Underlag'!G22:K22)/5)/1000),0)</f>
        <v>56.697339999999983</v>
      </c>
      <c r="G21" s="11">
        <f>IF(SUM('[1]Kalmark Underlag'!H22:L22)&lt;&gt;"",((SUM('[1]Kalmark Underlag'!H22:L22)/5)/1000),0)</f>
        <v>62.851999999999975</v>
      </c>
      <c r="H21" s="11">
        <f>IF(SUM('[1]Kalmark Underlag'!I22:M22)&lt;&gt;"",((SUM('[1]Kalmark Underlag'!I22:M22)/5)/1000),0)</f>
        <v>69.052679999999967</v>
      </c>
      <c r="I21" s="11">
        <f>IF(SUM('[1]Kalmark Underlag'!J22:N22)&lt;&gt;"",((SUM('[1]Kalmark Underlag'!J22:N22)/5)/1000),0)</f>
        <v>75.131659999999982</v>
      </c>
      <c r="J21" s="11">
        <f>IF(SUM('[1]Kalmark Underlag'!K22:O22)&lt;&gt;"",((SUM('[1]Kalmark Underlag'!K22:O22)/5)/1000),0)</f>
        <v>73.537519999999986</v>
      </c>
      <c r="K21" s="11">
        <f>IF(SUM('[1]Kalmark Underlag'!L22:P22)&lt;&gt;"",((SUM('[1]Kalmark Underlag'!L22:P22)/5)/1000),0)</f>
        <v>71.778720000000007</v>
      </c>
      <c r="L21" s="11">
        <f>IF(SUM('[1]Kalmark Underlag'!M22:Q22)&lt;&gt;"",((SUM('[1]Kalmark Underlag'!M22:Q22)/5)/1000),0)</f>
        <v>72.420360000000016</v>
      </c>
      <c r="M21" s="11">
        <f>IF(SUM('[1]Kalmark Underlag'!N22:R22)&lt;&gt;"",((SUM('[1]Kalmark Underlag'!N22:R22)/5)/1000),0)</f>
        <v>71.370960000000011</v>
      </c>
      <c r="N21" s="11">
        <f>IF(SUM('[1]Kalmark Underlag'!O22:S22)&lt;&gt;"",((SUM('[1]Kalmark Underlag'!O22:S22)/5)/1000),0)</f>
        <v>66.263420000000011</v>
      </c>
      <c r="O21" s="11">
        <f>IF(SUM('[1]Kalmark Underlag'!P22:T22)&lt;&gt;"",((SUM('[1]Kalmark Underlag'!P22:T22)/5)/1000),0)</f>
        <v>69.713939999999994</v>
      </c>
      <c r="P21" s="11">
        <f>IF(SUM('[1]Kalmark Underlag'!Q22:U22)&lt;&gt;"",((SUM('[1]Kalmark Underlag'!Q22:U22)/5)/1000),0)</f>
        <v>68.438240000000008</v>
      </c>
      <c r="Q21" s="11">
        <f>IF(SUM('[1]Kalmark Underlag'!R22:V22)&lt;&gt;"",((SUM('[1]Kalmark Underlag'!R22:V22)/5)/1000),0)</f>
        <v>63.763199999999998</v>
      </c>
      <c r="R21" s="11">
        <f>IF(SUM('[1]Kalmark Underlag'!S22:W22)&lt;&gt;"",((SUM('[1]Kalmark Underlag'!S22:W22)/5)/1000),0)</f>
        <v>72.072020000000009</v>
      </c>
      <c r="S21" s="11">
        <f>IF(SUM('[1]Kalmark Underlag'!T22:X22)&lt;&gt;"",((SUM('[1]Kalmark Underlag'!T22:X22)/5)/1000),0)</f>
        <v>71.671279999999996</v>
      </c>
      <c r="T21" s="11">
        <f>IF(SUM('[1]Kalmark Underlag'!U22:Y22)&lt;&gt;"",((SUM('[1]Kalmark Underlag'!U22:Y22)/5)/1000),0)</f>
        <v>72.278019999999984</v>
      </c>
      <c r="U21" s="11">
        <f>IF(SUM('[1]Kalmark Underlag'!V22:Z22)&lt;&gt;"",((SUM('[1]Kalmark Underlag'!V22:Z22)/5)/1000),0)</f>
        <v>74.287120000000016</v>
      </c>
      <c r="V21" s="11">
        <f>IF(SUM('[1]Kalmark Underlag'!W22:AA22)&lt;&gt;"",((SUM('[1]Kalmark Underlag'!W22:AA22)/5)/1000),0)</f>
        <v>74.916259999999994</v>
      </c>
      <c r="W21" s="11">
        <f>IF(SUM('[1]Kalmark Underlag'!X22:AB22)&lt;&gt;"",((SUM('[1]Kalmark Underlag'!X22:AB22)/5)/1000),0)</f>
        <v>65.915999999999997</v>
      </c>
      <c r="X21" s="11">
        <f>IF(SUM('[1]Kalmark Underlag'!Y22:AC22)&lt;&gt;"",((SUM('[1]Kalmark Underlag'!Y22:AC22)/5)/1000),0)</f>
        <v>63.567160000000008</v>
      </c>
      <c r="Y21" s="11">
        <f>IF(SUM('[1]Kalmark Underlag'!Z22:AD22)&lt;&gt;"",((SUM('[1]Kalmark Underlag'!Z22:AD22)/5)/1000),0)</f>
        <v>58.819199999999995</v>
      </c>
      <c r="Z21" s="11">
        <f>IF(SUM('[1]Kalmark Underlag'!AA22:AE22)&lt;&gt;"",((SUM('[1]Kalmark Underlag'!AA22:AE22)/5)/1000),0)</f>
        <v>63.338800000000006</v>
      </c>
      <c r="AA21" s="11">
        <f>IF(SUM('[1]Kalmark Underlag'!AB22:AF22)&lt;&gt;"",((SUM('[1]Kalmark Underlag'!AB22:AF22)/5)/1000),0)</f>
        <v>66.752200000000002</v>
      </c>
      <c r="AB21" s="11">
        <f>IF(SUM('[1]Kalmark Underlag'!AC22:AG22)&lt;&gt;"",((SUM('[1]Kalmark Underlag'!AC22:AG22)/5)/1000),0)</f>
        <v>73.168600000000012</v>
      </c>
      <c r="AC21" s="11">
        <f>IF(SUM('[1]Kalmark Underlag'!AD22:AH22)&lt;&gt;"",((SUM('[1]Kalmark Underlag'!AD22:AH22)/5)/1000),0)</f>
        <v>73.448399999999992</v>
      </c>
      <c r="AD21" s="11">
        <f>IF(SUM('[1]Kalmark Underlag'!AE22:AI22)&lt;&gt;"",((SUM('[1]Kalmark Underlag'!AE22:AI22)/5)/1000),0)</f>
        <v>77.772199999999998</v>
      </c>
      <c r="AE21" s="11">
        <f>IF(SUM('[1]Kalmark Underlag'!AF22:AJ22)&lt;&gt;"",((SUM('[1]Kalmark Underlag'!AF22:AJ22)/5)/1000),0)</f>
        <v>75.628536902212758</v>
      </c>
      <c r="AF21" s="11">
        <f>IF(SUM('[1]Kalmark Underlag'!AG22:AK22)&lt;&gt;"",((SUM('[1]Kalmark Underlag'!AG22:AK22)/5)/1000),0)</f>
        <v>72.440429292262891</v>
      </c>
      <c r="AG21" s="11">
        <f>IF(SUM('[1]Kalmark Underlag'!AH22:AL22)&lt;&gt;"",((SUM('[1]Kalmark Underlag'!AH22:AL22)/5)/1000),0)</f>
        <v>67.802787058400114</v>
      </c>
      <c r="AH21" s="11">
        <f>IF(SUM('[1]Kalmark Underlag'!AI22:AM22)&lt;&gt;"",((SUM('[1]Kalmark Underlag'!AI22:AM22)/5)/1000),0)</f>
        <v>66.24829550656996</v>
      </c>
      <c r="AI21" s="11">
        <f>IF(SUM('[1]Kalmark Underlag'!AJ22:AN22)&lt;&gt;"",((SUM('[1]Kalmark Underlag'!AJ22:AN22)/5)/1000),0)</f>
        <v>66.748323893183098</v>
      </c>
      <c r="AJ21" s="11">
        <f>IF(SUM('[1]Kalmark Underlag'!AK22:AO22)&lt;&gt;"",((SUM('[1]Kalmark Underlag'!AK22:AO22)/5)/1000),0)</f>
        <v>63.689853284077543</v>
      </c>
      <c r="AK21" s="11">
        <f>IF(SUM('[1]Kalmark Underlag'!AL22:AP22)&lt;&gt;"",((SUM('[1]Kalmark Underlag'!AL22:AP22)/5)/1000),0)</f>
        <v>63.429875166534345</v>
      </c>
      <c r="AL21" s="11">
        <f>IF(SUM('[1]Kalmark Underlag'!AM22:AQ22)&lt;&gt;"",((SUM('[1]Kalmark Underlag'!AM22:AQ22)/5)/1000),0)</f>
        <v>61.73357472725467</v>
      </c>
      <c r="AM21" s="11">
        <f>IF(SUM('[1]Kalmark Underlag'!AN22:AR22)&lt;&gt;"",((SUM('[1]Kalmark Underlag'!AN22:AR22)/5)/1000),0)</f>
        <v>62.315922396297999</v>
      </c>
      <c r="AN21" s="11">
        <f>IF(SUM('[1]Kalmark Underlag'!AO22:AS22)&lt;&gt;"",((SUM('[1]Kalmark Underlag'!AO22:AS22)/5)/1000),0)</f>
        <v>58.447504143936897</v>
      </c>
      <c r="AO21" s="11">
        <f>IF(SUM('[1]Kalmark Underlag'!AP22:AT22)&lt;&gt;"",((SUM('[1]Kalmark Underlag'!AP22:AT22)/5)/1000),0)</f>
        <v>60.136637910388899</v>
      </c>
      <c r="AP21" s="11">
        <f>IF(SUM('[1]Kalmark Underlag'!AQ22:AU22)&lt;&gt;"",((SUM('[1]Kalmark Underlag'!AQ22:AU22)/5)/1000),0)</f>
        <v>71.062500394258805</v>
      </c>
      <c r="AQ21" s="11">
        <f>IF(SUM('[1]Kalmark Underlag'!AR22:AV22)&lt;&gt;"",((SUM('[1]Kalmark Underlag'!AR22:AV22)/5)/1000),0)</f>
        <v>72.251707288676485</v>
      </c>
      <c r="AR21" s="11">
        <f>IF(SUM('[1]Kalmark Underlag'!AS22:AW22)&lt;&gt;"",((SUM('[1]Kalmark Underlag'!AS22:AW22)/5)/1000),0)</f>
        <v>75.781664749979242</v>
      </c>
      <c r="AS21" s="11">
        <f>IF(SUM('[1]Kalmark Underlag'!AT22:AX22)&lt;&gt;"",((SUM('[1]Kalmark Underlag'!AT22:AX22)/5)/1000),0)</f>
        <v>79.431209309001403</v>
      </c>
      <c r="AT21" s="11">
        <f>IF(SUM('[1]Kalmark Underlag'!AU22:AY22)&lt;&gt;"",((SUM('[1]Kalmark Underlag'!AU22:AY22)/5)/1000),0)</f>
        <v>76.182607627663927</v>
      </c>
      <c r="AU21" s="11">
        <f>IF(SUM('[1]Kalmark Underlag'!AV22:AZ22)&lt;&gt;"",((SUM('[1]Kalmark Underlag'!AV22:AZ22)/5)/1000),0)</f>
        <v>66.486786515391756</v>
      </c>
      <c r="AV21" s="11">
        <f>IF(SUM('[1]Kalmark Underlag'!AW22:BA22)&lt;&gt;"",((SUM('[1]Kalmark Underlag'!AW22:BA22)/5)/1000),0)</f>
        <v>66.001172891394035</v>
      </c>
      <c r="AW21" s="11">
        <f>IF(SUM('[1]Kalmark Underlag'!AX22:BB22)&lt;&gt;"",((SUM('[1]Kalmark Underlag'!AX22:BB22)/5)/1000),0)</f>
        <v>58.681267500425875</v>
      </c>
      <c r="AX21" s="11">
        <f>IF(SUM('[1]Kalmark Underlag'!AY22:BC22)&lt;&gt;"",((SUM('[1]Kalmark Underlag'!AY22:BC22)/5)/1000),0)</f>
        <v>56.677205157419081</v>
      </c>
      <c r="AY21" s="11">
        <f>IF(SUM('[1]Kalmark Underlag'!AZ22:BD22)&lt;&gt;"",((SUM('[1]Kalmark Underlag'!AZ22:BD22)/5)/1000),0)</f>
        <v>57.35395761148979</v>
      </c>
      <c r="AZ21" s="11">
        <f>IF(SUM('[1]Kalmark Underlag'!BA22:BE22)&lt;&gt;"",((SUM('[1]Kalmark Underlag'!BA22:BE22)/5)/1000),0)</f>
        <v>53.411931694847262</v>
      </c>
      <c r="BA21" s="11">
        <f>IF(SUM('[1]Kalmark Underlag'!BB22:BF22)&lt;&gt;"",((SUM('[1]Kalmark Underlag'!BB22:BF22)/5)/1000),0)</f>
        <v>55.8901586401279</v>
      </c>
      <c r="BB21" s="11">
        <f>IF(SUM('[1]Kalmark Underlag'!BC22:BG22)&lt;&gt;"",((SUM('[1]Kalmark Underlag'!BC22:BG22)/5)/1000),0)</f>
        <v>58.655084235598125</v>
      </c>
      <c r="BC21" s="11">
        <f>IF(SUM('[1]Kalmark Underlag'!BD22:BH22)&lt;&gt;"",((SUM('[1]Kalmark Underlag'!BD22:BH22)/5)/1000),0)</f>
        <v>57.962910066959253</v>
      </c>
      <c r="BD21" s="11">
        <f>IF(SUM('[1]Kalmark Underlag'!BE22:BI22)&lt;&gt;"",((SUM('[1]Kalmark Underlag'!BE22:BI22)/5)/1000),0)</f>
        <v>60.361391708226222</v>
      </c>
      <c r="BE21" s="11">
        <f>IF(SUM('[1]Kalmark Underlag'!BF22:BJ22)&lt;&gt;"",((SUM('[1]Kalmark Underlag'!BF22:BJ22)/5)/1000),0)</f>
        <v>62.128261239173277</v>
      </c>
      <c r="BF21" s="11">
        <f>IF(SUM('[1]Kalmark Underlag'!BG22:BK22)&lt;&gt;"",((SUM('[1]Kalmark Underlag'!BG22:BK22)/5)/1000),0)</f>
        <v>63.812213331029504</v>
      </c>
      <c r="BG21" s="11">
        <f>IF(SUM('[1]Kalmark Underlag'!BH22:BL22)&lt;&gt;"",((SUM('[1]Kalmark Underlag'!BH22:BL22)/5)/1000),0)</f>
        <v>64.486766226612573</v>
      </c>
      <c r="BH21" s="11">
        <f>IF(SUM('[1]Kalmark Underlag'!BI22:BM22)&lt;&gt;"",((SUM('[1]Kalmark Underlag'!BI22:BM22)/5)/1000),0)</f>
        <v>64.166692033503068</v>
      </c>
    </row>
    <row r="22" spans="1:60" s="7" customFormat="1" x14ac:dyDescent="0.25">
      <c r="A22" s="14">
        <v>17</v>
      </c>
      <c r="B22" s="13" t="s">
        <v>25</v>
      </c>
      <c r="C22" s="12" t="s" vm="9">
        <v>24</v>
      </c>
      <c r="D22" s="11">
        <f>IF('[1]Kalmark Underlag'!E23&lt;&gt;"",'[1]Kalmark Underlag'!E23/1000,0)</f>
        <v>57.995940695000186</v>
      </c>
      <c r="E22" s="11">
        <f>IF(SUM('[1]Kalmark Underlag'!F23:J23)&lt;&gt;"",((SUM('[1]Kalmark Underlag'!F23:J23)/5)/1000),0)</f>
        <v>93.326259999999976</v>
      </c>
      <c r="F22" s="11">
        <f>IF(SUM('[1]Kalmark Underlag'!G23:K23)&lt;&gt;"",((SUM('[1]Kalmark Underlag'!G23:K23)/5)/1000),0)</f>
        <v>102.11784</v>
      </c>
      <c r="G22" s="11">
        <f>IF(SUM('[1]Kalmark Underlag'!H23:L23)&lt;&gt;"",((SUM('[1]Kalmark Underlag'!H23:L23)/5)/1000),0)</f>
        <v>116.35072</v>
      </c>
      <c r="H22" s="11">
        <f>IF(SUM('[1]Kalmark Underlag'!I23:M23)&lt;&gt;"",((SUM('[1]Kalmark Underlag'!I23:M23)/5)/1000),0)</f>
        <v>122.76363999999997</v>
      </c>
      <c r="I22" s="11">
        <f>IF(SUM('[1]Kalmark Underlag'!J23:N23)&lt;&gt;"",((SUM('[1]Kalmark Underlag'!J23:N23)/5)/1000),0)</f>
        <v>133.95135999999997</v>
      </c>
      <c r="J22" s="11">
        <f>IF(SUM('[1]Kalmark Underlag'!K23:O23)&lt;&gt;"",((SUM('[1]Kalmark Underlag'!K23:O23)/5)/1000),0)</f>
        <v>125.18538000000001</v>
      </c>
      <c r="K22" s="11">
        <f>IF(SUM('[1]Kalmark Underlag'!L23:P23)&lt;&gt;"",((SUM('[1]Kalmark Underlag'!L23:P23)/5)/1000),0)</f>
        <v>135.01832000000002</v>
      </c>
      <c r="L22" s="11">
        <f>IF(SUM('[1]Kalmark Underlag'!M23:Q23)&lt;&gt;"",((SUM('[1]Kalmark Underlag'!M23:Q23)/5)/1000),0)</f>
        <v>141.14888000000008</v>
      </c>
      <c r="M22" s="11">
        <f>IF(SUM('[1]Kalmark Underlag'!N23:R23)&lt;&gt;"",((SUM('[1]Kalmark Underlag'!N23:R23)/5)/1000),0)</f>
        <v>133.05898000000008</v>
      </c>
      <c r="N22" s="11">
        <f>IF(SUM('[1]Kalmark Underlag'!O23:S23)&lt;&gt;"",((SUM('[1]Kalmark Underlag'!O23:S23)/5)/1000),0)</f>
        <v>128.49212000000009</v>
      </c>
      <c r="O22" s="11">
        <f>IF(SUM('[1]Kalmark Underlag'!P23:T23)&lt;&gt;"",((SUM('[1]Kalmark Underlag'!P23:T23)/5)/1000),0)</f>
        <v>128.69390000000007</v>
      </c>
      <c r="P22" s="11">
        <f>IF(SUM('[1]Kalmark Underlag'!Q23:U23)&lt;&gt;"",((SUM('[1]Kalmark Underlag'!Q23:U23)/5)/1000),0)</f>
        <v>110.41692000000008</v>
      </c>
      <c r="Q22" s="11">
        <f>IF(SUM('[1]Kalmark Underlag'!R23:V23)&lt;&gt;"",((SUM('[1]Kalmark Underlag'!R23:V23)/5)/1000),0)</f>
        <v>98.48690000000002</v>
      </c>
      <c r="R22" s="11">
        <f>IF(SUM('[1]Kalmark Underlag'!S23:W23)&lt;&gt;"",((SUM('[1]Kalmark Underlag'!S23:W23)/5)/1000),0)</f>
        <v>106.48154000000004</v>
      </c>
      <c r="S22" s="11">
        <f>IF(SUM('[1]Kalmark Underlag'!T23:X23)&lt;&gt;"",((SUM('[1]Kalmark Underlag'!T23:X23)/5)/1000),0)</f>
        <v>106.77392</v>
      </c>
      <c r="T22" s="11">
        <f>IF(SUM('[1]Kalmark Underlag'!U23:Y23)&lt;&gt;"",((SUM('[1]Kalmark Underlag'!U23:Y23)/5)/1000),0)</f>
        <v>104.98756000000002</v>
      </c>
      <c r="U22" s="11">
        <f>IF(SUM('[1]Kalmark Underlag'!V23:Z23)&lt;&gt;"",((SUM('[1]Kalmark Underlag'!V23:Z23)/5)/1000),0)</f>
        <v>99.178320000000014</v>
      </c>
      <c r="V22" s="11">
        <f>IF(SUM('[1]Kalmark Underlag'!W23:AA23)&lt;&gt;"",((SUM('[1]Kalmark Underlag'!W23:AA23)/5)/1000),0)</f>
        <v>85.224999999999994</v>
      </c>
      <c r="W22" s="11">
        <f>IF(SUM('[1]Kalmark Underlag'!X23:AB23)&lt;&gt;"",((SUM('[1]Kalmark Underlag'!X23:AB23)/5)/1000),0)</f>
        <v>78.564700000000002</v>
      </c>
      <c r="X22" s="11">
        <f>IF(SUM('[1]Kalmark Underlag'!Y23:AC23)&lt;&gt;"",((SUM('[1]Kalmark Underlag'!Y23:AC23)/5)/1000),0)</f>
        <v>76.565500000000014</v>
      </c>
      <c r="Y22" s="11">
        <f>IF(SUM('[1]Kalmark Underlag'!Z23:AD23)&lt;&gt;"",((SUM('[1]Kalmark Underlag'!Z23:AD23)/5)/1000),0)</f>
        <v>82.639200000000002</v>
      </c>
      <c r="Z22" s="11">
        <f>IF(SUM('[1]Kalmark Underlag'!AA23:AE23)&lt;&gt;"",((SUM('[1]Kalmark Underlag'!AA23:AE23)/5)/1000),0)</f>
        <v>79.654800000000009</v>
      </c>
      <c r="AA22" s="11">
        <f>IF(SUM('[1]Kalmark Underlag'!AB23:AF23)&lt;&gt;"",((SUM('[1]Kalmark Underlag'!AB23:AF23)/5)/1000),0)</f>
        <v>85.460399999999993</v>
      </c>
      <c r="AB22" s="11">
        <f>IF(SUM('[1]Kalmark Underlag'!AC23:AG23)&lt;&gt;"",((SUM('[1]Kalmark Underlag'!AC23:AG23)/5)/1000),0)</f>
        <v>85.552999999999997</v>
      </c>
      <c r="AC22" s="11">
        <f>IF(SUM('[1]Kalmark Underlag'!AD23:AH23)&lt;&gt;"",((SUM('[1]Kalmark Underlag'!AD23:AH23)/5)/1000),0)</f>
        <v>82.222399999999993</v>
      </c>
      <c r="AD22" s="11">
        <f>IF(SUM('[1]Kalmark Underlag'!AE23:AI23)&lt;&gt;"",((SUM('[1]Kalmark Underlag'!AE23:AI23)/5)/1000),0)</f>
        <v>72.88539999999999</v>
      </c>
      <c r="AE22" s="11">
        <f>IF(SUM('[1]Kalmark Underlag'!AF23:AJ23)&lt;&gt;"",((SUM('[1]Kalmark Underlag'!AF23:AJ23)/5)/1000),0)</f>
        <v>83.598479768949701</v>
      </c>
      <c r="AF22" s="11">
        <f>IF(SUM('[1]Kalmark Underlag'!AG23:AK23)&lt;&gt;"",((SUM('[1]Kalmark Underlag'!AG23:AK23)/5)/1000),0)</f>
        <v>84.593290898884831</v>
      </c>
      <c r="AG22" s="11">
        <f>IF(SUM('[1]Kalmark Underlag'!AH23:AL23)&lt;&gt;"",((SUM('[1]Kalmark Underlag'!AH23:AL23)/5)/1000),0)</f>
        <v>87.086619282023818</v>
      </c>
      <c r="AH22" s="11">
        <f>IF(SUM('[1]Kalmark Underlag'!AI23:AM23)&lt;&gt;"",((SUM('[1]Kalmark Underlag'!AI23:AM23)/5)/1000),0)</f>
        <v>78.522469626803783</v>
      </c>
      <c r="AI22" s="11">
        <f>IF(SUM('[1]Kalmark Underlag'!AJ23:AN23)&lt;&gt;"",((SUM('[1]Kalmark Underlag'!AJ23:AN23)/5)/1000),0)</f>
        <v>76.57333478993958</v>
      </c>
      <c r="AJ22" s="11">
        <f>IF(SUM('[1]Kalmark Underlag'!AK23:AO23)&lt;&gt;"",((SUM('[1]Kalmark Underlag'!AK23:AO23)/5)/1000),0)</f>
        <v>71.010898270066278</v>
      </c>
      <c r="AK22" s="11">
        <f>IF(SUM('[1]Kalmark Underlag'!AL23:AP23)&lt;&gt;"",((SUM('[1]Kalmark Underlag'!AL23:AP23)/5)/1000),0)</f>
        <v>62.61862232481198</v>
      </c>
      <c r="AL22" s="11">
        <f>IF(SUM('[1]Kalmark Underlag'!AM23:AQ23)&lt;&gt;"",((SUM('[1]Kalmark Underlag'!AM23:AQ23)/5)/1000),0)</f>
        <v>56.691573708481641</v>
      </c>
      <c r="AM22" s="11">
        <f>IF(SUM('[1]Kalmark Underlag'!AN23:AR23)&lt;&gt;"",((SUM('[1]Kalmark Underlag'!AN23:AR23)/5)/1000),0)</f>
        <v>59.875744739591568</v>
      </c>
      <c r="AN22" s="11">
        <f>IF(SUM('[1]Kalmark Underlag'!AO23:AS23)&lt;&gt;"",((SUM('[1]Kalmark Underlag'!AO23:AS23)/5)/1000),0)</f>
        <v>60.822521855238207</v>
      </c>
      <c r="AO22" s="11">
        <f>IF(SUM('[1]Kalmark Underlag'!AP23:AT23)&lt;&gt;"",((SUM('[1]Kalmark Underlag'!AP23:AT23)/5)/1000),0)</f>
        <v>56.97541768360945</v>
      </c>
      <c r="AP22" s="11">
        <f>IF(SUM('[1]Kalmark Underlag'!AQ23:AU23)&lt;&gt;"",((SUM('[1]Kalmark Underlag'!AQ23:AU23)/5)/1000),0)</f>
        <v>61.395642978549397</v>
      </c>
      <c r="AQ22" s="11">
        <f>IF(SUM('[1]Kalmark Underlag'!AR23:AV23)&lt;&gt;"",((SUM('[1]Kalmark Underlag'!AR23:AV23)/5)/1000),0)</f>
        <v>62.04938754167631</v>
      </c>
      <c r="AR22" s="11">
        <f>IF(SUM('[1]Kalmark Underlag'!AS23:AW23)&lt;&gt;"",((SUM('[1]Kalmark Underlag'!AS23:AW23)/5)/1000),0)</f>
        <v>63.276641538448295</v>
      </c>
      <c r="AS22" s="11">
        <f>IF(SUM('[1]Kalmark Underlag'!AT23:AX23)&lt;&gt;"",((SUM('[1]Kalmark Underlag'!AT23:AX23)/5)/1000),0)</f>
        <v>67.0342952566523</v>
      </c>
      <c r="AT22" s="11">
        <f>IF(SUM('[1]Kalmark Underlag'!AU23:AY23)&lt;&gt;"",((SUM('[1]Kalmark Underlag'!AU23:AY23)/5)/1000),0)</f>
        <v>67.562596228519752</v>
      </c>
      <c r="AU22" s="11">
        <f>IF(SUM('[1]Kalmark Underlag'!AV23:AZ23)&lt;&gt;"",((SUM('[1]Kalmark Underlag'!AV23:AZ23)/5)/1000),0)</f>
        <v>72.100175593301969</v>
      </c>
      <c r="AV22" s="11">
        <f>IF(SUM('[1]Kalmark Underlag'!AW23:BA23)&lt;&gt;"",((SUM('[1]Kalmark Underlag'!AW23:BA23)/5)/1000),0)</f>
        <v>66.554133316887757</v>
      </c>
      <c r="AW22" s="11">
        <f>IF(SUM('[1]Kalmark Underlag'!AX23:BB23)&lt;&gt;"",((SUM('[1]Kalmark Underlag'!AX23:BB23)/5)/1000),0)</f>
        <v>65.245074193077173</v>
      </c>
      <c r="AX22" s="11">
        <f>IF(SUM('[1]Kalmark Underlag'!AY23:BC23)&lt;&gt;"",((SUM('[1]Kalmark Underlag'!AY23:BC23)/5)/1000),0)</f>
        <v>57.886654079320451</v>
      </c>
      <c r="AY22" s="11">
        <f>IF(SUM('[1]Kalmark Underlag'!AZ23:BD23)&lt;&gt;"",((SUM('[1]Kalmark Underlag'!AZ23:BD23)/5)/1000),0)</f>
        <v>61.56760731842833</v>
      </c>
      <c r="AZ22" s="11">
        <f>IF(SUM('[1]Kalmark Underlag'!BA23:BE23)&lt;&gt;"",((SUM('[1]Kalmark Underlag'!BA23:BE23)/5)/1000),0)</f>
        <v>59.626731238702639</v>
      </c>
      <c r="BA22" s="11">
        <f>IF(SUM('[1]Kalmark Underlag'!BB23:BF23)&lt;&gt;"",((SUM('[1]Kalmark Underlag'!BB23:BF23)/5)/1000),0)</f>
        <v>63.904177043361543</v>
      </c>
      <c r="BB22" s="11">
        <f>IF(SUM('[1]Kalmark Underlag'!BC23:BG23)&lt;&gt;"",((SUM('[1]Kalmark Underlag'!BC23:BG23)/5)/1000),0)</f>
        <v>62.928570350440609</v>
      </c>
      <c r="BC22" s="11">
        <f>IF(SUM('[1]Kalmark Underlag'!BD23:BH23)&lt;&gt;"",((SUM('[1]Kalmark Underlag'!BD23:BH23)/5)/1000),0)</f>
        <v>69.795865074805533</v>
      </c>
      <c r="BD22" s="11">
        <f>IF(SUM('[1]Kalmark Underlag'!BE23:BI23)&lt;&gt;"",((SUM('[1]Kalmark Underlag'!BE23:BI23)/5)/1000),0)</f>
        <v>65.310795394921513</v>
      </c>
      <c r="BE22" s="11">
        <f>IF(SUM('[1]Kalmark Underlag'!BF23:BJ23)&lt;&gt;"",((SUM('[1]Kalmark Underlag'!BF23:BJ23)/5)/1000),0)</f>
        <v>61.865816578391751</v>
      </c>
      <c r="BF22" s="11">
        <f>IF(SUM('[1]Kalmark Underlag'!BG23:BK23)&lt;&gt;"",((SUM('[1]Kalmark Underlag'!BG23:BK23)/5)/1000),0)</f>
        <v>58.610195468424472</v>
      </c>
      <c r="BG22" s="11">
        <f>IF(SUM('[1]Kalmark Underlag'!BH23:BL23)&lt;&gt;"",((SUM('[1]Kalmark Underlag'!BH23:BL23)/5)/1000),0)</f>
        <v>59.380709403499338</v>
      </c>
      <c r="BH22" s="11">
        <f>IF(SUM('[1]Kalmark Underlag'!BI23:BM23)&lt;&gt;"",((SUM('[1]Kalmark Underlag'!BI23:BM23)/5)/1000),0)</f>
        <v>58.358791027001082</v>
      </c>
    </row>
    <row r="23" spans="1:60" s="7" customFormat="1" x14ac:dyDescent="0.25">
      <c r="A23" s="14">
        <v>18</v>
      </c>
      <c r="B23" s="13" t="s">
        <v>23</v>
      </c>
      <c r="C23" s="12" t="s" vm="8">
        <v>22</v>
      </c>
      <c r="D23" s="11">
        <f>IF('[1]Kalmark Underlag'!E24&lt;&gt;"",'[1]Kalmark Underlag'!E24/1000,0)</f>
        <v>34.717640044999989</v>
      </c>
      <c r="E23" s="11">
        <f>IF(SUM('[1]Kalmark Underlag'!F24:J24)&lt;&gt;"",((SUM('[1]Kalmark Underlag'!F24:J24)/5)/1000),0)</f>
        <v>21.418040000000001</v>
      </c>
      <c r="F23" s="11">
        <f>IF(SUM('[1]Kalmark Underlag'!G24:K24)&lt;&gt;"",((SUM('[1]Kalmark Underlag'!G24:K24)/5)/1000),0)</f>
        <v>19.264500000000002</v>
      </c>
      <c r="G23" s="11">
        <f>IF(SUM('[1]Kalmark Underlag'!H24:L24)&lt;&gt;"",((SUM('[1]Kalmark Underlag'!H24:L24)/5)/1000),0)</f>
        <v>19.44894</v>
      </c>
      <c r="H23" s="11">
        <f>IF(SUM('[1]Kalmark Underlag'!I24:M24)&lt;&gt;"",((SUM('[1]Kalmark Underlag'!I24:M24)/5)/1000),0)</f>
        <v>19.896259999999998</v>
      </c>
      <c r="I23" s="11">
        <f>IF(SUM('[1]Kalmark Underlag'!J24:N24)&lt;&gt;"",((SUM('[1]Kalmark Underlag'!J24:N24)/5)/1000),0)</f>
        <v>21.301400000000001</v>
      </c>
      <c r="J23" s="11">
        <f>IF(SUM('[1]Kalmark Underlag'!K24:O24)&lt;&gt;"",((SUM('[1]Kalmark Underlag'!K24:O24)/5)/1000),0)</f>
        <v>20.293379999999999</v>
      </c>
      <c r="K23" s="11">
        <f>IF(SUM('[1]Kalmark Underlag'!L24:P24)&lt;&gt;"",((SUM('[1]Kalmark Underlag'!L24:P24)/5)/1000),0)</f>
        <v>23.254039999999996</v>
      </c>
      <c r="L23" s="11">
        <f>IF(SUM('[1]Kalmark Underlag'!M24:Q24)&lt;&gt;"",((SUM('[1]Kalmark Underlag'!M24:Q24)/5)/1000),0)</f>
        <v>25.132499999999993</v>
      </c>
      <c r="M23" s="11">
        <f>IF(SUM('[1]Kalmark Underlag'!N24:R24)&lt;&gt;"",((SUM('[1]Kalmark Underlag'!N24:R24)/5)/1000),0)</f>
        <v>27.581719999999994</v>
      </c>
      <c r="N23" s="11">
        <f>IF(SUM('[1]Kalmark Underlag'!O24:S24)&lt;&gt;"",((SUM('[1]Kalmark Underlag'!O24:S24)/5)/1000),0)</f>
        <v>27.581380000000003</v>
      </c>
      <c r="O23" s="11">
        <f>IF(SUM('[1]Kalmark Underlag'!P24:T24)&lt;&gt;"",((SUM('[1]Kalmark Underlag'!P24:T24)/5)/1000),0)</f>
        <v>28.596280000000007</v>
      </c>
      <c r="P23" s="11">
        <f>IF(SUM('[1]Kalmark Underlag'!Q24:U24)&lt;&gt;"",((SUM('[1]Kalmark Underlag'!Q24:U24)/5)/1000),0)</f>
        <v>29.035580000000007</v>
      </c>
      <c r="Q23" s="11">
        <f>IF(SUM('[1]Kalmark Underlag'!R24:V24)&lt;&gt;"",((SUM('[1]Kalmark Underlag'!R24:V24)/5)/1000),0)</f>
        <v>29.460039999999999</v>
      </c>
      <c r="R23" s="11">
        <f>IF(SUM('[1]Kalmark Underlag'!S24:W24)&lt;&gt;"",((SUM('[1]Kalmark Underlag'!S24:W24)/5)/1000),0)</f>
        <v>27.623520000000006</v>
      </c>
      <c r="S23" s="11">
        <f>IF(SUM('[1]Kalmark Underlag'!T24:X24)&lt;&gt;"",((SUM('[1]Kalmark Underlag'!T24:X24)/5)/1000),0)</f>
        <v>27.922160000000005</v>
      </c>
      <c r="T23" s="11">
        <f>IF(SUM('[1]Kalmark Underlag'!U24:Y24)&lt;&gt;"",((SUM('[1]Kalmark Underlag'!U24:Y24)/5)/1000),0)</f>
        <v>29.263600000000007</v>
      </c>
      <c r="U23" s="11">
        <f>IF(SUM('[1]Kalmark Underlag'!V24:Z24)&lt;&gt;"",((SUM('[1]Kalmark Underlag'!V24:Z24)/5)/1000),0)</f>
        <v>29.823640000000005</v>
      </c>
      <c r="V23" s="11">
        <f>IF(SUM('[1]Kalmark Underlag'!W24:AA24)&lt;&gt;"",((SUM('[1]Kalmark Underlag'!W24:AA24)/5)/1000),0)</f>
        <v>31.730280000000008</v>
      </c>
      <c r="W23" s="11">
        <f>IF(SUM('[1]Kalmark Underlag'!X24:AB24)&lt;&gt;"",((SUM('[1]Kalmark Underlag'!X24:AB24)/5)/1000),0)</f>
        <v>35.656520000000008</v>
      </c>
      <c r="X23" s="11">
        <f>IF(SUM('[1]Kalmark Underlag'!Y24:AC24)&lt;&gt;"",((SUM('[1]Kalmark Underlag'!Y24:AC24)/5)/1000),0)</f>
        <v>38.775419999999997</v>
      </c>
      <c r="Y23" s="11">
        <f>IF(SUM('[1]Kalmark Underlag'!Z24:AD24)&lt;&gt;"",((SUM('[1]Kalmark Underlag'!Z24:AD24)/5)/1000),0)</f>
        <v>35.261400000000002</v>
      </c>
      <c r="Z23" s="11">
        <f>IF(SUM('[1]Kalmark Underlag'!AA24:AE24)&lt;&gt;"",((SUM('[1]Kalmark Underlag'!AA24:AE24)/5)/1000),0)</f>
        <v>36.443599999999996</v>
      </c>
      <c r="AA23" s="11">
        <f>IF(SUM('[1]Kalmark Underlag'!AB24:AF24)&lt;&gt;"",((SUM('[1]Kalmark Underlag'!AB24:AF24)/5)/1000),0)</f>
        <v>38.2776</v>
      </c>
      <c r="AB23" s="11">
        <f>IF(SUM('[1]Kalmark Underlag'!AC24:AG24)&lt;&gt;"",((SUM('[1]Kalmark Underlag'!AC24:AG24)/5)/1000),0)</f>
        <v>32.236800000000002</v>
      </c>
      <c r="AC23" s="11">
        <f>IF(SUM('[1]Kalmark Underlag'!AD24:AH24)&lt;&gt;"",((SUM('[1]Kalmark Underlag'!AD24:AH24)/5)/1000),0)</f>
        <v>28.5364</v>
      </c>
      <c r="AD23" s="11">
        <f>IF(SUM('[1]Kalmark Underlag'!AE24:AI24)&lt;&gt;"",((SUM('[1]Kalmark Underlag'!AE24:AI24)/5)/1000),0)</f>
        <v>30.160400000000003</v>
      </c>
      <c r="AE23" s="11">
        <f>IF(SUM('[1]Kalmark Underlag'!AF24:AJ24)&lt;&gt;"",((SUM('[1]Kalmark Underlag'!AF24:AJ24)/5)/1000),0)</f>
        <v>31.176877130619804</v>
      </c>
      <c r="AF23" s="11">
        <f>IF(SUM('[1]Kalmark Underlag'!AG24:AK24)&lt;&gt;"",((SUM('[1]Kalmark Underlag'!AG24:AK24)/5)/1000),0)</f>
        <v>29.194210647181528</v>
      </c>
      <c r="AG23" s="11">
        <f>IF(SUM('[1]Kalmark Underlag'!AH24:AL24)&lt;&gt;"",((SUM('[1]Kalmark Underlag'!AH24:AL24)/5)/1000),0)</f>
        <v>34.455150221108241</v>
      </c>
      <c r="AH23" s="11">
        <f>IF(SUM('[1]Kalmark Underlag'!AI24:AM24)&lt;&gt;"",((SUM('[1]Kalmark Underlag'!AI24:AM24)/5)/1000),0)</f>
        <v>32.826819961090884</v>
      </c>
      <c r="AI23" s="11">
        <f>IF(SUM('[1]Kalmark Underlag'!AJ24:AN24)&lt;&gt;"",((SUM('[1]Kalmark Underlag'!AJ24:AN24)/5)/1000),0)</f>
        <v>33.105757730491192</v>
      </c>
      <c r="AJ23" s="11">
        <f>IF(SUM('[1]Kalmark Underlag'!AK24:AO24)&lt;&gt;"",((SUM('[1]Kalmark Underlag'!AK24:AO24)/5)/1000),0)</f>
        <v>30.303191769906757</v>
      </c>
      <c r="AK23" s="11">
        <f>IF(SUM('[1]Kalmark Underlag'!AL24:AP24)&lt;&gt;"",((SUM('[1]Kalmark Underlag'!AL24:AP24)/5)/1000),0)</f>
        <v>28.967748533175218</v>
      </c>
      <c r="AL23" s="11">
        <f>IF(SUM('[1]Kalmark Underlag'!AM24:AQ24)&lt;&gt;"",((SUM('[1]Kalmark Underlag'!AM24:AQ24)/5)/1000),0)</f>
        <v>29.331746788729003</v>
      </c>
      <c r="AM23" s="11">
        <f>IF(SUM('[1]Kalmark Underlag'!AN24:AR24)&lt;&gt;"",((SUM('[1]Kalmark Underlag'!AN24:AR24)/5)/1000),0)</f>
        <v>31.315650574286934</v>
      </c>
      <c r="AN23" s="11">
        <f>IF(SUM('[1]Kalmark Underlag'!AO24:AS24)&lt;&gt;"",((SUM('[1]Kalmark Underlag'!AO24:AS24)/5)/1000),0)</f>
        <v>35.061692079608235</v>
      </c>
      <c r="AO23" s="11">
        <f>IF(SUM('[1]Kalmark Underlag'!AP24:AT24)&lt;&gt;"",((SUM('[1]Kalmark Underlag'!AP24:AT24)/5)/1000),0)</f>
        <v>34.269190108834984</v>
      </c>
      <c r="AP23" s="11">
        <f>IF(SUM('[1]Kalmark Underlag'!AQ24:AU24)&lt;&gt;"",((SUM('[1]Kalmark Underlag'!AQ24:AU24)/5)/1000),0)</f>
        <v>34.9800111523003</v>
      </c>
      <c r="AQ23" s="11">
        <f>IF(SUM('[1]Kalmark Underlag'!AR24:AV24)&lt;&gt;"",((SUM('[1]Kalmark Underlag'!AR24:AV24)/5)/1000),0)</f>
        <v>34.451940942635119</v>
      </c>
      <c r="AR23" s="11">
        <f>IF(SUM('[1]Kalmark Underlag'!AS24:AW24)&lt;&gt;"",((SUM('[1]Kalmark Underlag'!AS24:AW24)/5)/1000),0)</f>
        <v>35.829011770137761</v>
      </c>
      <c r="AS23" s="11">
        <f>IF(SUM('[1]Kalmark Underlag'!AT24:AX24)&lt;&gt;"",((SUM('[1]Kalmark Underlag'!AT24:AX24)/5)/1000),0)</f>
        <v>29.796251559325675</v>
      </c>
      <c r="AT23" s="11">
        <f>IF(SUM('[1]Kalmark Underlag'!AU24:AY24)&lt;&gt;"",((SUM('[1]Kalmark Underlag'!AU24:AY24)/5)/1000),0)</f>
        <v>29.057651148077568</v>
      </c>
      <c r="AU23" s="11">
        <f>IF(SUM('[1]Kalmark Underlag'!AV24:AZ24)&lt;&gt;"",((SUM('[1]Kalmark Underlag'!AV24:AZ24)/5)/1000),0)</f>
        <v>24.957558736610441</v>
      </c>
      <c r="AV23" s="11">
        <f>IF(SUM('[1]Kalmark Underlag'!AW24:BA24)&lt;&gt;"",((SUM('[1]Kalmark Underlag'!AW24:BA24)/5)/1000),0)</f>
        <v>18.893551280725603</v>
      </c>
      <c r="AW23" s="11">
        <f>IF(SUM('[1]Kalmark Underlag'!AX24:BB24)&lt;&gt;"",((SUM('[1]Kalmark Underlag'!AX24:BB24)/5)/1000),0)</f>
        <v>16.632695044221158</v>
      </c>
      <c r="AX23" s="11">
        <f>IF(SUM('[1]Kalmark Underlag'!AY24:BC24)&lt;&gt;"",((SUM('[1]Kalmark Underlag'!AY24:BC24)/5)/1000),0)</f>
        <v>17.544013106667652</v>
      </c>
      <c r="AY23" s="11">
        <f>IF(SUM('[1]Kalmark Underlag'!AZ24:BD24)&lt;&gt;"",((SUM('[1]Kalmark Underlag'!AZ24:BD24)/5)/1000),0)</f>
        <v>19.09063903649195</v>
      </c>
      <c r="AZ23" s="11">
        <f>IF(SUM('[1]Kalmark Underlag'!BA24:BE24)&lt;&gt;"",((SUM('[1]Kalmark Underlag'!BA24:BE24)/5)/1000),0)</f>
        <v>27.625837457317139</v>
      </c>
      <c r="BA23" s="11">
        <f>IF(SUM('[1]Kalmark Underlag'!BB24:BF24)&lt;&gt;"",((SUM('[1]Kalmark Underlag'!BB24:BF24)/5)/1000),0)</f>
        <v>31.672852881929302</v>
      </c>
      <c r="BB23" s="11">
        <f>IF(SUM('[1]Kalmark Underlag'!BC24:BG24)&lt;&gt;"",((SUM('[1]Kalmark Underlag'!BC24:BG24)/5)/1000),0)</f>
        <v>35.642752928810197</v>
      </c>
      <c r="BC23" s="11">
        <f>IF(SUM('[1]Kalmark Underlag'!BD24:BH24)&lt;&gt;"",((SUM('[1]Kalmark Underlag'!BD24:BH24)/5)/1000),0)</f>
        <v>36.234194044995611</v>
      </c>
      <c r="BD23" s="11">
        <f>IF(SUM('[1]Kalmark Underlag'!BE24:BI24)&lt;&gt;"",((SUM('[1]Kalmark Underlag'!BE24:BI24)/5)/1000),0)</f>
        <v>35.135130800342857</v>
      </c>
      <c r="BE23" s="11">
        <f>IF(SUM('[1]Kalmark Underlag'!BF24:BJ24)&lt;&gt;"",((SUM('[1]Kalmark Underlag'!BF24:BJ24)/5)/1000),0)</f>
        <v>28.871011276333775</v>
      </c>
      <c r="BF23" s="11">
        <f>IF(SUM('[1]Kalmark Underlag'!BG24:BK24)&lt;&gt;"",((SUM('[1]Kalmark Underlag'!BG24:BK24)/5)/1000),0)</f>
        <v>29.815349203319091</v>
      </c>
      <c r="BG23" s="11">
        <f>IF(SUM('[1]Kalmark Underlag'!BH24:BL24)&lt;&gt;"",((SUM('[1]Kalmark Underlag'!BH24:BL24)/5)/1000),0)</f>
        <v>28.712881622467375</v>
      </c>
      <c r="BH23" s="11">
        <f>IF(SUM('[1]Kalmark Underlag'!BI24:BM24)&lt;&gt;"",((SUM('[1]Kalmark Underlag'!BI24:BM24)/5)/1000),0)</f>
        <v>31.707709531462889</v>
      </c>
    </row>
    <row r="24" spans="1:60" s="7" customFormat="1" x14ac:dyDescent="0.25">
      <c r="A24" s="14">
        <v>19</v>
      </c>
      <c r="B24" s="13" t="s">
        <v>21</v>
      </c>
      <c r="C24" s="12" t="s" vm="7">
        <v>20</v>
      </c>
      <c r="D24" s="11">
        <f>IF('[1]Kalmark Underlag'!E25&lt;&gt;"",'[1]Kalmark Underlag'!E25/1000,0)</f>
        <v>12.813625044999986</v>
      </c>
      <c r="E24" s="11">
        <f>IF(SUM('[1]Kalmark Underlag'!F25:J25)&lt;&gt;"",((SUM('[1]Kalmark Underlag'!F25:J25)/5)/1000),0)</f>
        <v>14.849860000000001</v>
      </c>
      <c r="F24" s="11">
        <f>IF(SUM('[1]Kalmark Underlag'!G25:K25)&lt;&gt;"",((SUM('[1]Kalmark Underlag'!G25:K25)/5)/1000),0)</f>
        <v>15.532440000000003</v>
      </c>
      <c r="G24" s="11">
        <f>IF(SUM('[1]Kalmark Underlag'!H25:L25)&lt;&gt;"",((SUM('[1]Kalmark Underlag'!H25:L25)/5)/1000),0)</f>
        <v>18.045820000000003</v>
      </c>
      <c r="H24" s="11">
        <f>IF(SUM('[1]Kalmark Underlag'!I25:M25)&lt;&gt;"",((SUM('[1]Kalmark Underlag'!I25:M25)/5)/1000),0)</f>
        <v>15.762540000000003</v>
      </c>
      <c r="I24" s="11">
        <f>IF(SUM('[1]Kalmark Underlag'!J25:N25)&lt;&gt;"",((SUM('[1]Kalmark Underlag'!J25:N25)/5)/1000),0)</f>
        <v>15.842440000000002</v>
      </c>
      <c r="J24" s="11">
        <f>IF(SUM('[1]Kalmark Underlag'!K25:O25)&lt;&gt;"",((SUM('[1]Kalmark Underlag'!K25:O25)/5)/1000),0)</f>
        <v>15.810360000000005</v>
      </c>
      <c r="K24" s="11">
        <f>IF(SUM('[1]Kalmark Underlag'!L25:P25)&lt;&gt;"",((SUM('[1]Kalmark Underlag'!L25:P25)/5)/1000),0)</f>
        <v>14.753120000000001</v>
      </c>
      <c r="L24" s="11">
        <f>IF(SUM('[1]Kalmark Underlag'!M25:Q25)&lt;&gt;"",((SUM('[1]Kalmark Underlag'!M25:Q25)/5)/1000),0)</f>
        <v>13.397560000000002</v>
      </c>
      <c r="M24" s="11">
        <f>IF(SUM('[1]Kalmark Underlag'!N25:R25)&lt;&gt;"",((SUM('[1]Kalmark Underlag'!N25:R25)/5)/1000),0)</f>
        <v>14.023480000000001</v>
      </c>
      <c r="N24" s="11">
        <f>IF(SUM('[1]Kalmark Underlag'!O25:S25)&lt;&gt;"",((SUM('[1]Kalmark Underlag'!O25:S25)/5)/1000),0)</f>
        <v>14.8569</v>
      </c>
      <c r="O24" s="11">
        <f>IF(SUM('[1]Kalmark Underlag'!P25:T25)&lt;&gt;"",((SUM('[1]Kalmark Underlag'!P25:T25)/5)/1000),0)</f>
        <v>14.273539999999999</v>
      </c>
      <c r="P24" s="11">
        <f>IF(SUM('[1]Kalmark Underlag'!Q25:U25)&lt;&gt;"",((SUM('[1]Kalmark Underlag'!Q25:U25)/5)/1000),0)</f>
        <v>14.756920000000003</v>
      </c>
      <c r="Q24" s="11">
        <f>IF(SUM('[1]Kalmark Underlag'!R25:V25)&lt;&gt;"",((SUM('[1]Kalmark Underlag'!R25:V25)/5)/1000),0)</f>
        <v>14.18404</v>
      </c>
      <c r="R24" s="11">
        <f>IF(SUM('[1]Kalmark Underlag'!S25:W25)&lt;&gt;"",((SUM('[1]Kalmark Underlag'!S25:W25)/5)/1000),0)</f>
        <v>13.670420000000002</v>
      </c>
      <c r="S24" s="11">
        <f>IF(SUM('[1]Kalmark Underlag'!T25:X25)&lt;&gt;"",((SUM('[1]Kalmark Underlag'!T25:X25)/5)/1000),0)</f>
        <v>11.421119999999998</v>
      </c>
      <c r="T24" s="11">
        <f>IF(SUM('[1]Kalmark Underlag'!U25:Y25)&lt;&gt;"",((SUM('[1]Kalmark Underlag'!U25:Y25)/5)/1000),0)</f>
        <v>12.756600000000001</v>
      </c>
      <c r="U24" s="11">
        <f>IF(SUM('[1]Kalmark Underlag'!V25:Z25)&lt;&gt;"",((SUM('[1]Kalmark Underlag'!V25:Z25)/5)/1000),0)</f>
        <v>14.158479999999999</v>
      </c>
      <c r="V24" s="11">
        <f>IF(SUM('[1]Kalmark Underlag'!W25:AA25)&lt;&gt;"",((SUM('[1]Kalmark Underlag'!W25:AA25)/5)/1000),0)</f>
        <v>14.70274</v>
      </c>
      <c r="W24" s="11">
        <f>IF(SUM('[1]Kalmark Underlag'!X25:AB25)&lt;&gt;"",((SUM('[1]Kalmark Underlag'!X25:AB25)/5)/1000),0)</f>
        <v>16.064920000000001</v>
      </c>
      <c r="X24" s="11">
        <f>IF(SUM('[1]Kalmark Underlag'!Y25:AC25)&lt;&gt;"",((SUM('[1]Kalmark Underlag'!Y25:AC25)/5)/1000),0)</f>
        <v>17.327999999999999</v>
      </c>
      <c r="Y24" s="11">
        <f>IF(SUM('[1]Kalmark Underlag'!Z25:AD25)&lt;&gt;"",((SUM('[1]Kalmark Underlag'!Z25:AD25)/5)/1000),0)</f>
        <v>18.389599999999998</v>
      </c>
      <c r="Z24" s="11">
        <f>IF(SUM('[1]Kalmark Underlag'!AA25:AE25)&lt;&gt;"",((SUM('[1]Kalmark Underlag'!AA25:AE25)/5)/1000),0)</f>
        <v>15.2096</v>
      </c>
      <c r="AA24" s="11">
        <f>IF(SUM('[1]Kalmark Underlag'!AB25:AF25)&lt;&gt;"",((SUM('[1]Kalmark Underlag'!AB25:AF25)/5)/1000),0)</f>
        <v>16.402799999999999</v>
      </c>
      <c r="AB24" s="11">
        <f>IF(SUM('[1]Kalmark Underlag'!AC25:AG25)&lt;&gt;"",((SUM('[1]Kalmark Underlag'!AC25:AG25)/5)/1000),0)</f>
        <v>15.1882</v>
      </c>
      <c r="AC24" s="11">
        <f>IF(SUM('[1]Kalmark Underlag'!AD25:AH25)&lt;&gt;"",((SUM('[1]Kalmark Underlag'!AD25:AH25)/5)/1000),0)</f>
        <v>16.072399999999998</v>
      </c>
      <c r="AD24" s="11">
        <f>IF(SUM('[1]Kalmark Underlag'!AE25:AI25)&lt;&gt;"",((SUM('[1]Kalmark Underlag'!AE25:AI25)/5)/1000),0)</f>
        <v>13.944799999999999</v>
      </c>
      <c r="AE24" s="11">
        <f>IF(SUM('[1]Kalmark Underlag'!AF25:AJ25)&lt;&gt;"",((SUM('[1]Kalmark Underlag'!AF25:AJ25)/5)/1000),0)</f>
        <v>18.491870337971505</v>
      </c>
      <c r="AF24" s="11">
        <f>IF(SUM('[1]Kalmark Underlag'!AG25:AK25)&lt;&gt;"",((SUM('[1]Kalmark Underlag'!AG25:AK25)/5)/1000),0)</f>
        <v>15.742173709788855</v>
      </c>
      <c r="AG24" s="11">
        <f>IF(SUM('[1]Kalmark Underlag'!AH25:AL25)&lt;&gt;"",((SUM('[1]Kalmark Underlag'!AH25:AL25)/5)/1000),0)</f>
        <v>18.569005504526192</v>
      </c>
      <c r="AH24" s="11">
        <f>IF(SUM('[1]Kalmark Underlag'!AI25:AM25)&lt;&gt;"",((SUM('[1]Kalmark Underlag'!AI25:AM25)/5)/1000),0)</f>
        <v>16.553487996851885</v>
      </c>
      <c r="AI24" s="11">
        <f>IF(SUM('[1]Kalmark Underlag'!AJ25:AN25)&lt;&gt;"",((SUM('[1]Kalmark Underlag'!AJ25:AN25)/5)/1000),0)</f>
        <v>19.945101217316761</v>
      </c>
      <c r="AJ24" s="11">
        <f>IF(SUM('[1]Kalmark Underlag'!AK25:AO25)&lt;&gt;"",((SUM('[1]Kalmark Underlag'!AK25:AO25)/5)/1000),0)</f>
        <v>17.369739391458737</v>
      </c>
      <c r="AK24" s="11">
        <f>IF(SUM('[1]Kalmark Underlag'!AL25:AP25)&lt;&gt;"",((SUM('[1]Kalmark Underlag'!AL25:AP25)/5)/1000),0)</f>
        <v>18.65573143594926</v>
      </c>
      <c r="AL24" s="11">
        <f>IF(SUM('[1]Kalmark Underlag'!AM25:AQ25)&lt;&gt;"",((SUM('[1]Kalmark Underlag'!AM25:AQ25)/5)/1000),0)</f>
        <v>19.504689077511518</v>
      </c>
      <c r="AM24" s="11">
        <f>IF(SUM('[1]Kalmark Underlag'!AN25:AR25)&lt;&gt;"",((SUM('[1]Kalmark Underlag'!AN25:AR25)/5)/1000),0)</f>
        <v>19.432359651849794</v>
      </c>
      <c r="AN24" s="11">
        <f>IF(SUM('[1]Kalmark Underlag'!AO25:AS25)&lt;&gt;"",((SUM('[1]Kalmark Underlag'!AO25:AS25)/5)/1000),0)</f>
        <v>17.537915146741327</v>
      </c>
      <c r="AO24" s="11">
        <f>IF(SUM('[1]Kalmark Underlag'!AP25:AT25)&lt;&gt;"",((SUM('[1]Kalmark Underlag'!AP25:AT25)/5)/1000),0)</f>
        <v>18.263140879420192</v>
      </c>
      <c r="AP24" s="11">
        <f>IF(SUM('[1]Kalmark Underlag'!AQ25:AU25)&lt;&gt;"",((SUM('[1]Kalmark Underlag'!AQ25:AU25)/5)/1000),0)</f>
        <v>19.430021933700559</v>
      </c>
      <c r="AQ24" s="11">
        <f>IF(SUM('[1]Kalmark Underlag'!AR25:AV25)&lt;&gt;"",((SUM('[1]Kalmark Underlag'!AR25:AV25)/5)/1000),0)</f>
        <v>16.75324100337431</v>
      </c>
      <c r="AR24" s="11">
        <f>IF(SUM('[1]Kalmark Underlag'!AS25:AW25)&lt;&gt;"",((SUM('[1]Kalmark Underlag'!AS25:AW25)/5)/1000),0)</f>
        <v>15.841211956710337</v>
      </c>
      <c r="AS24" s="11">
        <f>IF(SUM('[1]Kalmark Underlag'!AT25:AX25)&lt;&gt;"",((SUM('[1]Kalmark Underlag'!AT25:AX25)/5)/1000),0)</f>
        <v>14.536715524509379</v>
      </c>
      <c r="AT24" s="11">
        <f>IF(SUM('[1]Kalmark Underlag'!AU25:AY25)&lt;&gt;"",((SUM('[1]Kalmark Underlag'!AU25:AY25)/5)/1000),0)</f>
        <v>17.315786659894403</v>
      </c>
      <c r="AU24" s="11">
        <f>IF(SUM('[1]Kalmark Underlag'!AV25:AZ25)&lt;&gt;"",((SUM('[1]Kalmark Underlag'!AV25:AZ25)/5)/1000),0)</f>
        <v>16.918836705929522</v>
      </c>
      <c r="AV24" s="11">
        <f>IF(SUM('[1]Kalmark Underlag'!AW25:BA25)&lt;&gt;"",((SUM('[1]Kalmark Underlag'!AW25:BA25)/5)/1000),0)</f>
        <v>16.351169011776626</v>
      </c>
      <c r="AW24" s="11">
        <f>IF(SUM('[1]Kalmark Underlag'!AX25:BB25)&lt;&gt;"",((SUM('[1]Kalmark Underlag'!AX25:BB25)/5)/1000),0)</f>
        <v>17.437930084184504</v>
      </c>
      <c r="AX24" s="11">
        <f>IF(SUM('[1]Kalmark Underlag'!AY25:BC25)&lt;&gt;"",((SUM('[1]Kalmark Underlag'!AY25:BC25)/5)/1000),0)</f>
        <v>21.211359064211376</v>
      </c>
      <c r="AY24" s="11">
        <f>IF(SUM('[1]Kalmark Underlag'!AZ25:BD25)&lt;&gt;"",((SUM('[1]Kalmark Underlag'!AZ25:BD25)/5)/1000),0)</f>
        <v>19.223377068397983</v>
      </c>
      <c r="AZ24" s="11">
        <f>IF(SUM('[1]Kalmark Underlag'!BA25:BE25)&lt;&gt;"",((SUM('[1]Kalmark Underlag'!BA25:BE25)/5)/1000),0)</f>
        <v>17.032552219806973</v>
      </c>
      <c r="BA24" s="11">
        <f>IF(SUM('[1]Kalmark Underlag'!BB25:BF25)&lt;&gt;"",((SUM('[1]Kalmark Underlag'!BB25:BF25)/5)/1000),0)</f>
        <v>19.717604493700815</v>
      </c>
      <c r="BB24" s="11">
        <f>IF(SUM('[1]Kalmark Underlag'!BC25:BG25)&lt;&gt;"",((SUM('[1]Kalmark Underlag'!BC25:BG25)/5)/1000),0)</f>
        <v>19.732129647439912</v>
      </c>
      <c r="BC24" s="11">
        <f>IF(SUM('[1]Kalmark Underlag'!BD25:BH25)&lt;&gt;"",((SUM('[1]Kalmark Underlag'!BD25:BH25)/5)/1000),0)</f>
        <v>18.615316672799999</v>
      </c>
      <c r="BD24" s="11">
        <f>IF(SUM('[1]Kalmark Underlag'!BE25:BI25)&lt;&gt;"",((SUM('[1]Kalmark Underlag'!BE25:BI25)/5)/1000),0)</f>
        <v>17.865352301086137</v>
      </c>
      <c r="BE24" s="11">
        <f>IF(SUM('[1]Kalmark Underlag'!BF25:BJ25)&lt;&gt;"",((SUM('[1]Kalmark Underlag'!BF25:BJ25)/5)/1000),0)</f>
        <v>18.328716033053794</v>
      </c>
      <c r="BF24" s="11">
        <f>IF(SUM('[1]Kalmark Underlag'!BG25:BK25)&lt;&gt;"",((SUM('[1]Kalmark Underlag'!BG25:BK25)/5)/1000),0)</f>
        <v>19.53757078212972</v>
      </c>
      <c r="BG24" s="11">
        <f>IF(SUM('[1]Kalmark Underlag'!BH25:BL25)&lt;&gt;"",((SUM('[1]Kalmark Underlag'!BH25:BL25)/5)/1000),0)</f>
        <v>19.832025405010572</v>
      </c>
      <c r="BH24" s="11">
        <f>IF(SUM('[1]Kalmark Underlag'!BI25:BM25)&lt;&gt;"",((SUM('[1]Kalmark Underlag'!BI25:BM25)/5)/1000),0)</f>
        <v>21.213893921200768</v>
      </c>
    </row>
    <row r="25" spans="1:60" s="7" customFormat="1" x14ac:dyDescent="0.25">
      <c r="A25" s="14">
        <v>20</v>
      </c>
      <c r="B25" s="13" t="s">
        <v>19</v>
      </c>
      <c r="C25" s="12" t="s" vm="6">
        <v>18</v>
      </c>
      <c r="D25" s="11">
        <f>IF('[1]Kalmark Underlag'!E26&lt;&gt;"",'[1]Kalmark Underlag'!E26/1000,0)</f>
        <v>103.57826162999999</v>
      </c>
      <c r="E25" s="11">
        <f>IF(SUM('[1]Kalmark Underlag'!F26:J26)&lt;&gt;"",((SUM('[1]Kalmark Underlag'!F26:J26)/5)/1000),0)</f>
        <v>108.53554000000001</v>
      </c>
      <c r="F25" s="11">
        <f>IF(SUM('[1]Kalmark Underlag'!G26:K26)&lt;&gt;"",((SUM('[1]Kalmark Underlag'!G26:K26)/5)/1000),0)</f>
        <v>116.99853999999999</v>
      </c>
      <c r="G25" s="11">
        <f>IF(SUM('[1]Kalmark Underlag'!H26:L26)&lt;&gt;"",((SUM('[1]Kalmark Underlag'!H26:L26)/5)/1000),0)</f>
        <v>128.42877999999999</v>
      </c>
      <c r="H25" s="11">
        <f>IF(SUM('[1]Kalmark Underlag'!I26:M26)&lt;&gt;"",((SUM('[1]Kalmark Underlag'!I26:M26)/5)/1000),0)</f>
        <v>166.50379999999996</v>
      </c>
      <c r="I25" s="11">
        <f>IF(SUM('[1]Kalmark Underlag'!J26:N26)&lt;&gt;"",((SUM('[1]Kalmark Underlag'!J26:N26)/5)/1000),0)</f>
        <v>172.57277999999994</v>
      </c>
      <c r="J25" s="11">
        <f>IF(SUM('[1]Kalmark Underlag'!K26:O26)&lt;&gt;"",((SUM('[1]Kalmark Underlag'!K26:O26)/5)/1000),0)</f>
        <v>196.37931999999989</v>
      </c>
      <c r="K25" s="11">
        <f>IF(SUM('[1]Kalmark Underlag'!L26:P26)&lt;&gt;"",((SUM('[1]Kalmark Underlag'!L26:P26)/5)/1000),0)</f>
        <v>189.4509799999999</v>
      </c>
      <c r="L25" s="11">
        <f>IF(SUM('[1]Kalmark Underlag'!M26:Q26)&lt;&gt;"",((SUM('[1]Kalmark Underlag'!M26:Q26)/5)/1000),0)</f>
        <v>175.89633999999987</v>
      </c>
      <c r="M25" s="11">
        <f>IF(SUM('[1]Kalmark Underlag'!N26:R26)&lt;&gt;"",((SUM('[1]Kalmark Underlag'!N26:R26)/5)/1000),0)</f>
        <v>154.59785999999994</v>
      </c>
      <c r="N25" s="11">
        <f>IF(SUM('[1]Kalmark Underlag'!O26:S26)&lt;&gt;"",((SUM('[1]Kalmark Underlag'!O26:S26)/5)/1000),0)</f>
        <v>147.34293999999989</v>
      </c>
      <c r="O25" s="11">
        <f>IF(SUM('[1]Kalmark Underlag'!P26:T26)&lt;&gt;"",((SUM('[1]Kalmark Underlag'!P26:T26)/5)/1000),0)</f>
        <v>125.88265999999994</v>
      </c>
      <c r="P25" s="11">
        <f>IF(SUM('[1]Kalmark Underlag'!Q26:U26)&lt;&gt;"",((SUM('[1]Kalmark Underlag'!Q26:U26)/5)/1000),0)</f>
        <v>141.34947999999997</v>
      </c>
      <c r="Q25" s="11">
        <f>IF(SUM('[1]Kalmark Underlag'!R26:V26)&lt;&gt;"",((SUM('[1]Kalmark Underlag'!R26:V26)/5)/1000),0)</f>
        <v>144.72073999999998</v>
      </c>
      <c r="R25" s="11">
        <f>IF(SUM('[1]Kalmark Underlag'!S26:W26)&lt;&gt;"",((SUM('[1]Kalmark Underlag'!S26:W26)/5)/1000),0)</f>
        <v>138.57016000000002</v>
      </c>
      <c r="S25" s="11">
        <f>IF(SUM('[1]Kalmark Underlag'!T26:X26)&lt;&gt;"",((SUM('[1]Kalmark Underlag'!T26:X26)/5)/1000),0)</f>
        <v>145.59218000000001</v>
      </c>
      <c r="T25" s="11">
        <f>IF(SUM('[1]Kalmark Underlag'!U26:Y26)&lt;&gt;"",((SUM('[1]Kalmark Underlag'!U26:Y26)/5)/1000),0)</f>
        <v>156.53356000000005</v>
      </c>
      <c r="U25" s="11">
        <f>IF(SUM('[1]Kalmark Underlag'!V26:Z26)&lt;&gt;"",((SUM('[1]Kalmark Underlag'!V26:Z26)/5)/1000),0)</f>
        <v>141.83620000000002</v>
      </c>
      <c r="V25" s="11">
        <f>IF(SUM('[1]Kalmark Underlag'!W26:AA26)&lt;&gt;"",((SUM('[1]Kalmark Underlag'!W26:AA26)/5)/1000),0)</f>
        <v>133.28162000000006</v>
      </c>
      <c r="W25" s="11">
        <f>IF(SUM('[1]Kalmark Underlag'!X26:AB26)&lt;&gt;"",((SUM('[1]Kalmark Underlag'!X26:AB26)/5)/1000),0)</f>
        <v>132.91634000000002</v>
      </c>
      <c r="X25" s="11">
        <f>IF(SUM('[1]Kalmark Underlag'!Y26:AC26)&lt;&gt;"",((SUM('[1]Kalmark Underlag'!Y26:AC26)/5)/1000),0)</f>
        <v>135.05668000000003</v>
      </c>
      <c r="Y25" s="11">
        <f>IF(SUM('[1]Kalmark Underlag'!Z26:AD26)&lt;&gt;"",((SUM('[1]Kalmark Underlag'!Z26:AD26)/5)/1000),0)</f>
        <v>149.75920000000002</v>
      </c>
      <c r="Z25" s="11">
        <f>IF(SUM('[1]Kalmark Underlag'!AA26:AE26)&lt;&gt;"",((SUM('[1]Kalmark Underlag'!AA26:AE26)/5)/1000),0)</f>
        <v>162.91839999999999</v>
      </c>
      <c r="AA25" s="11">
        <f>IF(SUM('[1]Kalmark Underlag'!AB26:AF26)&lt;&gt;"",((SUM('[1]Kalmark Underlag'!AB26:AF26)/5)/1000),0)</f>
        <v>166.43639999999999</v>
      </c>
      <c r="AB25" s="11">
        <f>IF(SUM('[1]Kalmark Underlag'!AC26:AG26)&lt;&gt;"",((SUM('[1]Kalmark Underlag'!AC26:AG26)/5)/1000),0)</f>
        <v>152.49079999999998</v>
      </c>
      <c r="AC25" s="11">
        <f>IF(SUM('[1]Kalmark Underlag'!AD26:AH26)&lt;&gt;"",((SUM('[1]Kalmark Underlag'!AD26:AH26)/5)/1000),0)</f>
        <v>154.70060000000001</v>
      </c>
      <c r="AD25" s="11">
        <f>IF(SUM('[1]Kalmark Underlag'!AE26:AI26)&lt;&gt;"",((SUM('[1]Kalmark Underlag'!AE26:AI26)/5)/1000),0)</f>
        <v>133.23220000000001</v>
      </c>
      <c r="AE25" s="11">
        <f>IF(SUM('[1]Kalmark Underlag'!AF26:AJ26)&lt;&gt;"",((SUM('[1]Kalmark Underlag'!AF26:AJ26)/5)/1000),0)</f>
        <v>124.8479315817157</v>
      </c>
      <c r="AF25" s="11">
        <f>IF(SUM('[1]Kalmark Underlag'!AG26:AK26)&lt;&gt;"",((SUM('[1]Kalmark Underlag'!AG26:AK26)/5)/1000),0)</f>
        <v>123.08423566086343</v>
      </c>
      <c r="AG25" s="11">
        <f>IF(SUM('[1]Kalmark Underlag'!AH26:AL26)&lt;&gt;"",((SUM('[1]Kalmark Underlag'!AH26:AL26)/5)/1000),0)</f>
        <v>139.22507200542449</v>
      </c>
      <c r="AH25" s="11">
        <f>IF(SUM('[1]Kalmark Underlag'!AI26:AM26)&lt;&gt;"",((SUM('[1]Kalmark Underlag'!AI26:AM26)/5)/1000),0)</f>
        <v>132.46503897428707</v>
      </c>
      <c r="AI25" s="11">
        <f>IF(SUM('[1]Kalmark Underlag'!AJ26:AN26)&lt;&gt;"",((SUM('[1]Kalmark Underlag'!AJ26:AN26)/5)/1000),0)</f>
        <v>124.00004080387694</v>
      </c>
      <c r="AJ25" s="11">
        <f>IF(SUM('[1]Kalmark Underlag'!AK26:AO26)&lt;&gt;"",((SUM('[1]Kalmark Underlag'!AK26:AO26)/5)/1000),0)</f>
        <v>119.40618094833775</v>
      </c>
      <c r="AK25" s="11">
        <f>IF(SUM('[1]Kalmark Underlag'!AL26:AP26)&lt;&gt;"",((SUM('[1]Kalmark Underlag'!AL26:AP26)/5)/1000),0)</f>
        <v>120.20877949869454</v>
      </c>
      <c r="AL25" s="11">
        <f>IF(SUM('[1]Kalmark Underlag'!AM26:AQ26)&lt;&gt;"",((SUM('[1]Kalmark Underlag'!AM26:AQ26)/5)/1000),0)</f>
        <v>116.45729656183987</v>
      </c>
      <c r="AM25" s="11">
        <f>IF(SUM('[1]Kalmark Underlag'!AN26:AR26)&lt;&gt;"",((SUM('[1]Kalmark Underlag'!AN26:AR26)/5)/1000),0)</f>
        <v>111.21836685733041</v>
      </c>
      <c r="AN25" s="11">
        <f>IF(SUM('[1]Kalmark Underlag'!AO26:AS26)&lt;&gt;"",((SUM('[1]Kalmark Underlag'!AO26:AS26)/5)/1000),0)</f>
        <v>109.61336712773901</v>
      </c>
      <c r="AO25" s="11">
        <f>IF(SUM('[1]Kalmark Underlag'!AP26:AT26)&lt;&gt;"",((SUM('[1]Kalmark Underlag'!AP26:AT26)/5)/1000),0)</f>
        <v>108.03928105398795</v>
      </c>
      <c r="AP25" s="11">
        <f>IF(SUM('[1]Kalmark Underlag'!AQ26:AU26)&lt;&gt;"",((SUM('[1]Kalmark Underlag'!AQ26:AU26)/5)/1000),0)</f>
        <v>103.90193232880731</v>
      </c>
      <c r="AQ25" s="11">
        <f>IF(SUM('[1]Kalmark Underlag'!AR26:AV26)&lt;&gt;"",((SUM('[1]Kalmark Underlag'!AR26:AV26)/5)/1000),0)</f>
        <v>97.131125209915837</v>
      </c>
      <c r="AR25" s="11">
        <f>IF(SUM('[1]Kalmark Underlag'!AS26:AW26)&lt;&gt;"",((SUM('[1]Kalmark Underlag'!AS26:AW26)/5)/1000),0)</f>
        <v>93.63766182571932</v>
      </c>
      <c r="AS25" s="11">
        <f>IF(SUM('[1]Kalmark Underlag'!AT26:AX26)&lt;&gt;"",((SUM('[1]Kalmark Underlag'!AT26:AX26)/5)/1000),0)</f>
        <v>96.558144743148446</v>
      </c>
      <c r="AT25" s="11">
        <f>IF(SUM('[1]Kalmark Underlag'!AU26:AY26)&lt;&gt;"",((SUM('[1]Kalmark Underlag'!AU26:AY26)/5)/1000),0)</f>
        <v>81.229518273029157</v>
      </c>
      <c r="AU25" s="11">
        <f>IF(SUM('[1]Kalmark Underlag'!AV26:AZ26)&lt;&gt;"",((SUM('[1]Kalmark Underlag'!AV26:AZ26)/5)/1000),0)</f>
        <v>84.190516497371206</v>
      </c>
      <c r="AV25" s="11">
        <f>IF(SUM('[1]Kalmark Underlag'!AW26:BA26)&lt;&gt;"",((SUM('[1]Kalmark Underlag'!AW26:BA26)/5)/1000),0)</f>
        <v>81.961516536671525</v>
      </c>
      <c r="AW25" s="11">
        <f>IF(SUM('[1]Kalmark Underlag'!AX26:BB26)&lt;&gt;"",((SUM('[1]Kalmark Underlag'!AX26:BB26)/5)/1000),0)</f>
        <v>81.873488075689266</v>
      </c>
      <c r="AX25" s="11">
        <f>IF(SUM('[1]Kalmark Underlag'!AY26:BC26)&lt;&gt;"",((SUM('[1]Kalmark Underlag'!AY26:BC26)/5)/1000),0)</f>
        <v>71.579452549826627</v>
      </c>
      <c r="AY25" s="11">
        <f>IF(SUM('[1]Kalmark Underlag'!AZ26:BD26)&lt;&gt;"",((SUM('[1]Kalmark Underlag'!AZ26:BD26)/5)/1000),0)</f>
        <v>82.618003921453464</v>
      </c>
      <c r="AZ25" s="11">
        <f>IF(SUM('[1]Kalmark Underlag'!BA26:BE26)&lt;&gt;"",((SUM('[1]Kalmark Underlag'!BA26:BE26)/5)/1000),0)</f>
        <v>82.496909473097261</v>
      </c>
      <c r="BA25" s="11">
        <f>IF(SUM('[1]Kalmark Underlag'!BB26:BF26)&lt;&gt;"",((SUM('[1]Kalmark Underlag'!BB26:BF26)/5)/1000),0)</f>
        <v>83.394471514354123</v>
      </c>
      <c r="BB25" s="11">
        <f>IF(SUM('[1]Kalmark Underlag'!BC26:BG26)&lt;&gt;"",((SUM('[1]Kalmark Underlag'!BC26:BG26)/5)/1000),0)</f>
        <v>89.015155863273549</v>
      </c>
      <c r="BC25" s="11">
        <f>IF(SUM('[1]Kalmark Underlag'!BD26:BH26)&lt;&gt;"",((SUM('[1]Kalmark Underlag'!BD26:BH26)/5)/1000),0)</f>
        <v>88.132711074027071</v>
      </c>
      <c r="BD25" s="11">
        <f>IF(SUM('[1]Kalmark Underlag'!BE26:BI26)&lt;&gt;"",((SUM('[1]Kalmark Underlag'!BE26:BI26)/5)/1000),0)</f>
        <v>85.62979523665571</v>
      </c>
      <c r="BE25" s="11">
        <f>IF(SUM('[1]Kalmark Underlag'!BF26:BJ26)&lt;&gt;"",((SUM('[1]Kalmark Underlag'!BF26:BJ26)/5)/1000),0)</f>
        <v>80.066215417238453</v>
      </c>
      <c r="BF25" s="11">
        <f>IF(SUM('[1]Kalmark Underlag'!BG26:BK26)&lt;&gt;"",((SUM('[1]Kalmark Underlag'!BG26:BK26)/5)/1000),0)</f>
        <v>79.155334777969884</v>
      </c>
      <c r="BG25" s="11">
        <f>IF(SUM('[1]Kalmark Underlag'!BH26:BL26)&lt;&gt;"",((SUM('[1]Kalmark Underlag'!BH26:BL26)/5)/1000),0)</f>
        <v>74.646049149939941</v>
      </c>
      <c r="BH25" s="11">
        <f>IF(SUM('[1]Kalmark Underlag'!BI26:BM26)&lt;&gt;"",((SUM('[1]Kalmark Underlag'!BI26:BM26)/5)/1000),0)</f>
        <v>74.254596905266254</v>
      </c>
    </row>
    <row r="26" spans="1:60" s="7" customFormat="1" x14ac:dyDescent="0.25">
      <c r="A26" s="14">
        <v>21</v>
      </c>
      <c r="B26" s="13" t="s">
        <v>17</v>
      </c>
      <c r="C26" s="12" t="s" vm="5">
        <v>16</v>
      </c>
      <c r="D26" s="11">
        <f>IF('[1]Kalmark Underlag'!E27&lt;&gt;"",'[1]Kalmark Underlag'!E27/1000,0)</f>
        <v>88.418502999999944</v>
      </c>
      <c r="E26" s="11">
        <f>IF(SUM('[1]Kalmark Underlag'!F27:J27)&lt;&gt;"",((SUM('[1]Kalmark Underlag'!F27:J27)/5)/1000),0)</f>
        <v>87.731359999999981</v>
      </c>
      <c r="F26" s="11">
        <f>IF(SUM('[1]Kalmark Underlag'!G27:K27)&lt;&gt;"",((SUM('[1]Kalmark Underlag'!G27:K27)/5)/1000),0)</f>
        <v>89.250599999999977</v>
      </c>
      <c r="G26" s="11">
        <f>IF(SUM('[1]Kalmark Underlag'!H27:L27)&lt;&gt;"",((SUM('[1]Kalmark Underlag'!H27:L27)/5)/1000),0)</f>
        <v>95.946919999999992</v>
      </c>
      <c r="H26" s="11">
        <f>IF(SUM('[1]Kalmark Underlag'!I27:M27)&lt;&gt;"",((SUM('[1]Kalmark Underlag'!I27:M27)/5)/1000),0)</f>
        <v>105.82175999999998</v>
      </c>
      <c r="I26" s="11">
        <f>IF(SUM('[1]Kalmark Underlag'!J27:N27)&lt;&gt;"",((SUM('[1]Kalmark Underlag'!J27:N27)/5)/1000),0)</f>
        <v>107.6305</v>
      </c>
      <c r="J26" s="11">
        <f>IF(SUM('[1]Kalmark Underlag'!K27:O27)&lt;&gt;"",((SUM('[1]Kalmark Underlag'!K27:O27)/5)/1000),0)</f>
        <v>113.23572</v>
      </c>
      <c r="K26" s="11">
        <f>IF(SUM('[1]Kalmark Underlag'!L27:P27)&lt;&gt;"",((SUM('[1]Kalmark Underlag'!L27:P27)/5)/1000),0)</f>
        <v>113.26778</v>
      </c>
      <c r="L26" s="11">
        <f>IF(SUM('[1]Kalmark Underlag'!M27:Q27)&lt;&gt;"",((SUM('[1]Kalmark Underlag'!M27:Q27)/5)/1000),0)</f>
        <v>105.1309</v>
      </c>
      <c r="M26" s="11">
        <f>IF(SUM('[1]Kalmark Underlag'!N27:R27)&lt;&gt;"",((SUM('[1]Kalmark Underlag'!N27:R27)/5)/1000),0)</f>
        <v>109.36582</v>
      </c>
      <c r="N26" s="11">
        <f>IF(SUM('[1]Kalmark Underlag'!O27:S27)&lt;&gt;"",((SUM('[1]Kalmark Underlag'!O27:S27)/5)/1000),0)</f>
        <v>99.506019999999992</v>
      </c>
      <c r="O26" s="11">
        <f>IF(SUM('[1]Kalmark Underlag'!P27:T27)&lt;&gt;"",((SUM('[1]Kalmark Underlag'!P27:T27)/5)/1000),0)</f>
        <v>86.997439999999983</v>
      </c>
      <c r="P26" s="11">
        <f>IF(SUM('[1]Kalmark Underlag'!Q27:U27)&lt;&gt;"",((SUM('[1]Kalmark Underlag'!Q27:U27)/5)/1000),0)</f>
        <v>83.494119999999995</v>
      </c>
      <c r="Q26" s="11">
        <f>IF(SUM('[1]Kalmark Underlag'!R27:V27)&lt;&gt;"",((SUM('[1]Kalmark Underlag'!R27:V27)/5)/1000),0)</f>
        <v>84.781739999999985</v>
      </c>
      <c r="R26" s="11">
        <f>IF(SUM('[1]Kalmark Underlag'!S27:W27)&lt;&gt;"",((SUM('[1]Kalmark Underlag'!S27:W27)/5)/1000),0)</f>
        <v>77.200560000000024</v>
      </c>
      <c r="S26" s="11">
        <f>IF(SUM('[1]Kalmark Underlag'!T27:X27)&lt;&gt;"",((SUM('[1]Kalmark Underlag'!T27:X27)/5)/1000),0)</f>
        <v>74.083980000000011</v>
      </c>
      <c r="T26" s="11">
        <f>IF(SUM('[1]Kalmark Underlag'!U27:Y27)&lt;&gt;"",((SUM('[1]Kalmark Underlag'!U27:Y27)/5)/1000),0)</f>
        <v>78.831260000000015</v>
      </c>
      <c r="U26" s="11">
        <f>IF(SUM('[1]Kalmark Underlag'!V27:Z27)&lt;&gt;"",((SUM('[1]Kalmark Underlag'!V27:Z27)/5)/1000),0)</f>
        <v>77.458760000000012</v>
      </c>
      <c r="V26" s="11">
        <f>IF(SUM('[1]Kalmark Underlag'!W27:AA27)&lt;&gt;"",((SUM('[1]Kalmark Underlag'!W27:AA27)/5)/1000),0)</f>
        <v>71.256060000000019</v>
      </c>
      <c r="W26" s="11">
        <f>IF(SUM('[1]Kalmark Underlag'!X27:AB27)&lt;&gt;"",((SUM('[1]Kalmark Underlag'!X27:AB27)/5)/1000),0)</f>
        <v>74.053699999999992</v>
      </c>
      <c r="X26" s="11">
        <f>IF(SUM('[1]Kalmark Underlag'!Y27:AC27)&lt;&gt;"",((SUM('[1]Kalmark Underlag'!Y27:AC27)/5)/1000),0)</f>
        <v>87.540459999999996</v>
      </c>
      <c r="Y26" s="11">
        <f>IF(SUM('[1]Kalmark Underlag'!Z27:AD27)&lt;&gt;"",((SUM('[1]Kalmark Underlag'!Z27:AD27)/5)/1000),0)</f>
        <v>90.361800000000002</v>
      </c>
      <c r="Z26" s="11">
        <f>IF(SUM('[1]Kalmark Underlag'!AA27:AE27)&lt;&gt;"",((SUM('[1]Kalmark Underlag'!AA27:AE27)/5)/1000),0)</f>
        <v>90.498000000000005</v>
      </c>
      <c r="AA26" s="11">
        <f>IF(SUM('[1]Kalmark Underlag'!AB27:AF27)&lt;&gt;"",((SUM('[1]Kalmark Underlag'!AB27:AF27)/5)/1000),0)</f>
        <v>91.142200000000003</v>
      </c>
      <c r="AB26" s="11">
        <f>IF(SUM('[1]Kalmark Underlag'!AC27:AG27)&lt;&gt;"",((SUM('[1]Kalmark Underlag'!AC27:AG27)/5)/1000),0)</f>
        <v>85.063999999999993</v>
      </c>
      <c r="AC26" s="11">
        <f>IF(SUM('[1]Kalmark Underlag'!AD27:AH27)&lt;&gt;"",((SUM('[1]Kalmark Underlag'!AD27:AH27)/5)/1000),0)</f>
        <v>76.086799999999997</v>
      </c>
      <c r="AD26" s="11">
        <f>IF(SUM('[1]Kalmark Underlag'!AE27:AI27)&lt;&gt;"",((SUM('[1]Kalmark Underlag'!AE27:AI27)/5)/1000),0)</f>
        <v>70.506799999999998</v>
      </c>
      <c r="AE26" s="11">
        <f>IF(SUM('[1]Kalmark Underlag'!AF27:AJ27)&lt;&gt;"",((SUM('[1]Kalmark Underlag'!AF27:AJ27)/5)/1000),0)</f>
        <v>70.509624760773505</v>
      </c>
      <c r="AF26" s="11">
        <f>IF(SUM('[1]Kalmark Underlag'!AG27:AK27)&lt;&gt;"",((SUM('[1]Kalmark Underlag'!AG27:AK27)/5)/1000),0)</f>
        <v>69.943032715580927</v>
      </c>
      <c r="AG26" s="11">
        <f>IF(SUM('[1]Kalmark Underlag'!AH27:AL27)&lt;&gt;"",((SUM('[1]Kalmark Underlag'!AH27:AL27)/5)/1000),0)</f>
        <v>65.173456627570516</v>
      </c>
      <c r="AH26" s="11">
        <f>IF(SUM('[1]Kalmark Underlag'!AI27:AM27)&lt;&gt;"",((SUM('[1]Kalmark Underlag'!AI27:AM27)/5)/1000),0)</f>
        <v>67.990355000283074</v>
      </c>
      <c r="AI26" s="11">
        <f>IF(SUM('[1]Kalmark Underlag'!AJ27:AN27)&lt;&gt;"",((SUM('[1]Kalmark Underlag'!AJ27:AN27)/5)/1000),0)</f>
        <v>67.554526584952157</v>
      </c>
      <c r="AJ26" s="11">
        <f>IF(SUM('[1]Kalmark Underlag'!AK27:AO27)&lt;&gt;"",((SUM('[1]Kalmark Underlag'!AK27:AO27)/5)/1000),0)</f>
        <v>76.130492691936865</v>
      </c>
      <c r="AK26" s="11">
        <f>IF(SUM('[1]Kalmark Underlag'!AL27:AP27)&lt;&gt;"",((SUM('[1]Kalmark Underlag'!AL27:AP27)/5)/1000),0)</f>
        <v>77.970241255628849</v>
      </c>
      <c r="AL26" s="11">
        <f>IF(SUM('[1]Kalmark Underlag'!AM27:AQ27)&lt;&gt;"",((SUM('[1]Kalmark Underlag'!AM27:AQ27)/5)/1000),0)</f>
        <v>80.245006296177451</v>
      </c>
      <c r="AM26" s="11">
        <f>IF(SUM('[1]Kalmark Underlag'!AN27:AR27)&lt;&gt;"",((SUM('[1]Kalmark Underlag'!AN27:AR27)/5)/1000),0)</f>
        <v>78.126252039102951</v>
      </c>
      <c r="AN26" s="11">
        <f>IF(SUM('[1]Kalmark Underlag'!AO27:AS27)&lt;&gt;"",((SUM('[1]Kalmark Underlag'!AO27:AS27)/5)/1000),0)</f>
        <v>82.104906841253253</v>
      </c>
      <c r="AO26" s="11">
        <f>IF(SUM('[1]Kalmark Underlag'!AP27:AT27)&lt;&gt;"",((SUM('[1]Kalmark Underlag'!AP27:AT27)/5)/1000),0)</f>
        <v>72.862426615492993</v>
      </c>
      <c r="AP26" s="11">
        <f>IF(SUM('[1]Kalmark Underlag'!AQ27:AU27)&lt;&gt;"",((SUM('[1]Kalmark Underlag'!AQ27:AU27)/5)/1000),0)</f>
        <v>70.982881720480009</v>
      </c>
      <c r="AQ26" s="11">
        <f>IF(SUM('[1]Kalmark Underlag'!AR27:AV27)&lt;&gt;"",((SUM('[1]Kalmark Underlag'!AR27:AV27)/5)/1000),0)</f>
        <v>74.365722504408936</v>
      </c>
      <c r="AR26" s="11">
        <f>IF(SUM('[1]Kalmark Underlag'!AS27:AW27)&lt;&gt;"",((SUM('[1]Kalmark Underlag'!AS27:AW27)/5)/1000),0)</f>
        <v>78.259048032238994</v>
      </c>
      <c r="AS26" s="11">
        <f>IF(SUM('[1]Kalmark Underlag'!AT27:AX27)&lt;&gt;"",((SUM('[1]Kalmark Underlag'!AT27:AX27)/5)/1000),0)</f>
        <v>81.124353147408726</v>
      </c>
      <c r="AT26" s="11">
        <f>IF(SUM('[1]Kalmark Underlag'!AU27:AY27)&lt;&gt;"",((SUM('[1]Kalmark Underlag'!AU27:AY27)/5)/1000),0)</f>
        <v>86.561820422702269</v>
      </c>
      <c r="AU26" s="11">
        <f>IF(SUM('[1]Kalmark Underlag'!AV27:AZ27)&lt;&gt;"",((SUM('[1]Kalmark Underlag'!AV27:AZ27)/5)/1000),0)</f>
        <v>86.920563556703684</v>
      </c>
      <c r="AV26" s="11">
        <f>IF(SUM('[1]Kalmark Underlag'!AW27:BA27)&lt;&gt;"",((SUM('[1]Kalmark Underlag'!AW27:BA27)/5)/1000),0)</f>
        <v>84.731380826213737</v>
      </c>
      <c r="AW26" s="11">
        <f>IF(SUM('[1]Kalmark Underlag'!AX27:BB27)&lt;&gt;"",((SUM('[1]Kalmark Underlag'!AX27:BB27)/5)/1000),0)</f>
        <v>85.57150695330111</v>
      </c>
      <c r="AX26" s="11">
        <f>IF(SUM('[1]Kalmark Underlag'!AY27:BC27)&lt;&gt;"",((SUM('[1]Kalmark Underlag'!AY27:BC27)/5)/1000),0)</f>
        <v>87.185627124966899</v>
      </c>
      <c r="AY26" s="11">
        <f>IF(SUM('[1]Kalmark Underlag'!AZ27:BD27)&lt;&gt;"",((SUM('[1]Kalmark Underlag'!AZ27:BD27)/5)/1000),0)</f>
        <v>81.682167464726746</v>
      </c>
      <c r="AZ26" s="11">
        <f>IF(SUM('[1]Kalmark Underlag'!BA27:BE27)&lt;&gt;"",((SUM('[1]Kalmark Underlag'!BA27:BE27)/5)/1000),0)</f>
        <v>87.230781721276813</v>
      </c>
      <c r="BA26" s="11">
        <f>IF(SUM('[1]Kalmark Underlag'!BB27:BF27)&lt;&gt;"",((SUM('[1]Kalmark Underlag'!BB27:BF27)/5)/1000),0)</f>
        <v>85.860310684730607</v>
      </c>
      <c r="BB26" s="11">
        <f>IF(SUM('[1]Kalmark Underlag'!BC27:BG27)&lt;&gt;"",((SUM('[1]Kalmark Underlag'!BC27:BG27)/5)/1000),0)</f>
        <v>81.311223060300847</v>
      </c>
      <c r="BC26" s="11">
        <f>IF(SUM('[1]Kalmark Underlag'!BD27:BH27)&lt;&gt;"",((SUM('[1]Kalmark Underlag'!BD27:BH27)/5)/1000),0)</f>
        <v>80.389259667128826</v>
      </c>
      <c r="BD26" s="11">
        <f>IF(SUM('[1]Kalmark Underlag'!BE27:BI27)&lt;&gt;"",((SUM('[1]Kalmark Underlag'!BE27:BI27)/5)/1000),0)</f>
        <v>79.832076946940006</v>
      </c>
      <c r="BE26" s="11">
        <f>IF(SUM('[1]Kalmark Underlag'!BF27:BJ27)&lt;&gt;"",((SUM('[1]Kalmark Underlag'!BF27:BJ27)/5)/1000),0)</f>
        <v>71.40671578770646</v>
      </c>
      <c r="BF26" s="11">
        <f>IF(SUM('[1]Kalmark Underlag'!BG27:BK27)&lt;&gt;"",((SUM('[1]Kalmark Underlag'!BG27:BK27)/5)/1000),0)</f>
        <v>68.564584229823538</v>
      </c>
      <c r="BG26" s="11">
        <f>IF(SUM('[1]Kalmark Underlag'!BH27:BL27)&lt;&gt;"",((SUM('[1]Kalmark Underlag'!BH27:BL27)/5)/1000),0)</f>
        <v>69.063769036986173</v>
      </c>
      <c r="BH26" s="11">
        <f>IF(SUM('[1]Kalmark Underlag'!BI27:BM27)&lt;&gt;"",((SUM('[1]Kalmark Underlag'!BI27:BM27)/5)/1000),0)</f>
        <v>68.715959289450282</v>
      </c>
    </row>
    <row r="27" spans="1:60" s="7" customFormat="1" x14ac:dyDescent="0.25">
      <c r="A27" s="14">
        <v>22</v>
      </c>
      <c r="B27" s="13" t="s">
        <v>15</v>
      </c>
      <c r="C27" s="12" t="s" vm="4">
        <v>14</v>
      </c>
      <c r="D27" s="11">
        <f>IF('[1]Kalmark Underlag'!E28&lt;&gt;"",'[1]Kalmark Underlag'!E28/1000,0)</f>
        <v>105.39360950499999</v>
      </c>
      <c r="E27" s="11">
        <f>IF(SUM('[1]Kalmark Underlag'!F28:J28)&lt;&gt;"",((SUM('[1]Kalmark Underlag'!F28:J28)/5)/1000),0)</f>
        <v>75.163579999999982</v>
      </c>
      <c r="F27" s="11">
        <f>IF(SUM('[1]Kalmark Underlag'!G28:K28)&lt;&gt;"",((SUM('[1]Kalmark Underlag'!G28:K28)/5)/1000),0)</f>
        <v>95.177939999999992</v>
      </c>
      <c r="G27" s="11">
        <f>IF(SUM('[1]Kalmark Underlag'!H28:L28)&lt;&gt;"",((SUM('[1]Kalmark Underlag'!H28:L28)/5)/1000),0)</f>
        <v>91.706059999999994</v>
      </c>
      <c r="H27" s="11">
        <f>IF(SUM('[1]Kalmark Underlag'!I28:M28)&lt;&gt;"",((SUM('[1]Kalmark Underlag'!I28:M28)/5)/1000),0)</f>
        <v>101.79224000000002</v>
      </c>
      <c r="I27" s="11">
        <f>IF(SUM('[1]Kalmark Underlag'!J28:N28)&lt;&gt;"",((SUM('[1]Kalmark Underlag'!J28:N28)/5)/1000),0)</f>
        <v>106.65143999999999</v>
      </c>
      <c r="J27" s="11">
        <f>IF(SUM('[1]Kalmark Underlag'!K28:O28)&lt;&gt;"",((SUM('[1]Kalmark Underlag'!K28:O28)/5)/1000),0)</f>
        <v>109.08366000000001</v>
      </c>
      <c r="K27" s="11">
        <f>IF(SUM('[1]Kalmark Underlag'!L28:P28)&lt;&gt;"",((SUM('[1]Kalmark Underlag'!L28:P28)/5)/1000),0)</f>
        <v>96.973740000000021</v>
      </c>
      <c r="L27" s="11">
        <f>IF(SUM('[1]Kalmark Underlag'!M28:Q28)&lt;&gt;"",((SUM('[1]Kalmark Underlag'!M28:Q28)/5)/1000),0)</f>
        <v>110.38203999999999</v>
      </c>
      <c r="M27" s="11">
        <f>IF(SUM('[1]Kalmark Underlag'!N28:R28)&lt;&gt;"",((SUM('[1]Kalmark Underlag'!N28:R28)/5)/1000),0)</f>
        <v>110.60195999999999</v>
      </c>
      <c r="N27" s="11">
        <f>IF(SUM('[1]Kalmark Underlag'!O28:S28)&lt;&gt;"",((SUM('[1]Kalmark Underlag'!O28:S28)/5)/1000),0)</f>
        <v>103.67557999999998</v>
      </c>
      <c r="O27" s="11">
        <f>IF(SUM('[1]Kalmark Underlag'!P28:T28)&lt;&gt;"",((SUM('[1]Kalmark Underlag'!P28:T28)/5)/1000),0)</f>
        <v>105.95714000000001</v>
      </c>
      <c r="P27" s="11">
        <f>IF(SUM('[1]Kalmark Underlag'!Q28:U28)&lt;&gt;"",((SUM('[1]Kalmark Underlag'!Q28:U28)/5)/1000),0)</f>
        <v>99.320679999999982</v>
      </c>
      <c r="Q27" s="11">
        <f>IF(SUM('[1]Kalmark Underlag'!R28:V28)&lt;&gt;"",((SUM('[1]Kalmark Underlag'!R28:V28)/5)/1000),0)</f>
        <v>92.617979999999974</v>
      </c>
      <c r="R27" s="11">
        <f>IF(SUM('[1]Kalmark Underlag'!S28:W28)&lt;&gt;"",((SUM('[1]Kalmark Underlag'!S28:W28)/5)/1000),0)</f>
        <v>96.435699999999997</v>
      </c>
      <c r="S27" s="11">
        <f>IF(SUM('[1]Kalmark Underlag'!T28:X28)&lt;&gt;"",((SUM('[1]Kalmark Underlag'!T28:X28)/5)/1000),0)</f>
        <v>109.59780000000001</v>
      </c>
      <c r="T27" s="11">
        <f>IF(SUM('[1]Kalmark Underlag'!U28:Y28)&lt;&gt;"",((SUM('[1]Kalmark Underlag'!U28:Y28)/5)/1000),0)</f>
        <v>110.62418000000001</v>
      </c>
      <c r="U27" s="11">
        <f>IF(SUM('[1]Kalmark Underlag'!V28:Z28)&lt;&gt;"",((SUM('[1]Kalmark Underlag'!V28:Z28)/5)/1000),0)</f>
        <v>117.47434</v>
      </c>
      <c r="V27" s="11">
        <f>IF(SUM('[1]Kalmark Underlag'!W28:AA28)&lt;&gt;"",((SUM('[1]Kalmark Underlag'!W28:AA28)/5)/1000),0)</f>
        <v>121.13690000000003</v>
      </c>
      <c r="W27" s="11">
        <f>IF(SUM('[1]Kalmark Underlag'!X28:AB28)&lt;&gt;"",((SUM('[1]Kalmark Underlag'!X28:AB28)/5)/1000),0)</f>
        <v>120.83824000000001</v>
      </c>
      <c r="X27" s="11">
        <f>IF(SUM('[1]Kalmark Underlag'!Y28:AC28)&lt;&gt;"",((SUM('[1]Kalmark Underlag'!Y28:AC28)/5)/1000),0)</f>
        <v>131.14929999999998</v>
      </c>
      <c r="Y27" s="11">
        <f>IF(SUM('[1]Kalmark Underlag'!Z28:AD28)&lt;&gt;"",((SUM('[1]Kalmark Underlag'!Z28:AD28)/5)/1000),0)</f>
        <v>134.91120000000001</v>
      </c>
      <c r="Z27" s="11">
        <f>IF(SUM('[1]Kalmark Underlag'!AA28:AE28)&lt;&gt;"",((SUM('[1]Kalmark Underlag'!AA28:AE28)/5)/1000),0)</f>
        <v>137.8946</v>
      </c>
      <c r="AA27" s="11">
        <f>IF(SUM('[1]Kalmark Underlag'!AB28:AF28)&lt;&gt;"",((SUM('[1]Kalmark Underlag'!AB28:AF28)/5)/1000),0)</f>
        <v>142.21960000000001</v>
      </c>
      <c r="AB27" s="11">
        <f>IF(SUM('[1]Kalmark Underlag'!AC28:AG28)&lt;&gt;"",((SUM('[1]Kalmark Underlag'!AC28:AG28)/5)/1000),0)</f>
        <v>135.83679999999998</v>
      </c>
      <c r="AC27" s="11">
        <f>IF(SUM('[1]Kalmark Underlag'!AD28:AH28)&lt;&gt;"",((SUM('[1]Kalmark Underlag'!AD28:AH28)/5)/1000),0)</f>
        <v>119.265</v>
      </c>
      <c r="AD27" s="11">
        <f>IF(SUM('[1]Kalmark Underlag'!AE28:AI28)&lt;&gt;"",((SUM('[1]Kalmark Underlag'!AE28:AI28)/5)/1000),0)</f>
        <v>117.67439999999999</v>
      </c>
      <c r="AE27" s="11">
        <f>IF(SUM('[1]Kalmark Underlag'!AF28:AJ28)&lt;&gt;"",((SUM('[1]Kalmark Underlag'!AF28:AJ28)/5)/1000),0)</f>
        <v>103.80769251912666</v>
      </c>
      <c r="AF27" s="11">
        <f>IF(SUM('[1]Kalmark Underlag'!AG28:AK28)&lt;&gt;"",((SUM('[1]Kalmark Underlag'!AG28:AK28)/5)/1000),0)</f>
        <v>95.45713143763048</v>
      </c>
      <c r="AG27" s="11">
        <f>IF(SUM('[1]Kalmark Underlag'!AH28:AL28)&lt;&gt;"",((SUM('[1]Kalmark Underlag'!AH28:AL28)/5)/1000),0)</f>
        <v>93.102577674801736</v>
      </c>
      <c r="AH27" s="11">
        <f>IF(SUM('[1]Kalmark Underlag'!AI28:AM28)&lt;&gt;"",((SUM('[1]Kalmark Underlag'!AI28:AM28)/5)/1000),0)</f>
        <v>92.313990302162296</v>
      </c>
      <c r="AI27" s="11">
        <f>IF(SUM('[1]Kalmark Underlag'!AJ28:AN28)&lt;&gt;"",((SUM('[1]Kalmark Underlag'!AJ28:AN28)/5)/1000),0)</f>
        <v>88.274029533595922</v>
      </c>
      <c r="AJ27" s="11">
        <f>IF(SUM('[1]Kalmark Underlag'!AK28:AO28)&lt;&gt;"",((SUM('[1]Kalmark Underlag'!AK28:AO28)/5)/1000),0)</f>
        <v>95.496776300392611</v>
      </c>
      <c r="AK27" s="11">
        <f>IF(SUM('[1]Kalmark Underlag'!AL28:AP28)&lt;&gt;"",((SUM('[1]Kalmark Underlag'!AL28:AP28)/5)/1000),0)</f>
        <v>93.905236704527425</v>
      </c>
      <c r="AL27" s="11">
        <f>IF(SUM('[1]Kalmark Underlag'!AM28:AQ28)&lt;&gt;"",((SUM('[1]Kalmark Underlag'!AM28:AQ28)/5)/1000),0)</f>
        <v>95.172601216871442</v>
      </c>
      <c r="AM27" s="11">
        <f>IF(SUM('[1]Kalmark Underlag'!AN28:AR28)&lt;&gt;"",((SUM('[1]Kalmark Underlag'!AN28:AR28)/5)/1000),0)</f>
        <v>96.795136458001153</v>
      </c>
      <c r="AN27" s="11">
        <f>IF(SUM('[1]Kalmark Underlag'!AO28:AS28)&lt;&gt;"",((SUM('[1]Kalmark Underlag'!AO28:AS28)/5)/1000),0)</f>
        <v>101.4781127147677</v>
      </c>
      <c r="AO27" s="11">
        <f>IF(SUM('[1]Kalmark Underlag'!AP28:AT28)&lt;&gt;"",((SUM('[1]Kalmark Underlag'!AP28:AT28)/5)/1000),0)</f>
        <v>94.995054720875473</v>
      </c>
      <c r="AP27" s="11">
        <f>IF(SUM('[1]Kalmark Underlag'!AQ28:AU28)&lt;&gt;"",((SUM('[1]Kalmark Underlag'!AQ28:AU28)/5)/1000),0)</f>
        <v>87.924371187650124</v>
      </c>
      <c r="AQ27" s="11">
        <f>IF(SUM('[1]Kalmark Underlag'!AR28:AV28)&lt;&gt;"",((SUM('[1]Kalmark Underlag'!AR28:AV28)/5)/1000),0)</f>
        <v>83.245193004047294</v>
      </c>
      <c r="AR27" s="11">
        <f>IF(SUM('[1]Kalmark Underlag'!AS28:AW28)&lt;&gt;"",((SUM('[1]Kalmark Underlag'!AS28:AW28)/5)/1000),0)</f>
        <v>87.940653511671442</v>
      </c>
      <c r="AS27" s="11">
        <f>IF(SUM('[1]Kalmark Underlag'!AT28:AX28)&lt;&gt;"",((SUM('[1]Kalmark Underlag'!AT28:AX28)/5)/1000),0)</f>
        <v>88.056931183284675</v>
      </c>
      <c r="AT27" s="11">
        <f>IF(SUM('[1]Kalmark Underlag'!AU28:AY28)&lt;&gt;"",((SUM('[1]Kalmark Underlag'!AU28:AY28)/5)/1000),0)</f>
        <v>100.56051916759577</v>
      </c>
      <c r="AU27" s="11">
        <f>IF(SUM('[1]Kalmark Underlag'!AV28:AZ28)&lt;&gt;"",((SUM('[1]Kalmark Underlag'!AV28:AZ28)/5)/1000),0)</f>
        <v>105.42946473575962</v>
      </c>
      <c r="AV27" s="11">
        <f>IF(SUM('[1]Kalmark Underlag'!AW28:BA28)&lt;&gt;"",((SUM('[1]Kalmark Underlag'!AW28:BA28)/5)/1000),0)</f>
        <v>110.72713387834848</v>
      </c>
      <c r="AW27" s="11">
        <f>IF(SUM('[1]Kalmark Underlag'!AX28:BB28)&lt;&gt;"",((SUM('[1]Kalmark Underlag'!AX28:BB28)/5)/1000),0)</f>
        <v>99.638494886650037</v>
      </c>
      <c r="AX27" s="11">
        <f>IF(SUM('[1]Kalmark Underlag'!AY28:BC28)&lt;&gt;"",((SUM('[1]Kalmark Underlag'!AY28:BC28)/5)/1000),0)</f>
        <v>96.212037024383051</v>
      </c>
      <c r="AY27" s="11">
        <f>IF(SUM('[1]Kalmark Underlag'!AZ28:BD28)&lt;&gt;"",((SUM('[1]Kalmark Underlag'!AZ28:BD28)/5)/1000),0)</f>
        <v>91.778349049750815</v>
      </c>
      <c r="AZ27" s="11">
        <f>IF(SUM('[1]Kalmark Underlag'!BA28:BE28)&lt;&gt;"",((SUM('[1]Kalmark Underlag'!BA28:BE28)/5)/1000),0)</f>
        <v>91.420916005234787</v>
      </c>
      <c r="BA27" s="11">
        <f>IF(SUM('[1]Kalmark Underlag'!BB28:BF28)&lt;&gt;"",((SUM('[1]Kalmark Underlag'!BB28:BF28)/5)/1000),0)</f>
        <v>90.409449555558737</v>
      </c>
      <c r="BB27" s="11">
        <f>IF(SUM('[1]Kalmark Underlag'!BC28:BG28)&lt;&gt;"",((SUM('[1]Kalmark Underlag'!BC28:BG28)/5)/1000),0)</f>
        <v>79.183565123260834</v>
      </c>
      <c r="BC27" s="11">
        <f>IF(SUM('[1]Kalmark Underlag'!BD28:BH28)&lt;&gt;"",((SUM('[1]Kalmark Underlag'!BD28:BH28)/5)/1000),0)</f>
        <v>76.067288135086116</v>
      </c>
      <c r="BD27" s="11">
        <f>IF(SUM('[1]Kalmark Underlag'!BE28:BI28)&lt;&gt;"",((SUM('[1]Kalmark Underlag'!BE28:BI28)/5)/1000),0)</f>
        <v>67.124620228046552</v>
      </c>
      <c r="BE27" s="11">
        <f>IF(SUM('[1]Kalmark Underlag'!BF28:BJ28)&lt;&gt;"",((SUM('[1]Kalmark Underlag'!BF28:BJ28)/5)/1000),0)</f>
        <v>71.550365745601425</v>
      </c>
      <c r="BF27" s="11">
        <f>IF(SUM('[1]Kalmark Underlag'!BG28:BK28)&lt;&gt;"",((SUM('[1]Kalmark Underlag'!BG28:BK28)/5)/1000),0)</f>
        <v>66.986337263136335</v>
      </c>
      <c r="BG27" s="11">
        <f>IF(SUM('[1]Kalmark Underlag'!BH28:BL28)&lt;&gt;"",((SUM('[1]Kalmark Underlag'!BH28:BL28)/5)/1000),0)</f>
        <v>81.482165248330418</v>
      </c>
      <c r="BH27" s="11">
        <f>IF(SUM('[1]Kalmark Underlag'!BI28:BM28)&lt;&gt;"",((SUM('[1]Kalmark Underlag'!BI28:BM28)/5)/1000),0)</f>
        <v>87.804169202559905</v>
      </c>
    </row>
    <row r="28" spans="1:60" s="7" customFormat="1" x14ac:dyDescent="0.25">
      <c r="A28" s="14">
        <v>23</v>
      </c>
      <c r="B28" s="13" t="s">
        <v>13</v>
      </c>
      <c r="C28" s="12" t="s" vm="3">
        <v>12</v>
      </c>
      <c r="D28" s="11">
        <f>IF('[1]Kalmark Underlag'!E29&lt;&gt;"",'[1]Kalmark Underlag'!E29/1000,0)</f>
        <v>262.02452126999998</v>
      </c>
      <c r="E28" s="11">
        <f>IF(SUM('[1]Kalmark Underlag'!F29:J29)&lt;&gt;"",((SUM('[1]Kalmark Underlag'!F29:J29)/5)/1000),0)</f>
        <v>170.03784000000002</v>
      </c>
      <c r="F28" s="11">
        <f>IF(SUM('[1]Kalmark Underlag'!G29:K29)&lt;&gt;"",((SUM('[1]Kalmark Underlag'!G29:K29)/5)/1000),0)</f>
        <v>212.27618000000007</v>
      </c>
      <c r="G28" s="11">
        <f>IF(SUM('[1]Kalmark Underlag'!H29:L29)&lt;&gt;"",((SUM('[1]Kalmark Underlag'!H29:L29)/5)/1000),0)</f>
        <v>199.01826000000008</v>
      </c>
      <c r="H28" s="11">
        <f>IF(SUM('[1]Kalmark Underlag'!I29:M29)&lt;&gt;"",((SUM('[1]Kalmark Underlag'!I29:M29)/5)/1000),0)</f>
        <v>210.03256000000005</v>
      </c>
      <c r="I28" s="11">
        <f>IF(SUM('[1]Kalmark Underlag'!J29:N29)&lt;&gt;"",((SUM('[1]Kalmark Underlag'!J29:N29)/5)/1000),0)</f>
        <v>236.51302000000001</v>
      </c>
      <c r="J28" s="11">
        <f>IF(SUM('[1]Kalmark Underlag'!K29:O29)&lt;&gt;"",((SUM('[1]Kalmark Underlag'!K29:O29)/5)/1000),0)</f>
        <v>234.56008</v>
      </c>
      <c r="K28" s="11">
        <f>IF(SUM('[1]Kalmark Underlag'!L29:P29)&lt;&gt;"",((SUM('[1]Kalmark Underlag'!L29:P29)/5)/1000),0)</f>
        <v>209.76504000000003</v>
      </c>
      <c r="L28" s="11">
        <f>IF(SUM('[1]Kalmark Underlag'!M29:Q29)&lt;&gt;"",((SUM('[1]Kalmark Underlag'!M29:Q29)/5)/1000),0)</f>
        <v>193.25869999999995</v>
      </c>
      <c r="M28" s="11">
        <f>IF(SUM('[1]Kalmark Underlag'!N29:R29)&lt;&gt;"",((SUM('[1]Kalmark Underlag'!N29:R29)/5)/1000),0)</f>
        <v>177.90783999999999</v>
      </c>
      <c r="N28" s="11">
        <f>IF(SUM('[1]Kalmark Underlag'!O29:S29)&lt;&gt;"",((SUM('[1]Kalmark Underlag'!O29:S29)/5)/1000),0)</f>
        <v>169.77117999999999</v>
      </c>
      <c r="O28" s="11">
        <f>IF(SUM('[1]Kalmark Underlag'!P29:T29)&lt;&gt;"",((SUM('[1]Kalmark Underlag'!P29:T29)/5)/1000),0)</f>
        <v>179.61155999999997</v>
      </c>
      <c r="P28" s="11">
        <f>IF(SUM('[1]Kalmark Underlag'!Q29:U29)&lt;&gt;"",((SUM('[1]Kalmark Underlag'!Q29:U29)/5)/1000),0)</f>
        <v>207.94455999999997</v>
      </c>
      <c r="Q28" s="11">
        <f>IF(SUM('[1]Kalmark Underlag'!R29:V29)&lt;&gt;"",((SUM('[1]Kalmark Underlag'!R29:V29)/5)/1000),0)</f>
        <v>229.05798000000007</v>
      </c>
      <c r="R28" s="11">
        <f>IF(SUM('[1]Kalmark Underlag'!S29:W29)&lt;&gt;"",((SUM('[1]Kalmark Underlag'!S29:W29)/5)/1000),0)</f>
        <v>241.64586000000011</v>
      </c>
      <c r="S28" s="11">
        <f>IF(SUM('[1]Kalmark Underlag'!T29:X29)&lt;&gt;"",((SUM('[1]Kalmark Underlag'!T29:X29)/5)/1000),0)</f>
        <v>253.09184000000013</v>
      </c>
      <c r="T28" s="11">
        <f>IF(SUM('[1]Kalmark Underlag'!U29:Y29)&lt;&gt;"",((SUM('[1]Kalmark Underlag'!U29:Y29)/5)/1000),0)</f>
        <v>253.70238000000018</v>
      </c>
      <c r="U28" s="11">
        <f>IF(SUM('[1]Kalmark Underlag'!V29:Z29)&lt;&gt;"",((SUM('[1]Kalmark Underlag'!V29:Z29)/5)/1000),0)</f>
        <v>230.32986000000017</v>
      </c>
      <c r="V28" s="11">
        <f>IF(SUM('[1]Kalmark Underlag'!W29:AA29)&lt;&gt;"",((SUM('[1]Kalmark Underlag'!W29:AA29)/5)/1000),0)</f>
        <v>237.15136000000004</v>
      </c>
      <c r="W28" s="11">
        <f>IF(SUM('[1]Kalmark Underlag'!X29:AB29)&lt;&gt;"",((SUM('[1]Kalmark Underlag'!X29:AB29)/5)/1000),0)</f>
        <v>227.70681999999999</v>
      </c>
      <c r="X28" s="11">
        <f>IF(SUM('[1]Kalmark Underlag'!Y29:AC29)&lt;&gt;"",((SUM('[1]Kalmark Underlag'!Y29:AC29)/5)/1000),0)</f>
        <v>210.02562000000003</v>
      </c>
      <c r="Y28" s="11">
        <f>IF(SUM('[1]Kalmark Underlag'!Z29:AD29)&lt;&gt;"",((SUM('[1]Kalmark Underlag'!Z29:AD29)/5)/1000),0)</f>
        <v>199.48779999999999</v>
      </c>
      <c r="Z28" s="11">
        <f>IF(SUM('[1]Kalmark Underlag'!AA29:AE29)&lt;&gt;"",((SUM('[1]Kalmark Underlag'!AA29:AE29)/5)/1000),0)</f>
        <v>195.09460000000001</v>
      </c>
      <c r="AA28" s="11">
        <f>IF(SUM('[1]Kalmark Underlag'!AB29:AF29)&lt;&gt;"",((SUM('[1]Kalmark Underlag'!AB29:AF29)/5)/1000),0)</f>
        <v>171.14660000000001</v>
      </c>
      <c r="AB28" s="11">
        <f>IF(SUM('[1]Kalmark Underlag'!AC29:AG29)&lt;&gt;"",((SUM('[1]Kalmark Underlag'!AC29:AG29)/5)/1000),0)</f>
        <v>164.2252</v>
      </c>
      <c r="AC28" s="11">
        <f>IF(SUM('[1]Kalmark Underlag'!AD29:AH29)&lt;&gt;"",((SUM('[1]Kalmark Underlag'!AD29:AH29)/5)/1000),0)</f>
        <v>169.27260000000001</v>
      </c>
      <c r="AD28" s="11">
        <f>IF(SUM('[1]Kalmark Underlag'!AE29:AI29)&lt;&gt;"",((SUM('[1]Kalmark Underlag'!AE29:AI29)/5)/1000),0)</f>
        <v>174.99799999999999</v>
      </c>
      <c r="AE28" s="11">
        <f>IF(SUM('[1]Kalmark Underlag'!AF29:AJ29)&lt;&gt;"",((SUM('[1]Kalmark Underlag'!AF29:AJ29)/5)/1000),0)</f>
        <v>176.79668731780225</v>
      </c>
      <c r="AF28" s="11">
        <f>IF(SUM('[1]Kalmark Underlag'!AG29:AK29)&lt;&gt;"",((SUM('[1]Kalmark Underlag'!AG29:AK29)/5)/1000),0)</f>
        <v>180.96419563509997</v>
      </c>
      <c r="AG28" s="11">
        <f>IF(SUM('[1]Kalmark Underlag'!AH29:AL29)&lt;&gt;"",((SUM('[1]Kalmark Underlag'!AH29:AL29)/5)/1000),0)</f>
        <v>185.87756414306216</v>
      </c>
      <c r="AH28" s="11">
        <f>IF(SUM('[1]Kalmark Underlag'!AI29:AM29)&lt;&gt;"",((SUM('[1]Kalmark Underlag'!AI29:AM29)/5)/1000),0)</f>
        <v>177.79261331716185</v>
      </c>
      <c r="AI28" s="11">
        <f>IF(SUM('[1]Kalmark Underlag'!AJ29:AN29)&lt;&gt;"",((SUM('[1]Kalmark Underlag'!AJ29:AN29)/5)/1000),0)</f>
        <v>165.66612816711179</v>
      </c>
      <c r="AJ28" s="11">
        <f>IF(SUM('[1]Kalmark Underlag'!AK29:AO29)&lt;&gt;"",((SUM('[1]Kalmark Underlag'!AK29:AO29)/5)/1000),0)</f>
        <v>158.82280321250298</v>
      </c>
      <c r="AK28" s="11">
        <f>IF(SUM('[1]Kalmark Underlag'!AL29:AP29)&lt;&gt;"",((SUM('[1]Kalmark Underlag'!AL29:AP29)/5)/1000),0)</f>
        <v>153.94667560103346</v>
      </c>
      <c r="AL28" s="11">
        <f>IF(SUM('[1]Kalmark Underlag'!AM29:AQ29)&lt;&gt;"",((SUM('[1]Kalmark Underlag'!AM29:AQ29)/5)/1000),0)</f>
        <v>139.0850877106933</v>
      </c>
      <c r="AM28" s="11">
        <f>IF(SUM('[1]Kalmark Underlag'!AN29:AR29)&lt;&gt;"",((SUM('[1]Kalmark Underlag'!AN29:AR29)/5)/1000),0)</f>
        <v>140.61598703828821</v>
      </c>
      <c r="AN28" s="11">
        <f>IF(SUM('[1]Kalmark Underlag'!AO29:AS29)&lt;&gt;"",((SUM('[1]Kalmark Underlag'!AO29:AS29)/5)/1000),0)</f>
        <v>136.18253890333139</v>
      </c>
      <c r="AO28" s="11">
        <f>IF(SUM('[1]Kalmark Underlag'!AP29:AT29)&lt;&gt;"",((SUM('[1]Kalmark Underlag'!AP29:AT29)/5)/1000),0)</f>
        <v>126.12353771421951</v>
      </c>
      <c r="AP28" s="11">
        <f>IF(SUM('[1]Kalmark Underlag'!AQ29:AU29)&lt;&gt;"",((SUM('[1]Kalmark Underlag'!AQ29:AU29)/5)/1000),0)</f>
        <v>110.82630833656737</v>
      </c>
      <c r="AQ28" s="11">
        <f>IF(SUM('[1]Kalmark Underlag'!AR29:AV29)&lt;&gt;"",((SUM('[1]Kalmark Underlag'!AR29:AV29)/5)/1000),0)</f>
        <v>121.0801627814688</v>
      </c>
      <c r="AR28" s="11">
        <f>IF(SUM('[1]Kalmark Underlag'!AS29:AW29)&lt;&gt;"",((SUM('[1]Kalmark Underlag'!AS29:AW29)/5)/1000),0)</f>
        <v>113.7122685206831</v>
      </c>
      <c r="AS28" s="11">
        <f>IF(SUM('[1]Kalmark Underlag'!AT29:AX29)&lt;&gt;"",((SUM('[1]Kalmark Underlag'!AT29:AX29)/5)/1000),0)</f>
        <v>117.83015205012923</v>
      </c>
      <c r="AT28" s="11">
        <f>IF(SUM('[1]Kalmark Underlag'!AU29:AY29)&lt;&gt;"",((SUM('[1]Kalmark Underlag'!AU29:AY29)/5)/1000),0)</f>
        <v>129.39831607034714</v>
      </c>
      <c r="AU28" s="11">
        <f>IF(SUM('[1]Kalmark Underlag'!AV29:AZ29)&lt;&gt;"",((SUM('[1]Kalmark Underlag'!AV29:AZ29)/5)/1000),0)</f>
        <v>147.77719952717996</v>
      </c>
      <c r="AV28" s="11">
        <f>IF(SUM('[1]Kalmark Underlag'!AW29:BA29)&lt;&gt;"",((SUM('[1]Kalmark Underlag'!AW29:BA29)/5)/1000),0)</f>
        <v>145.31550814468548</v>
      </c>
      <c r="AW28" s="11">
        <f>IF(SUM('[1]Kalmark Underlag'!AX29:BB29)&lt;&gt;"",((SUM('[1]Kalmark Underlag'!AX29:BB29)/5)/1000),0)</f>
        <v>142.63198555532585</v>
      </c>
      <c r="AX28" s="11">
        <f>IF(SUM('[1]Kalmark Underlag'!AY29:BC29)&lt;&gt;"",((SUM('[1]Kalmark Underlag'!AY29:BC29)/5)/1000),0)</f>
        <v>148.91424099647853</v>
      </c>
      <c r="AY28" s="11">
        <f>IF(SUM('[1]Kalmark Underlag'!AZ29:BD29)&lt;&gt;"",((SUM('[1]Kalmark Underlag'!AZ29:BD29)/5)/1000),0)</f>
        <v>136.81883254149324</v>
      </c>
      <c r="AZ28" s="11">
        <f>IF(SUM('[1]Kalmark Underlag'!BA29:BE29)&lt;&gt;"",((SUM('[1]Kalmark Underlag'!BA29:BE29)/5)/1000),0)</f>
        <v>125.01643488473297</v>
      </c>
      <c r="BA28" s="11">
        <f>IF(SUM('[1]Kalmark Underlag'!BB29:BF29)&lt;&gt;"",((SUM('[1]Kalmark Underlag'!BB29:BF29)/5)/1000),0)</f>
        <v>120.70622890902639</v>
      </c>
      <c r="BB28" s="11">
        <f>IF(SUM('[1]Kalmark Underlag'!BC29:BG29)&lt;&gt;"",((SUM('[1]Kalmark Underlag'!BC29:BG29)/5)/1000),0)</f>
        <v>114.41966836067091</v>
      </c>
      <c r="BC28" s="11">
        <f>IF(SUM('[1]Kalmark Underlag'!BD29:BH29)&lt;&gt;"",((SUM('[1]Kalmark Underlag'!BD29:BH29)/5)/1000),0)</f>
        <v>104.73424762651257</v>
      </c>
      <c r="BD28" s="11">
        <f>IF(SUM('[1]Kalmark Underlag'!BE29:BI29)&lt;&gt;"",((SUM('[1]Kalmark Underlag'!BE29:BI29)/5)/1000),0)</f>
        <v>103.78293891133767</v>
      </c>
      <c r="BE28" s="11">
        <f>IF(SUM('[1]Kalmark Underlag'!BF29:BJ29)&lt;&gt;"",((SUM('[1]Kalmark Underlag'!BF29:BJ29)/5)/1000),0)</f>
        <v>94.374072663436905</v>
      </c>
      <c r="BF28" s="11">
        <f>IF(SUM('[1]Kalmark Underlag'!BG29:BK29)&lt;&gt;"",((SUM('[1]Kalmark Underlag'!BG29:BK29)/5)/1000),0)</f>
        <v>86.678840512872057</v>
      </c>
      <c r="BG28" s="11">
        <f>IF(SUM('[1]Kalmark Underlag'!BH29:BL29)&lt;&gt;"",((SUM('[1]Kalmark Underlag'!BH29:BL29)/5)/1000),0)</f>
        <v>92.577849088204047</v>
      </c>
      <c r="BH28" s="11">
        <f>IF(SUM('[1]Kalmark Underlag'!BI29:BM29)&lt;&gt;"",((SUM('[1]Kalmark Underlag'!BI29:BM29)/5)/1000),0)</f>
        <v>91.682122990955079</v>
      </c>
    </row>
    <row r="29" spans="1:60" s="7" customFormat="1" x14ac:dyDescent="0.25">
      <c r="A29" s="14">
        <v>24</v>
      </c>
      <c r="B29" s="13" t="s">
        <v>11</v>
      </c>
      <c r="C29" s="12" t="s" vm="2">
        <v>10</v>
      </c>
      <c r="D29" s="11">
        <f>IF('[1]Kalmark Underlag'!E30&lt;&gt;"",'[1]Kalmark Underlag'!E30/1000,0)</f>
        <v>140.3824998900001</v>
      </c>
      <c r="E29" s="11">
        <f>IF(SUM('[1]Kalmark Underlag'!F30:J30)&lt;&gt;"",((SUM('[1]Kalmark Underlag'!F30:J30)/5)/1000),0)</f>
        <v>272.6843599999998</v>
      </c>
      <c r="F29" s="11">
        <f>IF(SUM('[1]Kalmark Underlag'!G30:K30)&lt;&gt;"",((SUM('[1]Kalmark Underlag'!G30:K30)/5)/1000),0)</f>
        <v>269.44711999999987</v>
      </c>
      <c r="G29" s="11">
        <f>IF(SUM('[1]Kalmark Underlag'!H30:L30)&lt;&gt;"",((SUM('[1]Kalmark Underlag'!H30:L30)/5)/1000),0)</f>
        <v>287.21783999999991</v>
      </c>
      <c r="H29" s="11">
        <f>IF(SUM('[1]Kalmark Underlag'!I30:M30)&lt;&gt;"",((SUM('[1]Kalmark Underlag'!I30:M30)/5)/1000),0)</f>
        <v>282.74585999999999</v>
      </c>
      <c r="I29" s="11">
        <f>IF(SUM('[1]Kalmark Underlag'!J30:N30)&lt;&gt;"",((SUM('[1]Kalmark Underlag'!J30:N30)/5)/1000),0)</f>
        <v>261.63363999999996</v>
      </c>
      <c r="J29" s="11">
        <f>IF(SUM('[1]Kalmark Underlag'!K30:O30)&lt;&gt;"",((SUM('[1]Kalmark Underlag'!K30:O30)/5)/1000),0)</f>
        <v>249.31718000000004</v>
      </c>
      <c r="K29" s="11">
        <f>IF(SUM('[1]Kalmark Underlag'!L30:P30)&lt;&gt;"",((SUM('[1]Kalmark Underlag'!L30:P30)/5)/1000),0)</f>
        <v>249.49155999999999</v>
      </c>
      <c r="L29" s="11">
        <f>IF(SUM('[1]Kalmark Underlag'!M30:Q30)&lt;&gt;"",((SUM('[1]Kalmark Underlag'!M30:Q30)/5)/1000),0)</f>
        <v>216.93071999999998</v>
      </c>
      <c r="M29" s="11">
        <f>IF(SUM('[1]Kalmark Underlag'!N30:R30)&lt;&gt;"",((SUM('[1]Kalmark Underlag'!N30:R30)/5)/1000),0)</f>
        <v>193.23719999999997</v>
      </c>
      <c r="N29" s="11">
        <f>IF(SUM('[1]Kalmark Underlag'!O30:S30)&lt;&gt;"",((SUM('[1]Kalmark Underlag'!O30:S30)/5)/1000),0)</f>
        <v>195.30294000000001</v>
      </c>
      <c r="O29" s="11">
        <f>IF(SUM('[1]Kalmark Underlag'!P30:T30)&lt;&gt;"",((SUM('[1]Kalmark Underlag'!P30:T30)/5)/1000),0)</f>
        <v>203.29932000000002</v>
      </c>
      <c r="P29" s="11">
        <f>IF(SUM('[1]Kalmark Underlag'!Q30:U30)&lt;&gt;"",((SUM('[1]Kalmark Underlag'!Q30:U30)/5)/1000),0)</f>
        <v>201.60262000000006</v>
      </c>
      <c r="Q29" s="11">
        <f>IF(SUM('[1]Kalmark Underlag'!R30:V30)&lt;&gt;"",((SUM('[1]Kalmark Underlag'!R30:V30)/5)/1000),0)</f>
        <v>222.17131999999992</v>
      </c>
      <c r="R29" s="11">
        <f>IF(SUM('[1]Kalmark Underlag'!S30:W30)&lt;&gt;"",((SUM('[1]Kalmark Underlag'!S30:W30)/5)/1000),0)</f>
        <v>253.02739999999997</v>
      </c>
      <c r="S29" s="11">
        <f>IF(SUM('[1]Kalmark Underlag'!T30:X30)&lt;&gt;"",((SUM('[1]Kalmark Underlag'!T30:X30)/5)/1000),0)</f>
        <v>265.33243999999991</v>
      </c>
      <c r="T29" s="11">
        <f>IF(SUM('[1]Kalmark Underlag'!U30:Y30)&lt;&gt;"",((SUM('[1]Kalmark Underlag'!U30:Y30)/5)/1000),0)</f>
        <v>258.88725999999986</v>
      </c>
      <c r="U29" s="11">
        <f>IF(SUM('[1]Kalmark Underlag'!V30:Z30)&lt;&gt;"",((SUM('[1]Kalmark Underlag'!V30:Z30)/5)/1000),0)</f>
        <v>258.87893999999983</v>
      </c>
      <c r="V29" s="11">
        <f>IF(SUM('[1]Kalmark Underlag'!W30:AA30)&lt;&gt;"",((SUM('[1]Kalmark Underlag'!W30:AA30)/5)/1000),0)</f>
        <v>249.03293999999994</v>
      </c>
      <c r="W29" s="11">
        <f>IF(SUM('[1]Kalmark Underlag'!X30:AB30)&lt;&gt;"",((SUM('[1]Kalmark Underlag'!X30:AB30)/5)/1000),0)</f>
        <v>239.11901999999992</v>
      </c>
      <c r="X29" s="11">
        <f>IF(SUM('[1]Kalmark Underlag'!Y30:AC30)&lt;&gt;"",((SUM('[1]Kalmark Underlag'!Y30:AC30)/5)/1000),0)</f>
        <v>235.00703999999996</v>
      </c>
      <c r="Y29" s="11">
        <f>IF(SUM('[1]Kalmark Underlag'!Z30:AD30)&lt;&gt;"",((SUM('[1]Kalmark Underlag'!Z30:AD30)/5)/1000),0)</f>
        <v>231.39779999999999</v>
      </c>
      <c r="Z29" s="11">
        <f>IF(SUM('[1]Kalmark Underlag'!AA30:AE30)&lt;&gt;"",((SUM('[1]Kalmark Underlag'!AA30:AE30)/5)/1000),0)</f>
        <v>231.06399999999999</v>
      </c>
      <c r="AA29" s="11">
        <f>IF(SUM('[1]Kalmark Underlag'!AB30:AF30)&lt;&gt;"",((SUM('[1]Kalmark Underlag'!AB30:AF30)/5)/1000),0)</f>
        <v>247.36179999999999</v>
      </c>
      <c r="AB29" s="11">
        <f>IF(SUM('[1]Kalmark Underlag'!AC30:AG30)&lt;&gt;"",((SUM('[1]Kalmark Underlag'!AC30:AG30)/5)/1000),0)</f>
        <v>257.9058</v>
      </c>
      <c r="AC29" s="11">
        <f>IF(SUM('[1]Kalmark Underlag'!AD30:AH30)&lt;&gt;"",((SUM('[1]Kalmark Underlag'!AD30:AH30)/5)/1000),0)</f>
        <v>241.435</v>
      </c>
      <c r="AD29" s="11">
        <f>IF(SUM('[1]Kalmark Underlag'!AE30:AI30)&lt;&gt;"",((SUM('[1]Kalmark Underlag'!AE30:AI30)/5)/1000),0)</f>
        <v>231.3254</v>
      </c>
      <c r="AE29" s="11">
        <f>IF(SUM('[1]Kalmark Underlag'!AF30:AJ30)&lt;&gt;"",((SUM('[1]Kalmark Underlag'!AF30:AJ30)/5)/1000),0)</f>
        <v>218.71367082200805</v>
      </c>
      <c r="AF29" s="11">
        <f>IF(SUM('[1]Kalmark Underlag'!AG30:AK30)&lt;&gt;"",((SUM('[1]Kalmark Underlag'!AG30:AK30)/5)/1000),0)</f>
        <v>202.10328989338635</v>
      </c>
      <c r="AG29" s="11">
        <f>IF(SUM('[1]Kalmark Underlag'!AH30:AL30)&lt;&gt;"",((SUM('[1]Kalmark Underlag'!AH30:AL30)/5)/1000),0)</f>
        <v>206.86013648941403</v>
      </c>
      <c r="AH29" s="11">
        <f>IF(SUM('[1]Kalmark Underlag'!AI30:AM30)&lt;&gt;"",((SUM('[1]Kalmark Underlag'!AI30:AM30)/5)/1000),0)</f>
        <v>197.16669318295507</v>
      </c>
      <c r="AI29" s="11">
        <f>IF(SUM('[1]Kalmark Underlag'!AJ30:AN30)&lt;&gt;"",((SUM('[1]Kalmark Underlag'!AJ30:AN30)/5)/1000),0)</f>
        <v>195.96710490852018</v>
      </c>
      <c r="AJ29" s="11">
        <f>IF(SUM('[1]Kalmark Underlag'!AK30:AO30)&lt;&gt;"",((SUM('[1]Kalmark Underlag'!AK30:AO30)/5)/1000),0)</f>
        <v>208.19869069407017</v>
      </c>
      <c r="AK29" s="11">
        <f>IF(SUM('[1]Kalmark Underlag'!AL30:AP30)&lt;&gt;"",((SUM('[1]Kalmark Underlag'!AL30:AP30)/5)/1000),0)</f>
        <v>194.50740819464281</v>
      </c>
      <c r="AL29" s="11">
        <f>IF(SUM('[1]Kalmark Underlag'!AM30:AQ30)&lt;&gt;"",((SUM('[1]Kalmark Underlag'!AM30:AQ30)/5)/1000),0)</f>
        <v>170.97206977987321</v>
      </c>
      <c r="AM29" s="11">
        <f>IF(SUM('[1]Kalmark Underlag'!AN30:AR30)&lt;&gt;"",((SUM('[1]Kalmark Underlag'!AN30:AR30)/5)/1000),0)</f>
        <v>167.13145818514306</v>
      </c>
      <c r="AN29" s="11">
        <f>IF(SUM('[1]Kalmark Underlag'!AO30:AS30)&lt;&gt;"",((SUM('[1]Kalmark Underlag'!AO30:AS30)/5)/1000),0)</f>
        <v>154.65714882630908</v>
      </c>
      <c r="AO29" s="11">
        <f>IF(SUM('[1]Kalmark Underlag'!AP30:AT30)&lt;&gt;"",((SUM('[1]Kalmark Underlag'!AP30:AT30)/5)/1000),0)</f>
        <v>145.50291343784158</v>
      </c>
      <c r="AP29" s="11">
        <f>IF(SUM('[1]Kalmark Underlag'!AQ30:AU30)&lt;&gt;"",((SUM('[1]Kalmark Underlag'!AQ30:AU30)/5)/1000),0)</f>
        <v>143.09270057313591</v>
      </c>
      <c r="AQ29" s="11">
        <f>IF(SUM('[1]Kalmark Underlag'!AR30:AV30)&lt;&gt;"",((SUM('[1]Kalmark Underlag'!AR30:AV30)/5)/1000),0)</f>
        <v>137.07770223901275</v>
      </c>
      <c r="AR29" s="11">
        <f>IF(SUM('[1]Kalmark Underlag'!AS30:AW30)&lt;&gt;"",((SUM('[1]Kalmark Underlag'!AS30:AW30)/5)/1000),0)</f>
        <v>148.78408145660907</v>
      </c>
      <c r="AS29" s="11">
        <f>IF(SUM('[1]Kalmark Underlag'!AT30:AX30)&lt;&gt;"",((SUM('[1]Kalmark Underlag'!AT30:AX30)/5)/1000),0)</f>
        <v>157.6710387367861</v>
      </c>
      <c r="AT29" s="11">
        <f>IF(SUM('[1]Kalmark Underlag'!AU30:AY30)&lt;&gt;"",((SUM('[1]Kalmark Underlag'!AU30:AY30)/5)/1000),0)</f>
        <v>148.05145496862667</v>
      </c>
      <c r="AU29" s="11">
        <f>IF(SUM('[1]Kalmark Underlag'!AV30:AZ30)&lt;&gt;"",((SUM('[1]Kalmark Underlag'!AV30:AZ30)/5)/1000),0)</f>
        <v>158.06489688308611</v>
      </c>
      <c r="AV29" s="11">
        <f>IF(SUM('[1]Kalmark Underlag'!AW30:BA30)&lt;&gt;"",((SUM('[1]Kalmark Underlag'!AW30:BA30)/5)/1000),0)</f>
        <v>146.70107538176197</v>
      </c>
      <c r="AW29" s="11">
        <f>IF(SUM('[1]Kalmark Underlag'!AX30:BB30)&lt;&gt;"",((SUM('[1]Kalmark Underlag'!AX30:BB30)/5)/1000),0)</f>
        <v>130.24260893723059</v>
      </c>
      <c r="AX29" s="11">
        <f>IF(SUM('[1]Kalmark Underlag'!AY30:BC30)&lt;&gt;"",((SUM('[1]Kalmark Underlag'!AY30:BC30)/5)/1000),0)</f>
        <v>126.70517490464898</v>
      </c>
      <c r="AY29" s="11">
        <f>IF(SUM('[1]Kalmark Underlag'!AZ30:BD30)&lt;&gt;"",((SUM('[1]Kalmark Underlag'!AZ30:BD30)/5)/1000),0)</f>
        <v>144.8146500728173</v>
      </c>
      <c r="AZ29" s="11">
        <f>IF(SUM('[1]Kalmark Underlag'!BA30:BE30)&lt;&gt;"",((SUM('[1]Kalmark Underlag'!BA30:BE30)/5)/1000),0)</f>
        <v>131.30170610472055</v>
      </c>
      <c r="BA29" s="11">
        <f>IF(SUM('[1]Kalmark Underlag'!BB30:BF30)&lt;&gt;"",((SUM('[1]Kalmark Underlag'!BB30:BF30)/5)/1000),0)</f>
        <v>133.23296250584647</v>
      </c>
      <c r="BB29" s="11">
        <f>IF(SUM('[1]Kalmark Underlag'!BC30:BG30)&lt;&gt;"",((SUM('[1]Kalmark Underlag'!BC30:BG30)/5)/1000),0)</f>
        <v>145.72753113085341</v>
      </c>
      <c r="BC29" s="11">
        <f>IF(SUM('[1]Kalmark Underlag'!BD30:BH30)&lt;&gt;"",((SUM('[1]Kalmark Underlag'!BD30:BH30)/5)/1000),0)</f>
        <v>142.68210535917268</v>
      </c>
      <c r="BD29" s="11">
        <f>IF(SUM('[1]Kalmark Underlag'!BE30:BI30)&lt;&gt;"",((SUM('[1]Kalmark Underlag'!BE30:BI30)/5)/1000),0)</f>
        <v>125.2957635906026</v>
      </c>
      <c r="BE29" s="11">
        <f>IF(SUM('[1]Kalmark Underlag'!BF30:BJ30)&lt;&gt;"",((SUM('[1]Kalmark Underlag'!BF30:BJ30)/5)/1000),0)</f>
        <v>123.08672962969398</v>
      </c>
      <c r="BF29" s="11">
        <f>IF(SUM('[1]Kalmark Underlag'!BG30:BK30)&lt;&gt;"",((SUM('[1]Kalmark Underlag'!BG30:BK30)/5)/1000),0)</f>
        <v>122.9569818889111</v>
      </c>
      <c r="BG29" s="11">
        <f>IF(SUM('[1]Kalmark Underlag'!BH30:BL30)&lt;&gt;"",((SUM('[1]Kalmark Underlag'!BH30:BL30)/5)/1000),0)</f>
        <v>110.2306624473582</v>
      </c>
      <c r="BH29" s="11">
        <f>IF(SUM('[1]Kalmark Underlag'!BI30:BM30)&lt;&gt;"",((SUM('[1]Kalmark Underlag'!BI30:BM30)/5)/1000),0)</f>
        <v>113.46316417999508</v>
      </c>
    </row>
    <row r="30" spans="1:60" s="7" customFormat="1" x14ac:dyDescent="0.25">
      <c r="A30" s="14">
        <v>25</v>
      </c>
      <c r="B30" s="13" t="s">
        <v>9</v>
      </c>
      <c r="C30" s="12" t="s" vm="1">
        <v>8</v>
      </c>
      <c r="D30" s="11">
        <f>IF('[1]Kalmark Underlag'!E31&lt;&gt;"",'[1]Kalmark Underlag'!E31/1000,0)</f>
        <v>135.34389916500004</v>
      </c>
      <c r="E30" s="11">
        <f>IF(SUM('[1]Kalmark Underlag'!F31:J31)&lt;&gt;"",((SUM('[1]Kalmark Underlag'!F31:J31)/5)/1000),0)</f>
        <v>270.58627999999993</v>
      </c>
      <c r="F30" s="11">
        <f>IF(SUM('[1]Kalmark Underlag'!G31:K31)&lt;&gt;"",((SUM('[1]Kalmark Underlag'!G31:K31)/5)/1000),0)</f>
        <v>292.26607999999976</v>
      </c>
      <c r="G30" s="11">
        <f>IF(SUM('[1]Kalmark Underlag'!H31:L31)&lt;&gt;"",((SUM('[1]Kalmark Underlag'!H31:L31)/5)/1000),0)</f>
        <v>327.18593999999985</v>
      </c>
      <c r="H30" s="11">
        <f>IF(SUM('[1]Kalmark Underlag'!I31:M31)&lt;&gt;"",((SUM('[1]Kalmark Underlag'!I31:M31)/5)/1000),0)</f>
        <v>350.14369999999991</v>
      </c>
      <c r="I30" s="11">
        <f>IF(SUM('[1]Kalmark Underlag'!J31:N31)&lt;&gt;"",((SUM('[1]Kalmark Underlag'!J31:N31)/5)/1000),0)</f>
        <v>384.73338000000012</v>
      </c>
      <c r="J30" s="11">
        <f>IF(SUM('[1]Kalmark Underlag'!K31:O31)&lt;&gt;"",((SUM('[1]Kalmark Underlag'!K31:O31)/5)/1000),0)</f>
        <v>395.13116000000014</v>
      </c>
      <c r="K30" s="11">
        <f>IF(SUM('[1]Kalmark Underlag'!L31:P31)&lt;&gt;"",((SUM('[1]Kalmark Underlag'!L31:P31)/5)/1000),0)</f>
        <v>374.34618000000029</v>
      </c>
      <c r="L30" s="11">
        <f>IF(SUM('[1]Kalmark Underlag'!M31:Q31)&lt;&gt;"",((SUM('[1]Kalmark Underlag'!M31:Q31)/5)/1000),0)</f>
        <v>386.87722000000042</v>
      </c>
      <c r="M30" s="11">
        <f>IF(SUM('[1]Kalmark Underlag'!N31:R31)&lt;&gt;"",((SUM('[1]Kalmark Underlag'!N31:R31)/5)/1000),0)</f>
        <v>361.5861400000004</v>
      </c>
      <c r="N30" s="11">
        <f>IF(SUM('[1]Kalmark Underlag'!O31:S31)&lt;&gt;"",((SUM('[1]Kalmark Underlag'!O31:S31)/5)/1000),0)</f>
        <v>307.45908000000014</v>
      </c>
      <c r="O30" s="11">
        <f>IF(SUM('[1]Kalmark Underlag'!P31:T31)&lt;&gt;"",((SUM('[1]Kalmark Underlag'!P31:T31)/5)/1000),0)</f>
        <v>302.72254000000009</v>
      </c>
      <c r="P30" s="11">
        <f>IF(SUM('[1]Kalmark Underlag'!Q31:U31)&lt;&gt;"",((SUM('[1]Kalmark Underlag'!Q31:U31)/5)/1000),0)</f>
        <v>303.43120000000005</v>
      </c>
      <c r="Q30" s="11">
        <f>IF(SUM('[1]Kalmark Underlag'!R31:V31)&lt;&gt;"",((SUM('[1]Kalmark Underlag'!R31:V31)/5)/1000),0)</f>
        <v>279.89173999999991</v>
      </c>
      <c r="R30" s="11">
        <f>IF(SUM('[1]Kalmark Underlag'!S31:W31)&lt;&gt;"",((SUM('[1]Kalmark Underlag'!S31:W31)/5)/1000),0)</f>
        <v>283.22464000000002</v>
      </c>
      <c r="S30" s="11">
        <f>IF(SUM('[1]Kalmark Underlag'!T31:X31)&lt;&gt;"",((SUM('[1]Kalmark Underlag'!T31:X31)/5)/1000),0)</f>
        <v>312.64509999999996</v>
      </c>
      <c r="T30" s="11">
        <f>IF(SUM('[1]Kalmark Underlag'!U31:Y31)&lt;&gt;"",((SUM('[1]Kalmark Underlag'!U31:Y31)/5)/1000),0)</f>
        <v>322.62599999999998</v>
      </c>
      <c r="U30" s="11">
        <f>IF(SUM('[1]Kalmark Underlag'!V31:Z31)&lt;&gt;"",((SUM('[1]Kalmark Underlag'!V31:Z31)/5)/1000),0)</f>
        <v>328.85876000000007</v>
      </c>
      <c r="V30" s="11">
        <f>IF(SUM('[1]Kalmark Underlag'!W31:AA31)&lt;&gt;"",((SUM('[1]Kalmark Underlag'!W31:AA31)/5)/1000),0)</f>
        <v>319.7238000000001</v>
      </c>
      <c r="W30" s="11">
        <f>IF(SUM('[1]Kalmark Underlag'!X31:AB31)&lt;&gt;"",((SUM('[1]Kalmark Underlag'!X31:AB31)/5)/1000),0)</f>
        <v>331.31292000000002</v>
      </c>
      <c r="X30" s="11">
        <f>IF(SUM('[1]Kalmark Underlag'!Y31:AC31)&lt;&gt;"",((SUM('[1]Kalmark Underlag'!Y31:AC31)/5)/1000),0)</f>
        <v>331.18099999999998</v>
      </c>
      <c r="Y30" s="11">
        <f>IF(SUM('[1]Kalmark Underlag'!Z31:AD31)&lt;&gt;"",((SUM('[1]Kalmark Underlag'!Z31:AD31)/5)/1000),0)</f>
        <v>328.11420000000004</v>
      </c>
      <c r="Z30" s="11">
        <f>IF(SUM('[1]Kalmark Underlag'!AA31:AE31)&lt;&gt;"",((SUM('[1]Kalmark Underlag'!AA31:AE31)/5)/1000),0)</f>
        <v>315.53520000000003</v>
      </c>
      <c r="AA30" s="11">
        <f>IF(SUM('[1]Kalmark Underlag'!AB31:AF31)&lt;&gt;"",((SUM('[1]Kalmark Underlag'!AB31:AF31)/5)/1000),0)</f>
        <v>320.5564</v>
      </c>
      <c r="AB30" s="11">
        <f>IF(SUM('[1]Kalmark Underlag'!AC31:AG31)&lt;&gt;"",((SUM('[1]Kalmark Underlag'!AC31:AG31)/5)/1000),0)</f>
        <v>312.44120000000004</v>
      </c>
      <c r="AC30" s="11">
        <f>IF(SUM('[1]Kalmark Underlag'!AD31:AH31)&lt;&gt;"",((SUM('[1]Kalmark Underlag'!AD31:AH31)/5)/1000),0)</f>
        <v>311.58100000000002</v>
      </c>
      <c r="AD30" s="11">
        <f>IF(SUM('[1]Kalmark Underlag'!AE31:AI31)&lt;&gt;"",((SUM('[1]Kalmark Underlag'!AE31:AI31)/5)/1000),0)</f>
        <v>288.86420000000004</v>
      </c>
      <c r="AE30" s="11">
        <f>IF(SUM('[1]Kalmark Underlag'!AF31:AJ31)&lt;&gt;"",((SUM('[1]Kalmark Underlag'!AF31:AJ31)/5)/1000),0)</f>
        <v>288.65767197607147</v>
      </c>
      <c r="AF30" s="11">
        <f>IF(SUM('[1]Kalmark Underlag'!AG31:AK31)&lt;&gt;"",((SUM('[1]Kalmark Underlag'!AG31:AK31)/5)/1000),0)</f>
        <v>271.92921321763919</v>
      </c>
      <c r="AG30" s="11">
        <f>IF(SUM('[1]Kalmark Underlag'!AH31:AL31)&lt;&gt;"",((SUM('[1]Kalmark Underlag'!AH31:AL31)/5)/1000),0)</f>
        <v>272.90087073520414</v>
      </c>
      <c r="AH30" s="11">
        <f>IF(SUM('[1]Kalmark Underlag'!AI31:AM31)&lt;&gt;"",((SUM('[1]Kalmark Underlag'!AI31:AM31)/5)/1000),0)</f>
        <v>253.63882360590986</v>
      </c>
      <c r="AI30" s="11">
        <f>IF(SUM('[1]Kalmark Underlag'!AJ31:AN31)&lt;&gt;"",((SUM('[1]Kalmark Underlag'!AJ31:AN31)/5)/1000),0)</f>
        <v>258.77344057788684</v>
      </c>
      <c r="AJ30" s="11">
        <f>IF(SUM('[1]Kalmark Underlag'!AK31:AO31)&lt;&gt;"",((SUM('[1]Kalmark Underlag'!AK31:AO31)/5)/1000),0)</f>
        <v>259.80325928397986</v>
      </c>
      <c r="AK30" s="11">
        <f>IF(SUM('[1]Kalmark Underlag'!AL31:AP31)&lt;&gt;"",((SUM('[1]Kalmark Underlag'!AL31:AP31)/5)/1000),0)</f>
        <v>251.01355053643547</v>
      </c>
      <c r="AL30" s="11">
        <f>IF(SUM('[1]Kalmark Underlag'!AM31:AQ31)&lt;&gt;"",((SUM('[1]Kalmark Underlag'!AM31:AQ31)/5)/1000),0)</f>
        <v>220.95337655582622</v>
      </c>
      <c r="AM30" s="11">
        <f>IF(SUM('[1]Kalmark Underlag'!AN31:AR31)&lt;&gt;"",((SUM('[1]Kalmark Underlag'!AN31:AR31)/5)/1000),0)</f>
        <v>197.12015448930742</v>
      </c>
      <c r="AN30" s="11">
        <f>IF(SUM('[1]Kalmark Underlag'!AO31:AS31)&lt;&gt;"",((SUM('[1]Kalmark Underlag'!AO31:AS31)/5)/1000),0)</f>
        <v>178.46551113930053</v>
      </c>
      <c r="AO30" s="11">
        <f>IF(SUM('[1]Kalmark Underlag'!AP31:AT31)&lt;&gt;"",((SUM('[1]Kalmark Underlag'!AP31:AT31)/5)/1000),0)</f>
        <v>149.68071554897909</v>
      </c>
      <c r="AP30" s="11">
        <f>IF(SUM('[1]Kalmark Underlag'!AQ31:AU31)&lt;&gt;"",((SUM('[1]Kalmark Underlag'!AQ31:AU31)/5)/1000),0)</f>
        <v>140.80186132589139</v>
      </c>
      <c r="AQ30" s="11">
        <f>IF(SUM('[1]Kalmark Underlag'!AR31:AV31)&lt;&gt;"",((SUM('[1]Kalmark Underlag'!AR31:AV31)/5)/1000),0)</f>
        <v>135.30864276929211</v>
      </c>
      <c r="AR30" s="11">
        <f>IF(SUM('[1]Kalmark Underlag'!AS31:AW31)&lt;&gt;"",((SUM('[1]Kalmark Underlag'!AS31:AW31)/5)/1000),0)</f>
        <v>134.5786199922201</v>
      </c>
      <c r="AS30" s="11">
        <f>IF(SUM('[1]Kalmark Underlag'!AT31:AX31)&lt;&gt;"",((SUM('[1]Kalmark Underlag'!AT31:AX31)/5)/1000),0)</f>
        <v>133.24550163555105</v>
      </c>
      <c r="AT30" s="11">
        <f>IF(SUM('[1]Kalmark Underlag'!AU31:AY31)&lt;&gt;"",((SUM('[1]Kalmark Underlag'!AU31:AY31)/5)/1000),0)</f>
        <v>138.2639483969289</v>
      </c>
      <c r="AU30" s="11">
        <f>IF(SUM('[1]Kalmark Underlag'!AV31:AZ31)&lt;&gt;"",((SUM('[1]Kalmark Underlag'!AV31:AZ31)/5)/1000),0)</f>
        <v>141.49495315890556</v>
      </c>
      <c r="AV30" s="11">
        <f>IF(SUM('[1]Kalmark Underlag'!AW31:BA31)&lt;&gt;"",((SUM('[1]Kalmark Underlag'!AW31:BA31)/5)/1000),0)</f>
        <v>154.27949028826671</v>
      </c>
      <c r="AW30" s="11">
        <f>IF(SUM('[1]Kalmark Underlag'!AX31:BB31)&lt;&gt;"",((SUM('[1]Kalmark Underlag'!AX31:BB31)/5)/1000),0)</f>
        <v>146.99332939519979</v>
      </c>
      <c r="AX30" s="11">
        <f>IF(SUM('[1]Kalmark Underlag'!AY31:BC31)&lt;&gt;"",((SUM('[1]Kalmark Underlag'!AY31:BC31)/5)/1000),0)</f>
        <v>145.56485213456506</v>
      </c>
      <c r="AY30" s="11">
        <f>IF(SUM('[1]Kalmark Underlag'!AZ31:BD31)&lt;&gt;"",((SUM('[1]Kalmark Underlag'!AZ31:BD31)/5)/1000),0)</f>
        <v>147.06977774483343</v>
      </c>
      <c r="AZ30" s="11">
        <f>IF(SUM('[1]Kalmark Underlag'!BA31:BE31)&lt;&gt;"",((SUM('[1]Kalmark Underlag'!BA31:BE31)/5)/1000),0)</f>
        <v>150.11971283582901</v>
      </c>
      <c r="BA30" s="11">
        <f>IF(SUM('[1]Kalmark Underlag'!BB31:BF31)&lt;&gt;"",((SUM('[1]Kalmark Underlag'!BB31:BF31)/5)/1000),0)</f>
        <v>145.66040866574068</v>
      </c>
      <c r="BB30" s="11">
        <f>IF(SUM('[1]Kalmark Underlag'!BC31:BG31)&lt;&gt;"",((SUM('[1]Kalmark Underlag'!BC31:BG31)/5)/1000),0)</f>
        <v>143.70350987197932</v>
      </c>
      <c r="BC30" s="11">
        <f>IF(SUM('[1]Kalmark Underlag'!BD31:BH31)&lt;&gt;"",((SUM('[1]Kalmark Underlag'!BD31:BH31)/5)/1000),0)</f>
        <v>142.2850049656339</v>
      </c>
      <c r="BD30" s="11">
        <f>IF(SUM('[1]Kalmark Underlag'!BE31:BI31)&lt;&gt;"",((SUM('[1]Kalmark Underlag'!BE31:BI31)/5)/1000),0)</f>
        <v>142.02147042045746</v>
      </c>
      <c r="BE30" s="11">
        <f>IF(SUM('[1]Kalmark Underlag'!BF31:BJ31)&lt;&gt;"",((SUM('[1]Kalmark Underlag'!BF31:BJ31)/5)/1000),0)</f>
        <v>132.07528524111902</v>
      </c>
      <c r="BF30" s="11">
        <f>IF(SUM('[1]Kalmark Underlag'!BG31:BK31)&lt;&gt;"",((SUM('[1]Kalmark Underlag'!BG31:BK31)/5)/1000),0)</f>
        <v>122.13849376557371</v>
      </c>
      <c r="BG30" s="11">
        <f>IF(SUM('[1]Kalmark Underlag'!BH31:BL31)&lt;&gt;"",((SUM('[1]Kalmark Underlag'!BH31:BL31)/5)/1000),0)</f>
        <v>113.4292259256822</v>
      </c>
      <c r="BH30" s="11">
        <f>IF(SUM('[1]Kalmark Underlag'!BI31:BM31)&lt;&gt;"",((SUM('[1]Kalmark Underlag'!BI31:BM31)/5)/1000),0)</f>
        <v>115.02712883358879</v>
      </c>
    </row>
    <row r="31" spans="1:60" s="7" customFormat="1" x14ac:dyDescent="0.25">
      <c r="A31" s="14" t="s">
        <v>7</v>
      </c>
      <c r="B31" s="13"/>
      <c r="C31" s="12"/>
      <c r="D31" s="11">
        <f>SUM(D29:D30)</f>
        <v>275.72639905500012</v>
      </c>
      <c r="E31" s="11">
        <f>SUM(E29:E30)</f>
        <v>543.27063999999973</v>
      </c>
      <c r="F31" s="11">
        <f>SUM(F29:F30)</f>
        <v>561.71319999999969</v>
      </c>
      <c r="G31" s="11">
        <f>SUM(G29:G30)</f>
        <v>614.40377999999976</v>
      </c>
      <c r="H31" s="11">
        <f>SUM(H29:H30)</f>
        <v>632.88955999999985</v>
      </c>
      <c r="I31" s="11">
        <f>SUM(I29:I30)</f>
        <v>646.36702000000014</v>
      </c>
      <c r="J31" s="11">
        <f>SUM(J29:J30)</f>
        <v>644.44834000000014</v>
      </c>
      <c r="K31" s="11">
        <f>SUM(K29:K30)</f>
        <v>623.83774000000028</v>
      </c>
      <c r="L31" s="11">
        <f>SUM(L29:L30)</f>
        <v>603.80794000000037</v>
      </c>
      <c r="M31" s="11">
        <f>SUM(M29:M30)</f>
        <v>554.82334000000037</v>
      </c>
      <c r="N31" s="11">
        <f>SUM(N29:N30)</f>
        <v>502.76202000000012</v>
      </c>
      <c r="O31" s="11">
        <f>SUM(O29:O30)</f>
        <v>506.02186000000012</v>
      </c>
      <c r="P31" s="11">
        <f>SUM(P29:P30)</f>
        <v>505.03382000000011</v>
      </c>
      <c r="Q31" s="11">
        <f>SUM(Q29:Q30)</f>
        <v>502.06305999999984</v>
      </c>
      <c r="R31" s="11">
        <f>SUM(R29:R30)</f>
        <v>536.25203999999997</v>
      </c>
      <c r="S31" s="11">
        <f>SUM(S29:S30)</f>
        <v>577.97753999999986</v>
      </c>
      <c r="T31" s="11">
        <f>SUM(T29:T30)</f>
        <v>581.51325999999983</v>
      </c>
      <c r="U31" s="11">
        <f>SUM(U29:U30)</f>
        <v>587.7376999999999</v>
      </c>
      <c r="V31" s="11">
        <f>SUM(V29:V30)</f>
        <v>568.75674000000004</v>
      </c>
      <c r="W31" s="11">
        <f>SUM(W29:W30)</f>
        <v>570.43193999999994</v>
      </c>
      <c r="X31" s="11">
        <f>SUM(X29:X30)</f>
        <v>566.18804</v>
      </c>
      <c r="Y31" s="11">
        <f>SUM(Y29:Y30)</f>
        <v>559.51200000000006</v>
      </c>
      <c r="Z31" s="11">
        <f>SUM(Z29:Z30)</f>
        <v>546.5992</v>
      </c>
      <c r="AA31" s="11">
        <f>SUM(AA29:AA30)</f>
        <v>567.91819999999996</v>
      </c>
      <c r="AB31" s="11">
        <f>SUM(AB29:AB30)</f>
        <v>570.34699999999998</v>
      </c>
      <c r="AC31" s="11">
        <f>SUM(AC29:AC30)</f>
        <v>553.01600000000008</v>
      </c>
      <c r="AD31" s="11">
        <f>SUM(AD29:AD30)</f>
        <v>520.18960000000004</v>
      </c>
      <c r="AE31" s="11">
        <f>SUM(AE29:AE30)</f>
        <v>507.37134279807952</v>
      </c>
      <c r="AF31" s="11">
        <f>SUM(AF29:AF30)</f>
        <v>474.03250311102556</v>
      </c>
      <c r="AG31" s="11">
        <f>SUM(AG29:AG30)</f>
        <v>479.7610072246182</v>
      </c>
      <c r="AH31" s="11">
        <f>SUM(AH29:AH30)</f>
        <v>450.80551678886491</v>
      </c>
      <c r="AI31" s="11">
        <f>SUM(AI29:AI30)</f>
        <v>454.74054548640703</v>
      </c>
      <c r="AJ31" s="11">
        <f>SUM(AJ29:AJ30)</f>
        <v>468.00194997804999</v>
      </c>
      <c r="AK31" s="11">
        <f>SUM(AK29:AK30)</f>
        <v>445.52095873107828</v>
      </c>
      <c r="AL31" s="11">
        <f>SUM(AL29:AL30)</f>
        <v>391.92544633569946</v>
      </c>
      <c r="AM31" s="11">
        <f>SUM(AM29:AM30)</f>
        <v>364.25161267445048</v>
      </c>
      <c r="AN31" s="11">
        <f>SUM(AN29:AN30)</f>
        <v>333.12265996560961</v>
      </c>
      <c r="AO31" s="11">
        <f>SUM(AO29:AO30)</f>
        <v>295.18362898682068</v>
      </c>
      <c r="AP31" s="11">
        <f>SUM(AP29:AP30)</f>
        <v>283.89456189902728</v>
      </c>
      <c r="AQ31" s="11">
        <f>SUM(AQ29:AQ30)</f>
        <v>272.38634500830483</v>
      </c>
      <c r="AR31" s="11">
        <f>SUM(AR29:AR30)</f>
        <v>283.36270144882917</v>
      </c>
      <c r="AS31" s="11">
        <f>SUM(AS29:AS30)</f>
        <v>290.91654037233718</v>
      </c>
      <c r="AT31" s="11">
        <f>SUM(AT29:AT30)</f>
        <v>286.31540336555554</v>
      </c>
      <c r="AU31" s="11">
        <f>SUM(AU29:AU30)</f>
        <v>299.55985004199169</v>
      </c>
      <c r="AV31" s="11">
        <f>SUM(AV29:AV30)</f>
        <v>300.98056567002868</v>
      </c>
      <c r="AW31" s="11">
        <f>SUM(AW29:AW30)</f>
        <v>277.23593833243035</v>
      </c>
      <c r="AX31" s="11">
        <f>SUM(AX29:AX30)</f>
        <v>272.27002703921403</v>
      </c>
      <c r="AY31" s="11">
        <f>SUM(AY29:AY30)</f>
        <v>291.8844278176507</v>
      </c>
      <c r="AZ31" s="11">
        <f>SUM(AZ29:AZ30)</f>
        <v>281.42141894054953</v>
      </c>
      <c r="BA31" s="11">
        <f>SUM(BA29:BA30)</f>
        <v>278.89337117158715</v>
      </c>
      <c r="BB31" s="11">
        <f>SUM(BB29:BB30)</f>
        <v>289.43104100283273</v>
      </c>
      <c r="BC31" s="11">
        <f>SUM(BC29:BC30)</f>
        <v>284.96711032480658</v>
      </c>
      <c r="BD31" s="11">
        <f>SUM(BD29:BD30)</f>
        <v>267.31723401106007</v>
      </c>
      <c r="BE31" s="11">
        <f>SUM(BE29:BE30)</f>
        <v>255.16201487081298</v>
      </c>
      <c r="BF31" s="11">
        <f>SUM(BF29:BF30)</f>
        <v>245.0954756544848</v>
      </c>
      <c r="BG31" s="11">
        <f>SUM(BG29:BG30)</f>
        <v>223.65988837304042</v>
      </c>
      <c r="BH31" s="11">
        <f>SUM(BH29:BH30)</f>
        <v>228.49029301358388</v>
      </c>
    </row>
    <row r="32" spans="1:60" s="7" customFormat="1" x14ac:dyDescent="0.25">
      <c r="A32" s="14" t="s">
        <v>6</v>
      </c>
      <c r="B32" s="13"/>
      <c r="C32" s="12"/>
      <c r="D32" s="11">
        <f>SUM(D25:D27)</f>
        <v>297.39037413499989</v>
      </c>
      <c r="E32" s="11">
        <f>SUM(E25:E27)</f>
        <v>271.43047999999999</v>
      </c>
      <c r="F32" s="11">
        <f>SUM(F25:F27)</f>
        <v>301.42707999999993</v>
      </c>
      <c r="G32" s="11">
        <f>SUM(G25:G27)</f>
        <v>316.08175999999997</v>
      </c>
      <c r="H32" s="11">
        <f>SUM(H25:H27)</f>
        <v>374.11779999999999</v>
      </c>
      <c r="I32" s="11">
        <f>SUM(I25:I27)</f>
        <v>386.85471999999993</v>
      </c>
      <c r="J32" s="11">
        <f>SUM(J25:J27)</f>
        <v>418.69869999999992</v>
      </c>
      <c r="K32" s="11">
        <f>SUM(K25:K27)</f>
        <v>399.69249999999994</v>
      </c>
      <c r="L32" s="11">
        <f>SUM(L25:L27)</f>
        <v>391.40927999999985</v>
      </c>
      <c r="M32" s="11">
        <f>SUM(M25:M27)</f>
        <v>374.56563999999992</v>
      </c>
      <c r="N32" s="11">
        <f>SUM(N25:N27)</f>
        <v>350.52453999999983</v>
      </c>
      <c r="O32" s="11">
        <f>SUM(O25:O27)</f>
        <v>318.83723999999995</v>
      </c>
      <c r="P32" s="11">
        <f>SUM(P25:P27)</f>
        <v>324.16427999999996</v>
      </c>
      <c r="Q32" s="11">
        <f>SUM(Q25:Q27)</f>
        <v>322.12045999999992</v>
      </c>
      <c r="R32" s="11">
        <f>SUM(R25:R27)</f>
        <v>312.20642000000004</v>
      </c>
      <c r="S32" s="11">
        <f>SUM(S25:S27)</f>
        <v>329.27396000000005</v>
      </c>
      <c r="T32" s="11">
        <f>SUM(T25:T27)</f>
        <v>345.98900000000009</v>
      </c>
      <c r="U32" s="11">
        <f>SUM(U25:U27)</f>
        <v>336.76930000000004</v>
      </c>
      <c r="V32" s="11">
        <f>SUM(V25:V27)</f>
        <v>325.67458000000011</v>
      </c>
      <c r="W32" s="11">
        <f>SUM(W25:W27)</f>
        <v>327.80828000000002</v>
      </c>
      <c r="X32" s="11">
        <f>SUM(X25:X27)</f>
        <v>353.74644000000001</v>
      </c>
      <c r="Y32" s="11">
        <f>SUM(Y25:Y27)</f>
        <v>375.03220000000005</v>
      </c>
      <c r="Z32" s="11">
        <f>SUM(Z25:Z27)</f>
        <v>391.31100000000004</v>
      </c>
      <c r="AA32" s="11">
        <f>SUM(AA25:AA27)</f>
        <v>399.79820000000001</v>
      </c>
      <c r="AB32" s="11">
        <f>SUM(AB25:AB27)</f>
        <v>373.39159999999993</v>
      </c>
      <c r="AC32" s="11">
        <f>SUM(AC25:AC27)</f>
        <v>350.05239999999998</v>
      </c>
      <c r="AD32" s="11">
        <f>SUM(AD25:AD27)</f>
        <v>321.41340000000002</v>
      </c>
      <c r="AE32" s="11">
        <f>SUM(AE25:AE27)</f>
        <v>299.16524886161585</v>
      </c>
      <c r="AF32" s="11">
        <f>SUM(AF25:AF27)</f>
        <v>288.48439981407483</v>
      </c>
      <c r="AG32" s="11">
        <f>SUM(AG25:AG27)</f>
        <v>297.50110630779676</v>
      </c>
      <c r="AH32" s="11">
        <f>SUM(AH25:AH27)</f>
        <v>292.76938427673247</v>
      </c>
      <c r="AI32" s="11">
        <f>SUM(AI25:AI27)</f>
        <v>279.82859692242505</v>
      </c>
      <c r="AJ32" s="11">
        <f>SUM(AJ25:AJ27)</f>
        <v>291.0334499406672</v>
      </c>
      <c r="AK32" s="11">
        <f>SUM(AK25:AK27)</f>
        <v>292.08425745885086</v>
      </c>
      <c r="AL32" s="11">
        <f>SUM(AL25:AL27)</f>
        <v>291.87490407488878</v>
      </c>
      <c r="AM32" s="11">
        <f>SUM(AM25:AM27)</f>
        <v>286.1397553544345</v>
      </c>
      <c r="AN32" s="11">
        <f>SUM(AN25:AN27)</f>
        <v>293.19638668375995</v>
      </c>
      <c r="AO32" s="11">
        <f>SUM(AO25:AO27)</f>
        <v>275.8967623903564</v>
      </c>
      <c r="AP32" s="11">
        <f>SUM(AP25:AP27)</f>
        <v>262.80918523693742</v>
      </c>
      <c r="AQ32" s="11">
        <f>SUM(AQ25:AQ27)</f>
        <v>254.74204071837204</v>
      </c>
      <c r="AR32" s="11">
        <f>SUM(AR25:AR27)</f>
        <v>259.83736336962977</v>
      </c>
      <c r="AS32" s="11">
        <f>SUM(AS25:AS27)</f>
        <v>265.73942907384185</v>
      </c>
      <c r="AT32" s="11">
        <f>SUM(AT25:AT27)</f>
        <v>268.35185786332721</v>
      </c>
      <c r="AU32" s="11">
        <f>SUM(AU25:AU27)</f>
        <v>276.54054478983448</v>
      </c>
      <c r="AV32" s="11">
        <f>SUM(AV25:AV27)</f>
        <v>277.42003124123374</v>
      </c>
      <c r="AW32" s="11">
        <f>SUM(AW25:AW27)</f>
        <v>267.08348991564043</v>
      </c>
      <c r="AX32" s="11">
        <f>SUM(AX25:AX27)</f>
        <v>254.97711669917658</v>
      </c>
      <c r="AY32" s="11">
        <f>SUM(AY25:AY27)</f>
        <v>256.07852043593101</v>
      </c>
      <c r="AZ32" s="11">
        <f>SUM(AZ25:AZ27)</f>
        <v>261.14860719960888</v>
      </c>
      <c r="BA32" s="11">
        <f>SUM(BA25:BA27)</f>
        <v>259.66423175464348</v>
      </c>
      <c r="BB32" s="11">
        <f>SUM(BB25:BB27)</f>
        <v>249.50994404683524</v>
      </c>
      <c r="BC32" s="11">
        <f>SUM(BC25:BC27)</f>
        <v>244.58925887624201</v>
      </c>
      <c r="BD32" s="11">
        <f>SUM(BD25:BD27)</f>
        <v>232.58649241164227</v>
      </c>
      <c r="BE32" s="11">
        <f>SUM(BE25:BE27)</f>
        <v>223.02329695054635</v>
      </c>
      <c r="BF32" s="11">
        <f>SUM(BF25:BF27)</f>
        <v>214.70625627092974</v>
      </c>
      <c r="BG32" s="11">
        <f>SUM(BG25:BG27)</f>
        <v>225.19198343525653</v>
      </c>
      <c r="BH32" s="11">
        <f>SUM(BH25:BH27)</f>
        <v>230.77472539727646</v>
      </c>
    </row>
    <row r="33" spans="1:60" s="7" customFormat="1" x14ac:dyDescent="0.25">
      <c r="A33" s="14" t="s">
        <v>5</v>
      </c>
      <c r="B33" s="13"/>
      <c r="C33" s="12"/>
      <c r="D33" s="11">
        <f>D24+D23+D22+D12+D11+D10</f>
        <v>210.12731096000005</v>
      </c>
      <c r="E33" s="11">
        <f>E24+E23+E22+E12+E11+E10</f>
        <v>181.01004</v>
      </c>
      <c r="F33" s="11">
        <f>F24+F23+F22+F12+F11+F10</f>
        <v>190.00130000000001</v>
      </c>
      <c r="G33" s="11">
        <f>G24+G23+G22+G12+G11+G10</f>
        <v>213.93828000000002</v>
      </c>
      <c r="H33" s="11">
        <f>H24+H23+H22+H12+H11+H10</f>
        <v>226.00057999999996</v>
      </c>
      <c r="I33" s="11">
        <f>I24+I23+I22+I12+I11+I10</f>
        <v>254.85927999999996</v>
      </c>
      <c r="J33" s="11">
        <f>J24+J23+J22+J12+J11+J10</f>
        <v>246.68362000000002</v>
      </c>
      <c r="K33" s="11">
        <f>K24+K23+K22+K12+K11+K10</f>
        <v>262.60316</v>
      </c>
      <c r="L33" s="11">
        <f>L24+L23+L22+L12+L11+L10</f>
        <v>267.32002000000011</v>
      </c>
      <c r="M33" s="11">
        <f>M24+M23+M22+M12+M11+M10</f>
        <v>256.3052800000001</v>
      </c>
      <c r="N33" s="11">
        <f>N24+N23+N22+N12+N11+N10</f>
        <v>242.88344000000009</v>
      </c>
      <c r="O33" s="11">
        <f>O24+O23+O22+O12+O11+O10</f>
        <v>240.14004000000006</v>
      </c>
      <c r="P33" s="11">
        <f>P24+P23+P22+P12+P11+P10</f>
        <v>219.75086000000007</v>
      </c>
      <c r="Q33" s="11">
        <f>Q24+Q23+Q22+Q12+Q11+Q10</f>
        <v>204.87629999999999</v>
      </c>
      <c r="R33" s="11">
        <f>R24+R23+R22+R12+R11+R10</f>
        <v>212.64818000000005</v>
      </c>
      <c r="S33" s="11">
        <f>S24+S23+S22+S12+S11+S10</f>
        <v>210.60356000000004</v>
      </c>
      <c r="T33" s="11">
        <f>T24+T23+T22+T12+T11+T10</f>
        <v>214.77236000000005</v>
      </c>
      <c r="U33" s="11">
        <f>U24+U23+U22+U12+U11+U10</f>
        <v>215.70016000000004</v>
      </c>
      <c r="V33" s="11">
        <f>V24+V23+V22+V12+V11+V10</f>
        <v>206.83479999999997</v>
      </c>
      <c r="W33" s="11">
        <f>W24+W23+W22+W12+W11+W10</f>
        <v>204.4273</v>
      </c>
      <c r="X33" s="11">
        <f>X24+X23+X22+X12+X11+X10</f>
        <v>212.23766000000003</v>
      </c>
      <c r="Y33" s="11">
        <f>Y24+Y23+Y22+Y12+Y11+Y10</f>
        <v>214.03559999999996</v>
      </c>
      <c r="Z33" s="11">
        <f>Z24+Z23+Z22+Z12+Z11+Z10</f>
        <v>208.07979999999998</v>
      </c>
      <c r="AA33" s="11">
        <f>AA24+AA23+AA22+AA12+AA11+AA10</f>
        <v>216.67099999999999</v>
      </c>
      <c r="AB33" s="11">
        <f>AB24+AB23+AB22+AB12+AB11+AB10</f>
        <v>212.32600000000002</v>
      </c>
      <c r="AC33" s="11">
        <f>AC24+AC23+AC22+AC12+AC11+AC10</f>
        <v>200.21960000000001</v>
      </c>
      <c r="AD33" s="11">
        <f>AD24+AD23+AD22+AD12+AD11+AD10</f>
        <v>196.429</v>
      </c>
      <c r="AE33" s="11">
        <f>AE24+AE23+AE22+AE12+AE11+AE10</f>
        <v>216.3591284562325</v>
      </c>
      <c r="AF33" s="11">
        <f>AF24+AF23+AF22+AF12+AF11+AF10</f>
        <v>213.71326996151171</v>
      </c>
      <c r="AG33" s="11">
        <f>AG24+AG23+AG22+AG12+AG11+AG10</f>
        <v>226.64309650016497</v>
      </c>
      <c r="AH33" s="11">
        <f>AH24+AH23+AH22+AH12+AH11+AH10</f>
        <v>212.70609707972099</v>
      </c>
      <c r="AI33" s="11">
        <f>AI24+AI23+AI22+AI12+AI11+AI10</f>
        <v>208.12775670386733</v>
      </c>
      <c r="AJ33" s="11">
        <f>AJ24+AJ23+AJ22+AJ12+AJ11+AJ10</f>
        <v>185.3048710827735</v>
      </c>
      <c r="AK33" s="11">
        <f>AK24+AK23+AK22+AK12+AK11+AK10</f>
        <v>172.4336986308108</v>
      </c>
      <c r="AL33" s="11">
        <f>AL24+AL23+AL22+AL12+AL11+AL10</f>
        <v>158.01651087057056</v>
      </c>
      <c r="AM33" s="11">
        <f>AM24+AM23+AM22+AM12+AM11+AM10</f>
        <v>163.34450000588885</v>
      </c>
      <c r="AN33" s="11">
        <f>AN24+AN23+AN22+AN12+AN11+AN10</f>
        <v>167.10997701439862</v>
      </c>
      <c r="AO33" s="11">
        <f>AO24+AO23+AO22+AO12+AO11+AO10</f>
        <v>165.3051468881529</v>
      </c>
      <c r="AP33" s="11">
        <f>AP24+AP23+AP22+AP12+AP11+AP10</f>
        <v>175.60383352634321</v>
      </c>
      <c r="AQ33" s="11">
        <f>AQ24+AQ23+AQ22+AQ12+AQ11+AQ10</f>
        <v>178.51439072800011</v>
      </c>
      <c r="AR33" s="11">
        <f>AR24+AR23+AR22+AR12+AR11+AR10</f>
        <v>178.10888904086769</v>
      </c>
      <c r="AS33" s="11">
        <f>AS24+AS23+AS22+AS12+AS11+AS10</f>
        <v>169.79572741570354</v>
      </c>
      <c r="AT33" s="11">
        <f>AT24+AT23+AT22+AT12+AT11+AT10</f>
        <v>171.90987320514756</v>
      </c>
      <c r="AU33" s="11">
        <f>AU24+AU23+AU22+AU12+AU11+AU10</f>
        <v>166.75370632590628</v>
      </c>
      <c r="AV33" s="11">
        <f>AV24+AV23+AV22+AV12+AV11+AV10</f>
        <v>152.93835701070611</v>
      </c>
      <c r="AW33" s="11">
        <f>AW24+AW23+AW22+AW12+AW11+AW10</f>
        <v>152.31173992010093</v>
      </c>
      <c r="AX33" s="11">
        <f>AX24+AX23+AX22+AX12+AX11+AX10</f>
        <v>147.5763001298709</v>
      </c>
      <c r="AY33" s="11">
        <f>AY24+AY23+AY22+AY12+AY11+AY10</f>
        <v>154.69548863954446</v>
      </c>
      <c r="AZ33" s="11">
        <f>AZ24+AZ23+AZ22+AZ12+AZ11+AZ10</f>
        <v>160.5540518388764</v>
      </c>
      <c r="BA33" s="11">
        <f>BA24+BA23+BA22+BA12+BA11+BA10</f>
        <v>172.4593225321197</v>
      </c>
      <c r="BB33" s="11">
        <f>BB24+BB23+BB22+BB12+BB11+BB10</f>
        <v>175.41783406935349</v>
      </c>
      <c r="BC33" s="11">
        <f>BC24+BC23+BC22+BC12+BC11+BC10</f>
        <v>188.41507535187208</v>
      </c>
      <c r="BD33" s="11">
        <f>BD24+BD23+BD22+BD12+BD11+BD10</f>
        <v>180.48747689960703</v>
      </c>
      <c r="BE33" s="11">
        <f>BE24+BE23+BE22+BE12+BE11+BE10</f>
        <v>173.15992186729557</v>
      </c>
      <c r="BF33" s="11">
        <f>BF24+BF23+BF22+BF12+BF11+BF10</f>
        <v>171.53835950188181</v>
      </c>
      <c r="BG33" s="11">
        <f>BG24+BG23+BG22+BG12+BG11+BG10</f>
        <v>168.36300392663699</v>
      </c>
      <c r="BH33" s="11">
        <f>BH24+BH23+BH22+BH12+BH11+BH10</f>
        <v>171.47216094943349</v>
      </c>
    </row>
    <row r="34" spans="1:60" s="7" customFormat="1" x14ac:dyDescent="0.25">
      <c r="A34" s="14" t="s">
        <v>4</v>
      </c>
      <c r="B34" s="13"/>
      <c r="C34" s="12"/>
      <c r="D34" s="11">
        <f>SUM(D13:D21)</f>
        <v>696.90513744099928</v>
      </c>
      <c r="E34" s="11">
        <f>SUM(E13:E21)</f>
        <v>182.66529999999995</v>
      </c>
      <c r="F34" s="11">
        <f>SUM(F13:F21)</f>
        <v>192.81143999999995</v>
      </c>
      <c r="G34" s="11">
        <f>SUM(G13:G21)</f>
        <v>223.58603999999997</v>
      </c>
      <c r="H34" s="11">
        <f>SUM(H13:H21)</f>
        <v>244.02539999999999</v>
      </c>
      <c r="I34" s="11">
        <f>SUM(I13:I21)</f>
        <v>260.21345999999994</v>
      </c>
      <c r="J34" s="11">
        <f>SUM(J13:J21)</f>
        <v>275.91039999999998</v>
      </c>
      <c r="K34" s="11">
        <f>SUM(K13:K21)</f>
        <v>284.24639999999999</v>
      </c>
      <c r="L34" s="11">
        <f>SUM(L13:L21)</f>
        <v>266.62591999999995</v>
      </c>
      <c r="M34" s="11">
        <f>SUM(M13:M21)</f>
        <v>269.34376000000003</v>
      </c>
      <c r="N34" s="11">
        <f>SUM(N13:N21)</f>
        <v>274.58070000000004</v>
      </c>
      <c r="O34" s="11">
        <f>SUM(O13:O21)</f>
        <v>265.67646000000002</v>
      </c>
      <c r="P34" s="11">
        <f>SUM(P13:P21)</f>
        <v>267.75348000000008</v>
      </c>
      <c r="Q34" s="11">
        <f>SUM(Q13:Q21)</f>
        <v>259.01627999999999</v>
      </c>
      <c r="R34" s="11">
        <f>SUM(R13:R21)</f>
        <v>277.06004000000007</v>
      </c>
      <c r="S34" s="11">
        <f>SUM(S13:S21)</f>
        <v>259.97828000000004</v>
      </c>
      <c r="T34" s="11">
        <f>SUM(T13:T21)</f>
        <v>272.08526000000001</v>
      </c>
      <c r="U34" s="11">
        <f>SUM(U13:U21)</f>
        <v>264.46752000000004</v>
      </c>
      <c r="V34" s="11">
        <f>SUM(V13:V21)</f>
        <v>260.88282000000004</v>
      </c>
      <c r="W34" s="11">
        <f>SUM(W13:W21)</f>
        <v>233.33047999999999</v>
      </c>
      <c r="X34" s="11">
        <f>SUM(X13:X21)</f>
        <v>234.84307999999999</v>
      </c>
      <c r="Y34" s="11">
        <f>SUM(Y13:Y21)</f>
        <v>218.33900000000003</v>
      </c>
      <c r="Z34" s="11">
        <f>SUM(Z13:Z21)</f>
        <v>220.2312</v>
      </c>
      <c r="AA34" s="11">
        <f>SUM(AA13:AA21)</f>
        <v>230.7432</v>
      </c>
      <c r="AB34" s="11">
        <f>SUM(AB13:AB21)</f>
        <v>255.35840000000002</v>
      </c>
      <c r="AC34" s="11">
        <f>SUM(AC13:AC21)</f>
        <v>248.98859999999996</v>
      </c>
      <c r="AD34" s="11">
        <f>SUM(AD13:AD21)</f>
        <v>262.81999999999994</v>
      </c>
      <c r="AE34" s="11">
        <f>SUM(AE13:AE21)</f>
        <v>271.5992297338085</v>
      </c>
      <c r="AF34" s="11">
        <f>SUM(AF13:AF21)</f>
        <v>264.58715365708429</v>
      </c>
      <c r="AG34" s="11">
        <f>SUM(AG13:AG21)</f>
        <v>252.92866031964945</v>
      </c>
      <c r="AH34" s="11">
        <f>SUM(AH13:AH21)</f>
        <v>257.57042333115106</v>
      </c>
      <c r="AI34" s="11">
        <f>SUM(AI13:AI21)</f>
        <v>247.41872714770864</v>
      </c>
      <c r="AJ34" s="11">
        <f>SUM(AJ13:AJ21)</f>
        <v>240.72276221375563</v>
      </c>
      <c r="AK34" s="11">
        <f>SUM(AK13:AK21)</f>
        <v>239.59905946620037</v>
      </c>
      <c r="AL34" s="11">
        <f>SUM(AL13:AL21)</f>
        <v>235.34618479947463</v>
      </c>
      <c r="AM34" s="11">
        <f>SUM(AM13:AM21)</f>
        <v>232.43954112608412</v>
      </c>
      <c r="AN34" s="11">
        <f>SUM(AN13:AN21)</f>
        <v>229.00803678105245</v>
      </c>
      <c r="AO34" s="11">
        <f>SUM(AO13:AO21)</f>
        <v>229.57979158772167</v>
      </c>
      <c r="AP34" s="11">
        <f>SUM(AP13:AP21)</f>
        <v>242.65152159445569</v>
      </c>
      <c r="AQ34" s="11">
        <f>SUM(AQ13:AQ21)</f>
        <v>245.87053617538822</v>
      </c>
      <c r="AR34" s="11">
        <f>SUM(AR13:AR21)</f>
        <v>240.98407907251669</v>
      </c>
      <c r="AS34" s="11">
        <f>SUM(AS13:AS21)</f>
        <v>248.15796219499362</v>
      </c>
      <c r="AT34" s="11">
        <f>SUM(AT13:AT21)</f>
        <v>229.94357806754584</v>
      </c>
      <c r="AU34" s="11">
        <f>SUM(AU13:AU21)</f>
        <v>217.59629549296068</v>
      </c>
      <c r="AV34" s="11">
        <f>SUM(AV13:AV21)</f>
        <v>210.71325714141165</v>
      </c>
      <c r="AW34" s="11">
        <f>SUM(AW13:AW21)</f>
        <v>205.42210338726159</v>
      </c>
      <c r="AX34" s="11">
        <f>SUM(AX13:AX21)</f>
        <v>203.3517457753286</v>
      </c>
      <c r="AY34" s="11">
        <f>SUM(AY13:AY21)</f>
        <v>211.88389526773329</v>
      </c>
      <c r="AZ34" s="11">
        <f>SUM(AZ13:AZ21)</f>
        <v>206.31171199368274</v>
      </c>
      <c r="BA34" s="11">
        <f>SUM(BA13:BA21)</f>
        <v>225.57611390234325</v>
      </c>
      <c r="BB34" s="11">
        <f>SUM(BB13:BB21)</f>
        <v>245.24220347655415</v>
      </c>
      <c r="BC34" s="11">
        <f>SUM(BC13:BC21)</f>
        <v>256.93593109445908</v>
      </c>
      <c r="BD34" s="11">
        <f>SUM(BD13:BD21)</f>
        <v>277.36799155465684</v>
      </c>
      <c r="BE34" s="11">
        <f>SUM(BE13:BE21)</f>
        <v>294.12358264561738</v>
      </c>
      <c r="BF34" s="11">
        <f>SUM(BF13:BF21)</f>
        <v>287.93435115401627</v>
      </c>
      <c r="BG34" s="11">
        <f>SUM(BG13:BG21)</f>
        <v>281.20170646436071</v>
      </c>
      <c r="BH34" s="11">
        <f>SUM(BH13:BH21)</f>
        <v>269.39009172111321</v>
      </c>
    </row>
    <row r="35" spans="1:60" s="7" customFormat="1" x14ac:dyDescent="0.25">
      <c r="A35" s="10" t="s">
        <v>3</v>
      </c>
      <c r="B35" s="10"/>
      <c r="C35" s="9"/>
      <c r="D35" s="8">
        <f>IF('[1]Kalmark Underlag'!E32&lt;&gt;"",'[1]Kalmark Underlag'!E32/1000,0)</f>
        <v>1742.1737428610006</v>
      </c>
      <c r="E35" s="8">
        <f>IF(SUM('[1]Kalmark Underlag'!F32:J32)&lt;&gt;"",((SUM('[1]Kalmark Underlag'!F32:J32)/5)/1000),0)</f>
        <v>1348.4142999999997</v>
      </c>
      <c r="F35" s="8">
        <f>IF(SUM('[1]Kalmark Underlag'!G32:K32)&lt;&gt;"",((SUM('[1]Kalmark Underlag'!G32:K32)/5)/1000),0)</f>
        <v>1458.2291999999991</v>
      </c>
      <c r="G35" s="8">
        <f>IF(SUM('[1]Kalmark Underlag'!H32:L32)&lt;&gt;"",((SUM('[1]Kalmark Underlag'!H32:L32)/5)/1000),0)</f>
        <v>1567.0281199999972</v>
      </c>
      <c r="H35" s="8">
        <f>IF(SUM('[1]Kalmark Underlag'!I32:M32)&lt;&gt;"",((SUM('[1]Kalmark Underlag'!I32:M32)/5)/1000),0)</f>
        <v>1687.0658999999971</v>
      </c>
      <c r="I35" s="8">
        <f>IF(SUM('[1]Kalmark Underlag'!J32:N32)&lt;&gt;"",((SUM('[1]Kalmark Underlag'!J32:N32)/5)/1000),0)</f>
        <v>1784.8074999999963</v>
      </c>
      <c r="J35" s="8">
        <f>IF(SUM('[1]Kalmark Underlag'!K32:O32)&lt;&gt;"",((SUM('[1]Kalmark Underlag'!K32:O32)/5)/1000),0)</f>
        <v>1820.3011399999946</v>
      </c>
      <c r="K35" s="8">
        <f>IF(SUM('[1]Kalmark Underlag'!L32:P32)&lt;&gt;"",((SUM('[1]Kalmark Underlag'!L32:P32)/5)/1000),0)</f>
        <v>1780.1448399999954</v>
      </c>
      <c r="L35" s="8">
        <f>IF(SUM('[1]Kalmark Underlag'!M32:Q32)&lt;&gt;"",((SUM('[1]Kalmark Underlag'!M32:Q32)/5)/1000),0)</f>
        <v>1722.421859999997</v>
      </c>
      <c r="M35" s="8">
        <f>IF(SUM('[1]Kalmark Underlag'!N32:R32)&lt;&gt;"",((SUM('[1]Kalmark Underlag'!N32:R32)/5)/1000),0)</f>
        <v>1632.9458599999975</v>
      </c>
      <c r="N35" s="8">
        <f>IF(SUM('[1]Kalmark Underlag'!O32:S32)&lt;&gt;"",((SUM('[1]Kalmark Underlag'!O32:S32)/5)/1000),0)</f>
        <v>1540.5218799999977</v>
      </c>
      <c r="O35" s="8">
        <f>IF(SUM('[1]Kalmark Underlag'!P32:T32)&lt;&gt;"",((SUM('[1]Kalmark Underlag'!P32:T32)/5)/1000),0)</f>
        <v>1510.287160000001</v>
      </c>
      <c r="P35" s="8">
        <f>IF(SUM('[1]Kalmark Underlag'!Q32:U32)&lt;&gt;"",((SUM('[1]Kalmark Underlag'!Q32:U32)/5)/1000),0)</f>
        <v>1524.6470000000004</v>
      </c>
      <c r="Q35" s="8">
        <f>IF(SUM('[1]Kalmark Underlag'!R32:V32)&lt;&gt;"",((SUM('[1]Kalmark Underlag'!R32:V32)/5)/1000),0)</f>
        <v>1517.1340800000007</v>
      </c>
      <c r="R35" s="8">
        <f>IF(SUM('[1]Kalmark Underlag'!S32:W32)&lt;&gt;"",((SUM('[1]Kalmark Underlag'!S32:W32)/5)/1000),0)</f>
        <v>1579.8125400000017</v>
      </c>
      <c r="S35" s="8">
        <f>IF(SUM('[1]Kalmark Underlag'!T32:X32)&lt;&gt;"",((SUM('[1]Kalmark Underlag'!T32:X32)/5)/1000),0)</f>
        <v>1630.9251800000013</v>
      </c>
      <c r="T35" s="8">
        <f>IF(SUM('[1]Kalmark Underlag'!U32:Y32)&lt;&gt;"",((SUM('[1]Kalmark Underlag'!U32:Y32)/5)/1000),0)</f>
        <v>1668.0622600000024</v>
      </c>
      <c r="U35" s="8">
        <f>IF(SUM('[1]Kalmark Underlag'!V32:Z32)&lt;&gt;"",((SUM('[1]Kalmark Underlag'!V32:Z32)/5)/1000),0)</f>
        <v>1635.0045400000024</v>
      </c>
      <c r="V35" s="8">
        <f>IF(SUM('[1]Kalmark Underlag'!W32:AA32)&lt;&gt;"",((SUM('[1]Kalmark Underlag'!W32:AA32)/5)/1000),0)</f>
        <v>1599.3003000000012</v>
      </c>
      <c r="W35" s="8">
        <f>IF(SUM('[1]Kalmark Underlag'!X32:AB32)&lt;&gt;"",((SUM('[1]Kalmark Underlag'!X32:AB32)/5)/1000),0)</f>
        <v>1563.7048200000004</v>
      </c>
      <c r="X35" s="8">
        <f>IF(SUM('[1]Kalmark Underlag'!Y32:AC32)&lt;&gt;"",((SUM('[1]Kalmark Underlag'!Y32:AC32)/5)/1000),0)</f>
        <v>1577.0408400000013</v>
      </c>
      <c r="Y35" s="8">
        <f>IF(SUM('[1]Kalmark Underlag'!Z32:AD32)&lt;&gt;"",((SUM('[1]Kalmark Underlag'!Z32:AD32)/5)/1000),0)</f>
        <v>1566.4066</v>
      </c>
      <c r="Z35" s="8">
        <f>IF(SUM('[1]Kalmark Underlag'!AA32:AE32)&lt;&gt;"",((SUM('[1]Kalmark Underlag'!AA32:AE32)/5)/1000),0)</f>
        <v>1561.3158000000001</v>
      </c>
      <c r="AA35" s="8">
        <f>IF(SUM('[1]Kalmark Underlag'!AB32:AF32)&lt;&gt;"",((SUM('[1]Kalmark Underlag'!AB32:AF32)/5)/1000),0)</f>
        <v>1586.2772</v>
      </c>
      <c r="AB35" s="8">
        <f>IF(SUM('[1]Kalmark Underlag'!AC32:AG32)&lt;&gt;"",((SUM('[1]Kalmark Underlag'!AC32:AG32)/5)/1000),0)</f>
        <v>1575.6481999999999</v>
      </c>
      <c r="AC35" s="8">
        <f>IF(SUM('[1]Kalmark Underlag'!AD32:AH32)&lt;&gt;"",((SUM('[1]Kalmark Underlag'!AD32:AH32)/5)/1000),0)</f>
        <v>1521.5491999999999</v>
      </c>
      <c r="AD35" s="8">
        <f>IF(SUM('[1]Kalmark Underlag'!AE32:AI32)&lt;&gt;"",((SUM('[1]Kalmark Underlag'!AE32:AI32)/5)/1000),0)</f>
        <v>1475.85</v>
      </c>
      <c r="AE35" s="8">
        <f>IF(SUM('[1]Kalmark Underlag'!AF32:AJ32)&lt;&gt;"",((SUM('[1]Kalmark Underlag'!AF32:AJ32)/5)/1000),0)</f>
        <v>1471.2916371675387</v>
      </c>
      <c r="AF35" s="8">
        <f>IF(SUM('[1]Kalmark Underlag'!AG32:AK32)&lt;&gt;"",((SUM('[1]Kalmark Underlag'!AG32:AK32)/5)/1000),0)</f>
        <v>1421.7815221787964</v>
      </c>
      <c r="AG35" s="8">
        <f>IF(SUM('[1]Kalmark Underlag'!AH32:AL32)&lt;&gt;"",((SUM('[1]Kalmark Underlag'!AH32:AL32)/5)/1000),0)</f>
        <v>1442.711434495292</v>
      </c>
      <c r="AH35" s="8">
        <f>IF(SUM('[1]Kalmark Underlag'!AI32:AM32)&lt;&gt;"",((SUM('[1]Kalmark Underlag'!AI32:AM32)/5)/1000),0)</f>
        <v>1391.6440347936309</v>
      </c>
      <c r="AI35" s="8">
        <f>IF(SUM('[1]Kalmark Underlag'!AJ32:AN32)&lt;&gt;"",((SUM('[1]Kalmark Underlag'!AJ32:AN32)/5)/1000),0)</f>
        <v>1355.7817544275192</v>
      </c>
      <c r="AJ35" s="8">
        <f>IF(SUM('[1]Kalmark Underlag'!AK32:AO32)&lt;&gt;"",((SUM('[1]Kalmark Underlag'!AK32:AO32)/5)/1000),0)</f>
        <v>1343.8858364277487</v>
      </c>
      <c r="AK35" s="8">
        <f>IF(SUM('[1]Kalmark Underlag'!AL32:AP32)&lt;&gt;"",((SUM('[1]Kalmark Underlag'!AL32:AP32)/5)/1000),0)</f>
        <v>1303.5846498879728</v>
      </c>
      <c r="AL35" s="8">
        <f>IF(SUM('[1]Kalmark Underlag'!AM32:AQ32)&lt;&gt;"",((SUM('[1]Kalmark Underlag'!AM32:AQ32)/5)/1000),0)</f>
        <v>1216.2481337913248</v>
      </c>
      <c r="AM35" s="8">
        <f>IF(SUM('[1]Kalmark Underlag'!AN32:AR32)&lt;&gt;"",((SUM('[1]Kalmark Underlag'!AN32:AR32)/5)/1000),0)</f>
        <v>1186.7913961991449</v>
      </c>
      <c r="AN35" s="8">
        <f>IF(SUM('[1]Kalmark Underlag'!AO32:AS32)&lt;&gt;"",((SUM('[1]Kalmark Underlag'!AO32:AS32)/5)/1000),0)</f>
        <v>1158.6195993481513</v>
      </c>
      <c r="AO35" s="8">
        <f>IF(SUM('[1]Kalmark Underlag'!AP32:AT32)&lt;&gt;"",((SUM('[1]Kalmark Underlag'!AP32:AT32)/5)/1000),0)</f>
        <v>1092.0888675672704</v>
      </c>
      <c r="AP35" s="8">
        <f>IF(SUM('[1]Kalmark Underlag'!AQ32:AU32)&lt;&gt;"",((SUM('[1]Kalmark Underlag'!AQ32:AU32)/5)/1000),0)</f>
        <v>1075.7854105933304</v>
      </c>
      <c r="AQ35" s="8">
        <f>IF(SUM('[1]Kalmark Underlag'!AR32:AV32)&lt;&gt;"",((SUM('[1]Kalmark Underlag'!AR32:AV32)/5)/1000),0)</f>
        <v>1072.5934754115337</v>
      </c>
      <c r="AR35" s="8">
        <f>IF(SUM('[1]Kalmark Underlag'!AS32:AW32)&lt;&gt;"",((SUM('[1]Kalmark Underlag'!AS32:AW32)/5)/1000),0)</f>
        <v>1076.0053014525263</v>
      </c>
      <c r="AS35" s="8">
        <f>IF(SUM('[1]Kalmark Underlag'!AT32:AX32)&lt;&gt;"",((SUM('[1]Kalmark Underlag'!AT32:AX32)/5)/1000),0)</f>
        <v>1092.4398111070054</v>
      </c>
      <c r="AT35" s="8">
        <f>IF(SUM('[1]Kalmark Underlag'!AU32:AY32)&lt;&gt;"",((SUM('[1]Kalmark Underlag'!AU32:AY32)/5)/1000),0)</f>
        <v>1085.9190285719233</v>
      </c>
      <c r="AU35" s="8">
        <f>IF(SUM('[1]Kalmark Underlag'!AV32:AZ32)&lt;&gt;"",((SUM('[1]Kalmark Underlag'!AV32:AZ32)/5)/1000),0)</f>
        <v>1108.2275961778735</v>
      </c>
      <c r="AV35" s="8">
        <f>IF(SUM('[1]Kalmark Underlag'!AW32:BA32)&lt;&gt;"",((SUM('[1]Kalmark Underlag'!AW32:BA32)/5)/1000),0)</f>
        <v>1087.3677192080656</v>
      </c>
      <c r="AW35" s="8">
        <f>IF(SUM('[1]Kalmark Underlag'!AX32:BB32)&lt;&gt;"",((SUM('[1]Kalmark Underlag'!AX32:BB32)/5)/1000),0)</f>
        <v>1044.6852571107588</v>
      </c>
      <c r="AX35" s="8">
        <f>IF(SUM('[1]Kalmark Underlag'!AY32:BC32)&lt;&gt;"",((SUM('[1]Kalmark Underlag'!AY32:BC32)/5)/1000),0)</f>
        <v>1027.0894306400685</v>
      </c>
      <c r="AY35" s="8">
        <f>IF(SUM('[1]Kalmark Underlag'!AZ32:BD32)&lt;&gt;"",((SUM('[1]Kalmark Underlag'!AZ32:BD32)/5)/1000),0)</f>
        <v>1051.3611647023527</v>
      </c>
      <c r="AZ35" s="8">
        <f>IF(SUM('[1]Kalmark Underlag'!BA32:BE32)&lt;&gt;"",((SUM('[1]Kalmark Underlag'!BA32:BE32)/5)/1000),0)</f>
        <v>1034.4522248574506</v>
      </c>
      <c r="BA35" s="8">
        <f>IF(SUM('[1]Kalmark Underlag'!BB32:BF32)&lt;&gt;"",((SUM('[1]Kalmark Underlag'!BB32:BF32)/5)/1000),0)</f>
        <v>1057.2992682697197</v>
      </c>
      <c r="BB35" s="8">
        <f>IF(SUM('[1]Kalmark Underlag'!BC32:BG32)&lt;&gt;"",((SUM('[1]Kalmark Underlag'!BC32:BG32)/5)/1000),0)</f>
        <v>1074.0206909562462</v>
      </c>
      <c r="BC35" s="8">
        <f>IF(SUM('[1]Kalmark Underlag'!BD32:BH32)&lt;&gt;"",((SUM('[1]Kalmark Underlag'!BD32:BH32)/5)/1000),0)</f>
        <v>1079.6416232738918</v>
      </c>
      <c r="BD35" s="8">
        <f>IF(SUM('[1]Kalmark Underlag'!BE32:BI32)&lt;&gt;"",((SUM('[1]Kalmark Underlag'!BE32:BI32)/5)/1000),0)</f>
        <v>1061.5421337883038</v>
      </c>
      <c r="BE35" s="8">
        <f>IF(SUM('[1]Kalmark Underlag'!BF32:BJ32)&lt;&gt;"",((SUM('[1]Kalmark Underlag'!BF32:BJ32)/5)/1000),0)</f>
        <v>1039.842888997709</v>
      </c>
      <c r="BF35" s="8">
        <f>IF(SUM('[1]Kalmark Underlag'!BG32:BK32)&lt;&gt;"",((SUM('[1]Kalmark Underlag'!BG32:BK32)/5)/1000),0)</f>
        <v>1005.9532830941848</v>
      </c>
      <c r="BG35" s="8">
        <f>IF(SUM('[1]Kalmark Underlag'!BH32:BL32)&lt;&gt;"",((SUM('[1]Kalmark Underlag'!BH32:BL32)/5)/1000),0)</f>
        <v>990.99443128749874</v>
      </c>
      <c r="BH35" s="8">
        <f>IF(SUM('[1]Kalmark Underlag'!BI32:BM32)&lt;&gt;"",((SUM('[1]Kalmark Underlag'!BI32:BM32)/5)/1000),0)</f>
        <v>991.80939407236201</v>
      </c>
    </row>
    <row r="36" spans="1:60" ht="6.75" customHeight="1" x14ac:dyDescent="0.25">
      <c r="A36" s="4"/>
      <c r="B36" s="4"/>
      <c r="C36" s="6"/>
      <c r="D36" s="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8" spans="1:60" x14ac:dyDescent="0.25">
      <c r="A38" s="3" t="s">
        <v>2</v>
      </c>
    </row>
    <row r="39" spans="1:60" x14ac:dyDescent="0.25">
      <c r="A39" s="2" t="s">
        <v>1</v>
      </c>
    </row>
    <row r="40" spans="1:60" x14ac:dyDescent="0.25">
      <c r="A40" s="1" t="s">
        <v>0</v>
      </c>
    </row>
  </sheetData>
  <mergeCells count="30">
    <mergeCell ref="AY36:AZ36"/>
    <mergeCell ref="BA36:BB36"/>
    <mergeCell ref="BC36:BD36"/>
    <mergeCell ref="BE36:BF36"/>
    <mergeCell ref="AE36:AF36"/>
    <mergeCell ref="AG36:AH36"/>
    <mergeCell ref="BG36:BH36"/>
    <mergeCell ref="AK36:AL36"/>
    <mergeCell ref="AM36:AN36"/>
    <mergeCell ref="AO36:AP36"/>
    <mergeCell ref="AQ36:AR36"/>
    <mergeCell ref="AS36:AT36"/>
    <mergeCell ref="AU36:AV36"/>
    <mergeCell ref="AW36:AX36"/>
    <mergeCell ref="AI36:AJ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K36:L36"/>
    <mergeCell ref="A35:C35"/>
    <mergeCell ref="A36:B36"/>
    <mergeCell ref="E36:F36"/>
    <mergeCell ref="G36:H36"/>
    <mergeCell ref="I36:J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Kalmark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Cory</dc:creator>
  <cp:lastModifiedBy>Neil Cory</cp:lastModifiedBy>
  <dcterms:created xsi:type="dcterms:W3CDTF">2014-05-15T08:09:24Z</dcterms:created>
  <dcterms:modified xsi:type="dcterms:W3CDTF">2014-05-15T08:10:14Z</dcterms:modified>
</cp:coreProperties>
</file>