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22995" windowHeight="13350"/>
  </bookViews>
  <sheets>
    <sheet name="Skog Ålder" sheetId="1" r:id="rId1"/>
  </sheets>
  <externalReferences>
    <externalReference r:id="rId2"/>
  </externalReferences>
  <definedNames>
    <definedName name="HTML_CodePage" hidden="1">1252</definedName>
    <definedName name="HTML_Control" hidden="1">{"'TAB64'!$A$4:$K$42"}</definedName>
    <definedName name="HTML_Description" hidden="1">"1983-1987."</definedName>
    <definedName name="HTML_Email" hidden="1">"Riksskogstaxeringen@resgeom.slu.se"</definedName>
    <definedName name="HTML_Header" hidden="1">"AREAL SKOGSODLAD PLANTSKOG FÖRDELAD PÅ HUVUDPLANTANTALSKLASSER INOM ÄGARGRUPPER."</definedName>
    <definedName name="HTML_LastUpdate" hidden="1">"1998-04-23"</definedName>
    <definedName name="HTML_LineAfter" hidden="1">FALSE</definedName>
    <definedName name="HTML_LineBefore" hidden="1">FALSE</definedName>
    <definedName name="HTML_Name" hidden="1">"Webmaster"</definedName>
    <definedName name="HTML_OBDlg2" hidden="1">TRUE</definedName>
    <definedName name="HTML_OBDlg4" hidden="1">TRUE</definedName>
    <definedName name="HTML_OS" hidden="1">0</definedName>
    <definedName name="HTML_PathFile" hidden="1">"I:\geom\prod\projekt\rikstax\Resultat\83_87\T64_8387.htm"</definedName>
    <definedName name="HTML_Title" hidden="1">"AREAL SKOGSODLAD PLANTSKOG FÖRDELAD PÅ HUVUDPLANTANTALSKLASSER INOM ÄGARGRUPPER."</definedName>
    <definedName name="HTML2_Header" hidden="1">"DIA3 c"</definedName>
    <definedName name="svsv" hidden="1">{"'DIA3DATA'!$A$4:$G$41"}</definedName>
    <definedName name="test" hidden="1">{"'DIA3DATA'!$A$4:$G$41"}</definedName>
  </definedNames>
  <calcPr calcId="145621"/>
</workbook>
</file>

<file path=xl/calcChain.xml><?xml version="1.0" encoding="utf-8"?>
<calcChain xmlns="http://schemas.openxmlformats.org/spreadsheetml/2006/main">
  <c r="A2" i="1" l="1"/>
  <c r="A4" i="1"/>
  <c r="E10" i="1"/>
  <c r="F10" i="1"/>
  <c r="G10" i="1"/>
  <c r="H10" i="1"/>
  <c r="I10" i="1"/>
  <c r="J10" i="1"/>
  <c r="K10" i="1"/>
  <c r="L10" i="1"/>
  <c r="M10" i="1"/>
  <c r="N10" i="1"/>
  <c r="O10" i="1"/>
  <c r="P10" i="1"/>
  <c r="Q10" i="1"/>
  <c r="R10" i="1"/>
  <c r="S10" i="1"/>
  <c r="T10" i="1"/>
  <c r="U10" i="1"/>
  <c r="V10" i="1"/>
  <c r="W10" i="1"/>
  <c r="X10" i="1"/>
  <c r="Y10" i="1"/>
  <c r="Z10" i="1"/>
  <c r="AA10" i="1"/>
  <c r="AB10" i="1"/>
  <c r="AC10" i="1"/>
  <c r="AD10" i="1"/>
  <c r="AE10" i="1"/>
  <c r="AF10" i="1"/>
  <c r="AG10" i="1"/>
  <c r="AH10" i="1"/>
  <c r="AI10" i="1"/>
  <c r="AJ10" i="1"/>
  <c r="AK10" i="1"/>
  <c r="AL10" i="1"/>
  <c r="AM10" i="1"/>
  <c r="AN10" i="1"/>
  <c r="AO10" i="1"/>
  <c r="AP10" i="1"/>
  <c r="AQ10" i="1"/>
  <c r="AR10" i="1"/>
  <c r="AS10" i="1"/>
  <c r="AT10" i="1"/>
  <c r="AU10" i="1"/>
  <c r="AV10" i="1"/>
  <c r="AW10" i="1"/>
  <c r="AX10" i="1"/>
  <c r="AY10" i="1"/>
  <c r="AZ10" i="1"/>
  <c r="BA10" i="1"/>
  <c r="BB10" i="1"/>
  <c r="BC10" i="1"/>
  <c r="BD10" i="1"/>
  <c r="BE10" i="1"/>
  <c r="BF10" i="1"/>
  <c r="BG10" i="1"/>
  <c r="BH10" i="1"/>
  <c r="BI10" i="1"/>
  <c r="E11" i="1"/>
  <c r="F11" i="1"/>
  <c r="G11" i="1"/>
  <c r="H11" i="1"/>
  <c r="I11" i="1"/>
  <c r="J11" i="1"/>
  <c r="K11" i="1"/>
  <c r="L11" i="1"/>
  <c r="M11" i="1"/>
  <c r="N11" i="1"/>
  <c r="O11" i="1"/>
  <c r="P11" i="1"/>
  <c r="Q11" i="1"/>
  <c r="R11" i="1"/>
  <c r="S11" i="1"/>
  <c r="T11" i="1"/>
  <c r="U11" i="1"/>
  <c r="V11" i="1"/>
  <c r="W11" i="1"/>
  <c r="X11" i="1"/>
  <c r="Y11" i="1"/>
  <c r="Z11" i="1"/>
  <c r="AA11" i="1"/>
  <c r="AB11" i="1"/>
  <c r="AC11" i="1"/>
  <c r="AD11" i="1"/>
  <c r="AE11" i="1"/>
  <c r="AF11" i="1"/>
  <c r="AG11" i="1"/>
  <c r="AH11" i="1"/>
  <c r="AI11" i="1"/>
  <c r="AJ11" i="1"/>
  <c r="AK11" i="1"/>
  <c r="AL11" i="1"/>
  <c r="AM11" i="1"/>
  <c r="AN11" i="1"/>
  <c r="AO11" i="1"/>
  <c r="AP11" i="1"/>
  <c r="AQ11" i="1"/>
  <c r="AR11" i="1"/>
  <c r="AS11" i="1"/>
  <c r="AT11" i="1"/>
  <c r="AU11" i="1"/>
  <c r="AV11" i="1"/>
  <c r="AW11" i="1"/>
  <c r="AX11" i="1"/>
  <c r="AY11" i="1"/>
  <c r="AZ11" i="1"/>
  <c r="BA11" i="1"/>
  <c r="BB11" i="1"/>
  <c r="BC11" i="1"/>
  <c r="BD11" i="1"/>
  <c r="BE11" i="1"/>
  <c r="BF11" i="1"/>
  <c r="BG11" i="1"/>
  <c r="BH11" i="1"/>
  <c r="BI11" i="1"/>
  <c r="E12" i="1"/>
  <c r="F12" i="1"/>
  <c r="G12" i="1"/>
  <c r="H12" i="1"/>
  <c r="I12" i="1"/>
  <c r="J12" i="1"/>
  <c r="K12" i="1"/>
  <c r="L12" i="1"/>
  <c r="M12" i="1"/>
  <c r="N12" i="1"/>
  <c r="O12" i="1"/>
  <c r="P12" i="1"/>
  <c r="Q12" i="1"/>
  <c r="R12" i="1"/>
  <c r="S12" i="1"/>
  <c r="T12" i="1"/>
  <c r="U12" i="1"/>
  <c r="V12" i="1"/>
  <c r="W12" i="1"/>
  <c r="X12" i="1"/>
  <c r="Y12" i="1"/>
  <c r="Z12" i="1"/>
  <c r="AA12" i="1"/>
  <c r="AB12" i="1"/>
  <c r="AC12" i="1"/>
  <c r="AD12" i="1"/>
  <c r="AE12" i="1"/>
  <c r="AF12" i="1"/>
  <c r="AG12" i="1"/>
  <c r="AH12" i="1"/>
  <c r="AI12" i="1"/>
  <c r="AJ12" i="1"/>
  <c r="AK12" i="1"/>
  <c r="AL12" i="1"/>
  <c r="AM12" i="1"/>
  <c r="AN12" i="1"/>
  <c r="AO12" i="1"/>
  <c r="AP12" i="1"/>
  <c r="AQ12" i="1"/>
  <c r="AR12" i="1"/>
  <c r="AS12" i="1"/>
  <c r="AT12" i="1"/>
  <c r="AU12" i="1"/>
  <c r="AV12" i="1"/>
  <c r="AW12" i="1"/>
  <c r="AX12" i="1"/>
  <c r="AY12" i="1"/>
  <c r="AZ12" i="1"/>
  <c r="BA12" i="1"/>
  <c r="BB12" i="1"/>
  <c r="BC12" i="1"/>
  <c r="BD12" i="1"/>
  <c r="BE12" i="1"/>
  <c r="BF12" i="1"/>
  <c r="BG12" i="1"/>
  <c r="BH12" i="1"/>
  <c r="BI12" i="1"/>
  <c r="E13" i="1"/>
  <c r="F13" i="1"/>
  <c r="G13" i="1"/>
  <c r="H13" i="1"/>
  <c r="I13" i="1"/>
  <c r="J13" i="1"/>
  <c r="K13" i="1"/>
  <c r="L13" i="1"/>
  <c r="M13" i="1"/>
  <c r="N13" i="1"/>
  <c r="O13" i="1"/>
  <c r="P13" i="1"/>
  <c r="Q13" i="1"/>
  <c r="R13" i="1"/>
  <c r="S13" i="1"/>
  <c r="T13" i="1"/>
  <c r="U13" i="1"/>
  <c r="V13" i="1"/>
  <c r="W13" i="1"/>
  <c r="X13" i="1"/>
  <c r="Y13" i="1"/>
  <c r="Z13" i="1"/>
  <c r="AA13" i="1"/>
  <c r="AB13" i="1"/>
  <c r="AC13" i="1"/>
  <c r="AD13" i="1"/>
  <c r="AE13" i="1"/>
  <c r="AF13" i="1"/>
  <c r="AG13" i="1"/>
  <c r="AH13" i="1"/>
  <c r="AI13" i="1"/>
  <c r="AJ13" i="1"/>
  <c r="AK13" i="1"/>
  <c r="AL13" i="1"/>
  <c r="AM13" i="1"/>
  <c r="AN13" i="1"/>
  <c r="AO13" i="1"/>
  <c r="AP13" i="1"/>
  <c r="AQ13" i="1"/>
  <c r="AR13" i="1"/>
  <c r="AS13" i="1"/>
  <c r="AT13" i="1"/>
  <c r="AU13" i="1"/>
  <c r="AV13" i="1"/>
  <c r="AW13" i="1"/>
  <c r="AX13" i="1"/>
  <c r="AY13" i="1"/>
  <c r="AZ13" i="1"/>
  <c r="BA13" i="1"/>
  <c r="BB13" i="1"/>
  <c r="BC13" i="1"/>
  <c r="BD13" i="1"/>
  <c r="BE13" i="1"/>
  <c r="BF13" i="1"/>
  <c r="BG13" i="1"/>
  <c r="BH13" i="1"/>
  <c r="BI13" i="1"/>
  <c r="E14" i="1"/>
  <c r="F14" i="1"/>
  <c r="G14" i="1"/>
  <c r="H14" i="1"/>
  <c r="I14" i="1"/>
  <c r="J14" i="1"/>
  <c r="K14" i="1"/>
  <c r="L14" i="1"/>
  <c r="M14" i="1"/>
  <c r="N14" i="1"/>
  <c r="O14" i="1"/>
  <c r="P14" i="1"/>
  <c r="Q14" i="1"/>
  <c r="R14" i="1"/>
  <c r="S14" i="1"/>
  <c r="T14" i="1"/>
  <c r="U14" i="1"/>
  <c r="V14" i="1"/>
  <c r="W14" i="1"/>
  <c r="X14" i="1"/>
  <c r="Y14" i="1"/>
  <c r="Z14" i="1"/>
  <c r="AA14" i="1"/>
  <c r="AB14" i="1"/>
  <c r="AC14" i="1"/>
  <c r="AD14" i="1"/>
  <c r="AE14" i="1"/>
  <c r="AF14" i="1"/>
  <c r="AG14" i="1"/>
  <c r="AH14" i="1"/>
  <c r="AI14" i="1"/>
  <c r="AJ14" i="1"/>
  <c r="AK14" i="1"/>
  <c r="AL14" i="1"/>
  <c r="AM14" i="1"/>
  <c r="AN14" i="1"/>
  <c r="AO14" i="1"/>
  <c r="AP14" i="1"/>
  <c r="AQ14" i="1"/>
  <c r="AR14" i="1"/>
  <c r="AS14" i="1"/>
  <c r="AT14" i="1"/>
  <c r="AU14" i="1"/>
  <c r="AV14" i="1"/>
  <c r="AW14" i="1"/>
  <c r="AX14" i="1"/>
  <c r="AY14" i="1"/>
  <c r="AZ14" i="1"/>
  <c r="BA14" i="1"/>
  <c r="BB14" i="1"/>
  <c r="BC14" i="1"/>
  <c r="BD14" i="1"/>
  <c r="BE14" i="1"/>
  <c r="BF14" i="1"/>
  <c r="BG14" i="1"/>
  <c r="BH14" i="1"/>
  <c r="BI14" i="1"/>
  <c r="E15" i="1"/>
  <c r="F15" i="1"/>
  <c r="G15" i="1"/>
  <c r="H15" i="1"/>
  <c r="I15" i="1"/>
  <c r="J15" i="1"/>
  <c r="K15" i="1"/>
  <c r="L15" i="1"/>
  <c r="M15" i="1"/>
  <c r="N15" i="1"/>
  <c r="O15" i="1"/>
  <c r="P15" i="1"/>
  <c r="Q15" i="1"/>
  <c r="R15" i="1"/>
  <c r="S15" i="1"/>
  <c r="T15" i="1"/>
  <c r="U15" i="1"/>
  <c r="V15" i="1"/>
  <c r="W15" i="1"/>
  <c r="X15" i="1"/>
  <c r="Y15" i="1"/>
  <c r="Z15" i="1"/>
  <c r="AA15" i="1"/>
  <c r="AB15" i="1"/>
  <c r="AC15" i="1"/>
  <c r="AD15" i="1"/>
  <c r="AE15" i="1"/>
  <c r="AF15" i="1"/>
  <c r="AG15" i="1"/>
  <c r="AH15" i="1"/>
  <c r="AI15" i="1"/>
  <c r="AJ15" i="1"/>
  <c r="AK15" i="1"/>
  <c r="AL15" i="1"/>
  <c r="AM15" i="1"/>
  <c r="AN15" i="1"/>
  <c r="AO15" i="1"/>
  <c r="AP15" i="1"/>
  <c r="AQ15" i="1"/>
  <c r="AR15" i="1"/>
  <c r="AS15" i="1"/>
  <c r="AT15" i="1"/>
  <c r="AU15" i="1"/>
  <c r="AV15" i="1"/>
  <c r="AW15" i="1"/>
  <c r="AX15" i="1"/>
  <c r="AY15" i="1"/>
  <c r="AZ15" i="1"/>
  <c r="BA15" i="1"/>
  <c r="BB15" i="1"/>
  <c r="BC15" i="1"/>
  <c r="BD15" i="1"/>
  <c r="BE15" i="1"/>
  <c r="BF15" i="1"/>
  <c r="BG15" i="1"/>
  <c r="BH15" i="1"/>
  <c r="BI15" i="1"/>
  <c r="E16" i="1"/>
  <c r="F16" i="1"/>
  <c r="G16" i="1"/>
  <c r="H16" i="1"/>
  <c r="I16" i="1"/>
  <c r="J16" i="1"/>
  <c r="K16" i="1"/>
  <c r="L16" i="1"/>
  <c r="M16" i="1"/>
  <c r="N16" i="1"/>
  <c r="O16" i="1"/>
  <c r="P16" i="1"/>
  <c r="Q16" i="1"/>
  <c r="R16" i="1"/>
  <c r="S16" i="1"/>
  <c r="T16" i="1"/>
  <c r="U16" i="1"/>
  <c r="V16" i="1"/>
  <c r="W16" i="1"/>
  <c r="X16" i="1"/>
  <c r="Y16" i="1"/>
  <c r="Z16" i="1"/>
  <c r="AA16" i="1"/>
  <c r="AB16" i="1"/>
  <c r="AC16" i="1"/>
  <c r="AD16" i="1"/>
  <c r="AE16" i="1"/>
  <c r="AF16" i="1"/>
  <c r="AG16" i="1"/>
  <c r="AH16" i="1"/>
  <c r="AI16" i="1"/>
  <c r="AJ16" i="1"/>
  <c r="AK16" i="1"/>
  <c r="AL16" i="1"/>
  <c r="AM16" i="1"/>
  <c r="AN16" i="1"/>
  <c r="AO16" i="1"/>
  <c r="AP16" i="1"/>
  <c r="AQ16" i="1"/>
  <c r="AR16" i="1"/>
  <c r="AS16" i="1"/>
  <c r="AT16" i="1"/>
  <c r="AU16" i="1"/>
  <c r="AV16" i="1"/>
  <c r="AW16" i="1"/>
  <c r="AX16" i="1"/>
  <c r="AY16" i="1"/>
  <c r="AZ16" i="1"/>
  <c r="BA16" i="1"/>
  <c r="BB16" i="1"/>
  <c r="BC16" i="1"/>
  <c r="BD16" i="1"/>
  <c r="BE16" i="1"/>
  <c r="BF16" i="1"/>
  <c r="BG16" i="1"/>
  <c r="BH16" i="1"/>
  <c r="BI16" i="1"/>
  <c r="E17" i="1"/>
  <c r="F17" i="1"/>
  <c r="G17" i="1"/>
  <c r="H17" i="1"/>
  <c r="I17" i="1"/>
  <c r="J17" i="1"/>
  <c r="K17" i="1"/>
  <c r="L17" i="1"/>
  <c r="M17" i="1"/>
  <c r="N17" i="1"/>
  <c r="O17" i="1"/>
  <c r="P17" i="1"/>
  <c r="Q17" i="1"/>
  <c r="R17" i="1"/>
  <c r="S17" i="1"/>
  <c r="T17" i="1"/>
  <c r="U17" i="1"/>
  <c r="V17" i="1"/>
  <c r="W17" i="1"/>
  <c r="X17" i="1"/>
  <c r="Y17" i="1"/>
  <c r="Z17" i="1"/>
  <c r="AA17" i="1"/>
  <c r="AB17" i="1"/>
  <c r="AC17" i="1"/>
  <c r="AD17" i="1"/>
  <c r="AE17" i="1"/>
  <c r="AF17" i="1"/>
  <c r="AG17" i="1"/>
  <c r="AH17" i="1"/>
  <c r="AI17" i="1"/>
  <c r="AJ17" i="1"/>
  <c r="AK17" i="1"/>
  <c r="AL17" i="1"/>
  <c r="AM17" i="1"/>
  <c r="AN17" i="1"/>
  <c r="AO17" i="1"/>
  <c r="AP17" i="1"/>
  <c r="AQ17" i="1"/>
  <c r="AR17" i="1"/>
  <c r="AS17" i="1"/>
  <c r="AT17" i="1"/>
  <c r="AU17" i="1"/>
  <c r="AV17" i="1"/>
  <c r="AW17" i="1"/>
  <c r="AX17" i="1"/>
  <c r="AY17" i="1"/>
  <c r="AZ17" i="1"/>
  <c r="BA17" i="1"/>
  <c r="BB17" i="1"/>
  <c r="BC17" i="1"/>
  <c r="BD17" i="1"/>
  <c r="BE17" i="1"/>
  <c r="BF17" i="1"/>
  <c r="BG17" i="1"/>
  <c r="BH17" i="1"/>
  <c r="BI17" i="1"/>
  <c r="E18" i="1"/>
  <c r="F18" i="1"/>
  <c r="G18" i="1"/>
  <c r="H18" i="1"/>
  <c r="I18" i="1"/>
  <c r="J18" i="1"/>
  <c r="K18" i="1"/>
  <c r="L18" i="1"/>
  <c r="M18" i="1"/>
  <c r="N18" i="1"/>
  <c r="O18" i="1"/>
  <c r="P18" i="1"/>
  <c r="Q18" i="1"/>
  <c r="R18" i="1"/>
  <c r="S18" i="1"/>
  <c r="T18" i="1"/>
  <c r="U18" i="1"/>
  <c r="V18" i="1"/>
  <c r="W18" i="1"/>
  <c r="X18" i="1"/>
  <c r="Y18" i="1"/>
  <c r="Z18" i="1"/>
  <c r="AA18" i="1"/>
  <c r="AB18" i="1"/>
  <c r="AC18" i="1"/>
  <c r="AD18" i="1"/>
  <c r="AE18" i="1"/>
  <c r="AF18" i="1"/>
  <c r="AG18" i="1"/>
  <c r="AH18" i="1"/>
  <c r="AI18" i="1"/>
  <c r="AJ18" i="1"/>
  <c r="AK18" i="1"/>
  <c r="AL18" i="1"/>
  <c r="AM18" i="1"/>
  <c r="AN18" i="1"/>
  <c r="AO18" i="1"/>
  <c r="AP18" i="1"/>
  <c r="AQ18" i="1"/>
  <c r="AR18" i="1"/>
  <c r="AS18" i="1"/>
  <c r="AT18" i="1"/>
  <c r="AU18" i="1"/>
  <c r="AV18" i="1"/>
  <c r="AW18" i="1"/>
  <c r="AX18" i="1"/>
  <c r="AY18" i="1"/>
  <c r="AZ18" i="1"/>
  <c r="BA18" i="1"/>
  <c r="BB18" i="1"/>
  <c r="BC18" i="1"/>
  <c r="BD18" i="1"/>
  <c r="BE18" i="1"/>
  <c r="BF18" i="1"/>
  <c r="BG18" i="1"/>
  <c r="BH18" i="1"/>
  <c r="BI18" i="1"/>
  <c r="E19" i="1"/>
  <c r="F19" i="1"/>
  <c r="G19" i="1"/>
  <c r="H19" i="1"/>
  <c r="I19" i="1"/>
  <c r="J19" i="1"/>
  <c r="K19" i="1"/>
  <c r="L19" i="1"/>
  <c r="M19" i="1"/>
  <c r="N19" i="1"/>
  <c r="O19" i="1"/>
  <c r="P19" i="1"/>
  <c r="Q19" i="1"/>
  <c r="R19" i="1"/>
  <c r="S19" i="1"/>
  <c r="T19" i="1"/>
  <c r="U19" i="1"/>
  <c r="V19" i="1"/>
  <c r="W19" i="1"/>
  <c r="X19" i="1"/>
  <c r="Y19" i="1"/>
  <c r="Z19" i="1"/>
  <c r="AA19" i="1"/>
  <c r="AB19" i="1"/>
  <c r="AC19" i="1"/>
  <c r="AD19" i="1"/>
  <c r="AE19" i="1"/>
  <c r="AF19" i="1"/>
  <c r="AG19" i="1"/>
  <c r="AH19" i="1"/>
  <c r="AI19" i="1"/>
  <c r="AJ19" i="1"/>
  <c r="AK19" i="1"/>
  <c r="AL19" i="1"/>
  <c r="AM19" i="1"/>
  <c r="AN19" i="1"/>
  <c r="AO19" i="1"/>
  <c r="AP19" i="1"/>
  <c r="AQ19" i="1"/>
  <c r="AR19" i="1"/>
  <c r="AS19" i="1"/>
  <c r="AT19" i="1"/>
  <c r="AU19" i="1"/>
  <c r="AV19" i="1"/>
  <c r="AW19" i="1"/>
  <c r="AX19" i="1"/>
  <c r="AY19" i="1"/>
  <c r="AZ19" i="1"/>
  <c r="BA19" i="1"/>
  <c r="BB19" i="1"/>
  <c r="BC19" i="1"/>
  <c r="BD19" i="1"/>
  <c r="BE19" i="1"/>
  <c r="BF19" i="1"/>
  <c r="BG19" i="1"/>
  <c r="BH19" i="1"/>
  <c r="BI19" i="1"/>
  <c r="E20" i="1"/>
  <c r="F20" i="1"/>
  <c r="G20" i="1"/>
  <c r="H20" i="1"/>
  <c r="I20" i="1"/>
  <c r="J20" i="1"/>
  <c r="K20" i="1"/>
  <c r="L20" i="1"/>
  <c r="M20" i="1"/>
  <c r="N20" i="1"/>
  <c r="O20" i="1"/>
  <c r="P20" i="1"/>
  <c r="Q20" i="1"/>
  <c r="R20" i="1"/>
  <c r="S20" i="1"/>
  <c r="T20" i="1"/>
  <c r="U20" i="1"/>
  <c r="V20" i="1"/>
  <c r="W20" i="1"/>
  <c r="X20" i="1"/>
  <c r="Y20" i="1"/>
  <c r="Z20" i="1"/>
  <c r="AA20" i="1"/>
  <c r="AB20" i="1"/>
  <c r="AC20" i="1"/>
  <c r="AD20" i="1"/>
  <c r="AE20" i="1"/>
  <c r="AF20" i="1"/>
  <c r="AG20" i="1"/>
  <c r="AH20" i="1"/>
  <c r="AI20" i="1"/>
  <c r="AJ20" i="1"/>
  <c r="AK20" i="1"/>
  <c r="AL20" i="1"/>
  <c r="AM20" i="1"/>
  <c r="AN20" i="1"/>
  <c r="AO20" i="1"/>
  <c r="AP20" i="1"/>
  <c r="AQ20" i="1"/>
  <c r="AR20" i="1"/>
  <c r="AS20" i="1"/>
  <c r="AT20" i="1"/>
  <c r="AU20" i="1"/>
  <c r="AV20" i="1"/>
  <c r="AW20" i="1"/>
  <c r="AX20" i="1"/>
  <c r="AY20" i="1"/>
  <c r="AZ20" i="1"/>
  <c r="BA20" i="1"/>
  <c r="BB20" i="1"/>
  <c r="BC20" i="1"/>
  <c r="BD20" i="1"/>
  <c r="BE20" i="1"/>
  <c r="BF20" i="1"/>
  <c r="BG20" i="1"/>
  <c r="BH20" i="1"/>
  <c r="BI20" i="1"/>
  <c r="E21" i="1"/>
  <c r="F21" i="1"/>
  <c r="G21" i="1"/>
  <c r="H21" i="1"/>
  <c r="I21" i="1"/>
  <c r="J21" i="1"/>
  <c r="K21" i="1"/>
  <c r="L21" i="1"/>
  <c r="M21" i="1"/>
  <c r="N21" i="1"/>
  <c r="O21" i="1"/>
  <c r="P21" i="1"/>
  <c r="Q21" i="1"/>
  <c r="R21" i="1"/>
  <c r="S21" i="1"/>
  <c r="T21" i="1"/>
  <c r="U21" i="1"/>
  <c r="V21" i="1"/>
  <c r="W21" i="1"/>
  <c r="X21" i="1"/>
  <c r="Y21" i="1"/>
  <c r="Z21" i="1"/>
  <c r="AA21" i="1"/>
  <c r="AB21" i="1"/>
  <c r="AC21" i="1"/>
  <c r="AD21" i="1"/>
  <c r="AE21" i="1"/>
  <c r="AF21" i="1"/>
  <c r="AG21" i="1"/>
  <c r="AH21" i="1"/>
  <c r="AI21" i="1"/>
  <c r="AJ21" i="1"/>
  <c r="AK21" i="1"/>
  <c r="AL21" i="1"/>
  <c r="AM21" i="1"/>
  <c r="AN21" i="1"/>
  <c r="AO21" i="1"/>
  <c r="AP21" i="1"/>
  <c r="AQ21" i="1"/>
  <c r="AR21" i="1"/>
  <c r="AS21" i="1"/>
  <c r="AT21" i="1"/>
  <c r="AU21" i="1"/>
  <c r="AV21" i="1"/>
  <c r="AW21" i="1"/>
  <c r="AX21" i="1"/>
  <c r="AY21" i="1"/>
  <c r="AZ21" i="1"/>
  <c r="BA21" i="1"/>
  <c r="BB21" i="1"/>
  <c r="BC21" i="1"/>
  <c r="BD21" i="1"/>
  <c r="BE21" i="1"/>
  <c r="BF21" i="1"/>
  <c r="BG21" i="1"/>
  <c r="BH21" i="1"/>
  <c r="BI21" i="1"/>
  <c r="E22" i="1"/>
  <c r="F22" i="1"/>
  <c r="G22" i="1"/>
  <c r="H22" i="1"/>
  <c r="I22" i="1"/>
  <c r="J22" i="1"/>
  <c r="K22" i="1"/>
  <c r="L22" i="1"/>
  <c r="M22" i="1"/>
  <c r="N22" i="1"/>
  <c r="O22" i="1"/>
  <c r="P22" i="1"/>
  <c r="Q22" i="1"/>
  <c r="R22" i="1"/>
  <c r="S22" i="1"/>
  <c r="T22" i="1"/>
  <c r="U22" i="1"/>
  <c r="V22" i="1"/>
  <c r="W22" i="1"/>
  <c r="X22" i="1"/>
  <c r="Y22" i="1"/>
  <c r="Z22" i="1"/>
  <c r="AA22" i="1"/>
  <c r="AB22" i="1"/>
  <c r="AC22" i="1"/>
  <c r="AD22" i="1"/>
  <c r="AE22" i="1"/>
  <c r="AF22" i="1"/>
  <c r="AG22" i="1"/>
  <c r="AH22" i="1"/>
  <c r="AI22" i="1"/>
  <c r="AJ22" i="1"/>
  <c r="AK22" i="1"/>
  <c r="AL22" i="1"/>
  <c r="AM22" i="1"/>
  <c r="AN22" i="1"/>
  <c r="AO22" i="1"/>
  <c r="AP22" i="1"/>
  <c r="AQ22" i="1"/>
  <c r="AR22" i="1"/>
  <c r="AS22" i="1"/>
  <c r="AT22" i="1"/>
  <c r="AU22" i="1"/>
  <c r="AV22" i="1"/>
  <c r="AW22" i="1"/>
  <c r="AX22" i="1"/>
  <c r="AY22" i="1"/>
  <c r="AZ22" i="1"/>
  <c r="BA22" i="1"/>
  <c r="BB22" i="1"/>
  <c r="BC22" i="1"/>
  <c r="BD22" i="1"/>
  <c r="BE22" i="1"/>
  <c r="BF22" i="1"/>
  <c r="BG22" i="1"/>
  <c r="BH22" i="1"/>
  <c r="BI22" i="1"/>
  <c r="E23" i="1"/>
  <c r="F23" i="1"/>
  <c r="G23" i="1"/>
  <c r="H23" i="1"/>
  <c r="I23" i="1"/>
  <c r="J23" i="1"/>
  <c r="K23" i="1"/>
  <c r="L23" i="1"/>
  <c r="M23" i="1"/>
  <c r="N23" i="1"/>
  <c r="O23" i="1"/>
  <c r="P23" i="1"/>
  <c r="Q23" i="1"/>
  <c r="R23" i="1"/>
  <c r="S23" i="1"/>
  <c r="T23" i="1"/>
  <c r="U23" i="1"/>
  <c r="V23" i="1"/>
  <c r="W23" i="1"/>
  <c r="X23" i="1"/>
  <c r="Y23" i="1"/>
  <c r="Z23" i="1"/>
  <c r="AA23" i="1"/>
  <c r="AB23" i="1"/>
  <c r="AC23" i="1"/>
  <c r="AD23" i="1"/>
  <c r="AE23" i="1"/>
  <c r="AF23" i="1"/>
  <c r="AG23" i="1"/>
  <c r="AH23" i="1"/>
  <c r="AI23" i="1"/>
  <c r="AJ23" i="1"/>
  <c r="AK23" i="1"/>
  <c r="AL23" i="1"/>
  <c r="AM23" i="1"/>
  <c r="AN23" i="1"/>
  <c r="AO23" i="1"/>
  <c r="AP23" i="1"/>
  <c r="AQ23" i="1"/>
  <c r="AR23" i="1"/>
  <c r="AS23" i="1"/>
  <c r="AT23" i="1"/>
  <c r="AU23" i="1"/>
  <c r="AV23" i="1"/>
  <c r="AW23" i="1"/>
  <c r="AX23" i="1"/>
  <c r="AY23" i="1"/>
  <c r="AZ23" i="1"/>
  <c r="BA23" i="1"/>
  <c r="BB23" i="1"/>
  <c r="BC23" i="1"/>
  <c r="BD23" i="1"/>
  <c r="BE23" i="1"/>
  <c r="BF23" i="1"/>
  <c r="BG23" i="1"/>
  <c r="BH23" i="1"/>
  <c r="BI23" i="1"/>
  <c r="E24" i="1"/>
  <c r="F24" i="1"/>
  <c r="G24" i="1"/>
  <c r="H24" i="1"/>
  <c r="I24" i="1"/>
  <c r="J24" i="1"/>
  <c r="K24" i="1"/>
  <c r="L24" i="1"/>
  <c r="M24" i="1"/>
  <c r="N24" i="1"/>
  <c r="O24" i="1"/>
  <c r="P24" i="1"/>
  <c r="Q24" i="1"/>
  <c r="R24" i="1"/>
  <c r="S24" i="1"/>
  <c r="T24" i="1"/>
  <c r="U24" i="1"/>
  <c r="V24" i="1"/>
  <c r="W24" i="1"/>
  <c r="X24" i="1"/>
  <c r="Y24" i="1"/>
  <c r="Z24" i="1"/>
  <c r="AA24" i="1"/>
  <c r="AB24" i="1"/>
  <c r="AC24" i="1"/>
  <c r="AD24" i="1"/>
  <c r="AE24" i="1"/>
  <c r="AF24" i="1"/>
  <c r="AG24" i="1"/>
  <c r="AH24" i="1"/>
  <c r="AI24" i="1"/>
  <c r="AJ24" i="1"/>
  <c r="AK24" i="1"/>
  <c r="AL24" i="1"/>
  <c r="AM24" i="1"/>
  <c r="AN24" i="1"/>
  <c r="AO24" i="1"/>
  <c r="AP24" i="1"/>
  <c r="AQ24" i="1"/>
  <c r="AR24" i="1"/>
  <c r="AS24" i="1"/>
  <c r="AT24" i="1"/>
  <c r="AU24" i="1"/>
  <c r="AV24" i="1"/>
  <c r="AW24" i="1"/>
  <c r="AX24" i="1"/>
  <c r="AY24" i="1"/>
  <c r="AZ24" i="1"/>
  <c r="BA24" i="1"/>
  <c r="BB24" i="1"/>
  <c r="BC24" i="1"/>
  <c r="BD24" i="1"/>
  <c r="BE24" i="1"/>
  <c r="BF24" i="1"/>
  <c r="BG24" i="1"/>
  <c r="BH24" i="1"/>
  <c r="BI24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V25" i="1"/>
  <c r="W25" i="1"/>
  <c r="X25" i="1"/>
  <c r="Y25" i="1"/>
  <c r="Z25" i="1"/>
  <c r="AA25" i="1"/>
  <c r="AB25" i="1"/>
  <c r="AC25" i="1"/>
  <c r="AD25" i="1"/>
  <c r="AE25" i="1"/>
  <c r="AF25" i="1"/>
  <c r="AG25" i="1"/>
  <c r="AH25" i="1"/>
  <c r="AI25" i="1"/>
  <c r="AJ25" i="1"/>
  <c r="AK25" i="1"/>
  <c r="AL25" i="1"/>
  <c r="AM25" i="1"/>
  <c r="AN25" i="1"/>
  <c r="AO25" i="1"/>
  <c r="AP25" i="1"/>
  <c r="AQ25" i="1"/>
  <c r="AR25" i="1"/>
  <c r="AS25" i="1"/>
  <c r="AT25" i="1"/>
  <c r="AU25" i="1"/>
  <c r="AV25" i="1"/>
  <c r="AW25" i="1"/>
  <c r="AX25" i="1"/>
  <c r="AY25" i="1"/>
  <c r="AZ25" i="1"/>
  <c r="BA25" i="1"/>
  <c r="BB25" i="1"/>
  <c r="BC25" i="1"/>
  <c r="BD25" i="1"/>
  <c r="BE25" i="1"/>
  <c r="BF25" i="1"/>
  <c r="BG25" i="1"/>
  <c r="BH25" i="1"/>
  <c r="BI25" i="1"/>
  <c r="E26" i="1"/>
  <c r="F26" i="1"/>
  <c r="G26" i="1"/>
  <c r="H26" i="1"/>
  <c r="I26" i="1"/>
  <c r="J26" i="1"/>
  <c r="K26" i="1"/>
  <c r="L26" i="1"/>
  <c r="M26" i="1"/>
  <c r="N26" i="1"/>
  <c r="O26" i="1"/>
  <c r="P26" i="1"/>
  <c r="Q26" i="1"/>
  <c r="R26" i="1"/>
  <c r="S26" i="1"/>
  <c r="T26" i="1"/>
  <c r="U26" i="1"/>
  <c r="V26" i="1"/>
  <c r="W26" i="1"/>
  <c r="X26" i="1"/>
  <c r="Y26" i="1"/>
  <c r="Z26" i="1"/>
  <c r="AA26" i="1"/>
  <c r="AB26" i="1"/>
  <c r="AC26" i="1"/>
  <c r="AD26" i="1"/>
  <c r="AE26" i="1"/>
  <c r="AF26" i="1"/>
  <c r="AG26" i="1"/>
  <c r="AH26" i="1"/>
  <c r="AI26" i="1"/>
  <c r="AJ26" i="1"/>
  <c r="AK26" i="1"/>
  <c r="AL26" i="1"/>
  <c r="AM26" i="1"/>
  <c r="AN26" i="1"/>
  <c r="AO26" i="1"/>
  <c r="AP26" i="1"/>
  <c r="AQ26" i="1"/>
  <c r="AR26" i="1"/>
  <c r="AS26" i="1"/>
  <c r="AT26" i="1"/>
  <c r="AU26" i="1"/>
  <c r="AV26" i="1"/>
  <c r="AW26" i="1"/>
  <c r="AX26" i="1"/>
  <c r="AY26" i="1"/>
  <c r="AZ26" i="1"/>
  <c r="BA26" i="1"/>
  <c r="BB26" i="1"/>
  <c r="BC26" i="1"/>
  <c r="BD26" i="1"/>
  <c r="BE26" i="1"/>
  <c r="BF26" i="1"/>
  <c r="BG26" i="1"/>
  <c r="BH26" i="1"/>
  <c r="BI26" i="1"/>
  <c r="E27" i="1"/>
  <c r="F27" i="1"/>
  <c r="G27" i="1"/>
  <c r="H27" i="1"/>
  <c r="I27" i="1"/>
  <c r="J27" i="1"/>
  <c r="K27" i="1"/>
  <c r="L27" i="1"/>
  <c r="M27" i="1"/>
  <c r="N27" i="1"/>
  <c r="O27" i="1"/>
  <c r="P27" i="1"/>
  <c r="Q27" i="1"/>
  <c r="R27" i="1"/>
  <c r="S27" i="1"/>
  <c r="T27" i="1"/>
  <c r="U27" i="1"/>
  <c r="V27" i="1"/>
  <c r="W27" i="1"/>
  <c r="X27" i="1"/>
  <c r="Y27" i="1"/>
  <c r="Z27" i="1"/>
  <c r="AA27" i="1"/>
  <c r="AB27" i="1"/>
  <c r="AC27" i="1"/>
  <c r="AD27" i="1"/>
  <c r="AE27" i="1"/>
  <c r="AF27" i="1"/>
  <c r="AG27" i="1"/>
  <c r="AH27" i="1"/>
  <c r="AI27" i="1"/>
  <c r="AJ27" i="1"/>
  <c r="AK27" i="1"/>
  <c r="AL27" i="1"/>
  <c r="AM27" i="1"/>
  <c r="AN27" i="1"/>
  <c r="AO27" i="1"/>
  <c r="AP27" i="1"/>
  <c r="AQ27" i="1"/>
  <c r="AR27" i="1"/>
  <c r="AS27" i="1"/>
  <c r="AT27" i="1"/>
  <c r="AU27" i="1"/>
  <c r="AV27" i="1"/>
  <c r="AW27" i="1"/>
  <c r="AX27" i="1"/>
  <c r="AY27" i="1"/>
  <c r="AZ27" i="1"/>
  <c r="BA27" i="1"/>
  <c r="BB27" i="1"/>
  <c r="BC27" i="1"/>
  <c r="BD27" i="1"/>
  <c r="BE27" i="1"/>
  <c r="BF27" i="1"/>
  <c r="BG27" i="1"/>
  <c r="BH27" i="1"/>
  <c r="BI27" i="1"/>
  <c r="E28" i="1"/>
  <c r="F28" i="1"/>
  <c r="G28" i="1"/>
  <c r="H28" i="1"/>
  <c r="I28" i="1"/>
  <c r="J28" i="1"/>
  <c r="K28" i="1"/>
  <c r="L28" i="1"/>
  <c r="M28" i="1"/>
  <c r="N28" i="1"/>
  <c r="O28" i="1"/>
  <c r="P28" i="1"/>
  <c r="Q28" i="1"/>
  <c r="R28" i="1"/>
  <c r="S28" i="1"/>
  <c r="T28" i="1"/>
  <c r="U28" i="1"/>
  <c r="V28" i="1"/>
  <c r="W28" i="1"/>
  <c r="X28" i="1"/>
  <c r="Y28" i="1"/>
  <c r="Z28" i="1"/>
  <c r="AA28" i="1"/>
  <c r="AB28" i="1"/>
  <c r="AC28" i="1"/>
  <c r="AD28" i="1"/>
  <c r="AE28" i="1"/>
  <c r="AF28" i="1"/>
  <c r="AG28" i="1"/>
  <c r="AH28" i="1"/>
  <c r="AI28" i="1"/>
  <c r="AJ28" i="1"/>
  <c r="AK28" i="1"/>
  <c r="AL28" i="1"/>
  <c r="AM28" i="1"/>
  <c r="AN28" i="1"/>
  <c r="AO28" i="1"/>
  <c r="AP28" i="1"/>
  <c r="AQ28" i="1"/>
  <c r="AR28" i="1"/>
  <c r="AS28" i="1"/>
  <c r="AT28" i="1"/>
  <c r="AU28" i="1"/>
  <c r="AV28" i="1"/>
  <c r="AW28" i="1"/>
  <c r="AX28" i="1"/>
  <c r="AY28" i="1"/>
  <c r="AZ28" i="1"/>
  <c r="BA28" i="1"/>
  <c r="BB28" i="1"/>
  <c r="BC28" i="1"/>
  <c r="BD28" i="1"/>
  <c r="BE28" i="1"/>
  <c r="BF28" i="1"/>
  <c r="BG28" i="1"/>
  <c r="BH28" i="1"/>
  <c r="BI28" i="1"/>
  <c r="E29" i="1"/>
  <c r="F29" i="1"/>
  <c r="G29" i="1"/>
  <c r="H29" i="1"/>
  <c r="I29" i="1"/>
  <c r="J29" i="1"/>
  <c r="K29" i="1"/>
  <c r="L29" i="1"/>
  <c r="M29" i="1"/>
  <c r="N29" i="1"/>
  <c r="O29" i="1"/>
  <c r="P29" i="1"/>
  <c r="Q29" i="1"/>
  <c r="R29" i="1"/>
  <c r="S29" i="1"/>
  <c r="T29" i="1"/>
  <c r="U29" i="1"/>
  <c r="V29" i="1"/>
  <c r="W29" i="1"/>
  <c r="X29" i="1"/>
  <c r="Y29" i="1"/>
  <c r="Z29" i="1"/>
  <c r="AA29" i="1"/>
  <c r="AB29" i="1"/>
  <c r="AC29" i="1"/>
  <c r="AD29" i="1"/>
  <c r="AE29" i="1"/>
  <c r="AF29" i="1"/>
  <c r="AG29" i="1"/>
  <c r="AH29" i="1"/>
  <c r="AI29" i="1"/>
  <c r="AJ29" i="1"/>
  <c r="AK29" i="1"/>
  <c r="AL29" i="1"/>
  <c r="AM29" i="1"/>
  <c r="AN29" i="1"/>
  <c r="AO29" i="1"/>
  <c r="AP29" i="1"/>
  <c r="AQ29" i="1"/>
  <c r="AR29" i="1"/>
  <c r="AS29" i="1"/>
  <c r="AT29" i="1"/>
  <c r="AU29" i="1"/>
  <c r="AV29" i="1"/>
  <c r="AW29" i="1"/>
  <c r="AX29" i="1"/>
  <c r="AY29" i="1"/>
  <c r="AZ29" i="1"/>
  <c r="BA29" i="1"/>
  <c r="BB29" i="1"/>
  <c r="BC29" i="1"/>
  <c r="BD29" i="1"/>
  <c r="BE29" i="1"/>
  <c r="BF29" i="1"/>
  <c r="BG29" i="1"/>
  <c r="BH29" i="1"/>
  <c r="BI29" i="1"/>
  <c r="E30" i="1"/>
  <c r="F30" i="1"/>
  <c r="G30" i="1"/>
  <c r="H30" i="1"/>
  <c r="I30" i="1"/>
  <c r="J30" i="1"/>
  <c r="K30" i="1"/>
  <c r="L30" i="1"/>
  <c r="M30" i="1"/>
  <c r="N30" i="1"/>
  <c r="O30" i="1"/>
  <c r="P30" i="1"/>
  <c r="Q30" i="1"/>
  <c r="R30" i="1"/>
  <c r="S30" i="1"/>
  <c r="T30" i="1"/>
  <c r="U30" i="1"/>
  <c r="V30" i="1"/>
  <c r="W30" i="1"/>
  <c r="X30" i="1"/>
  <c r="Y30" i="1"/>
  <c r="Z30" i="1"/>
  <c r="AA30" i="1"/>
  <c r="AB30" i="1"/>
  <c r="AC30" i="1"/>
  <c r="AD30" i="1"/>
  <c r="AE30" i="1"/>
  <c r="AF30" i="1"/>
  <c r="AG30" i="1"/>
  <c r="AH30" i="1"/>
  <c r="AI30" i="1"/>
  <c r="AJ30" i="1"/>
  <c r="AK30" i="1"/>
  <c r="AL30" i="1"/>
  <c r="AM30" i="1"/>
  <c r="AN30" i="1"/>
  <c r="AO30" i="1"/>
  <c r="AP30" i="1"/>
  <c r="AQ30" i="1"/>
  <c r="AR30" i="1"/>
  <c r="AS30" i="1"/>
  <c r="AT30" i="1"/>
  <c r="AU30" i="1"/>
  <c r="AV30" i="1"/>
  <c r="AW30" i="1"/>
  <c r="AX30" i="1"/>
  <c r="AY30" i="1"/>
  <c r="AZ30" i="1"/>
  <c r="BA30" i="1"/>
  <c r="BB30" i="1"/>
  <c r="BC30" i="1"/>
  <c r="BD30" i="1"/>
  <c r="BE30" i="1"/>
  <c r="BF30" i="1"/>
  <c r="BG30" i="1"/>
  <c r="BH30" i="1"/>
  <c r="BI30" i="1"/>
  <c r="E31" i="1"/>
  <c r="F31" i="1"/>
  <c r="G31" i="1"/>
  <c r="H31" i="1"/>
  <c r="I31" i="1"/>
  <c r="J31" i="1"/>
  <c r="K31" i="1"/>
  <c r="L31" i="1"/>
  <c r="M31" i="1"/>
  <c r="N31" i="1"/>
  <c r="O31" i="1"/>
  <c r="P31" i="1"/>
  <c r="Q31" i="1"/>
  <c r="R31" i="1"/>
  <c r="S31" i="1"/>
  <c r="T31" i="1"/>
  <c r="U31" i="1"/>
  <c r="V31" i="1"/>
  <c r="W31" i="1"/>
  <c r="X31" i="1"/>
  <c r="Y31" i="1"/>
  <c r="Z31" i="1"/>
  <c r="AA31" i="1"/>
  <c r="AB31" i="1"/>
  <c r="AC31" i="1"/>
  <c r="AD31" i="1"/>
  <c r="AE31" i="1"/>
  <c r="AF31" i="1"/>
  <c r="AG31" i="1"/>
  <c r="AH31" i="1"/>
  <c r="AI31" i="1"/>
  <c r="AJ31" i="1"/>
  <c r="AK31" i="1"/>
  <c r="AL31" i="1"/>
  <c r="AM31" i="1"/>
  <c r="AN31" i="1"/>
  <c r="AO31" i="1"/>
  <c r="AP31" i="1"/>
  <c r="AQ31" i="1"/>
  <c r="AR31" i="1"/>
  <c r="AS31" i="1"/>
  <c r="AT31" i="1"/>
  <c r="AU31" i="1"/>
  <c r="AV31" i="1"/>
  <c r="AW31" i="1"/>
  <c r="AX31" i="1"/>
  <c r="AY31" i="1"/>
  <c r="AZ31" i="1"/>
  <c r="BA31" i="1"/>
  <c r="BB31" i="1"/>
  <c r="BC31" i="1"/>
  <c r="BD31" i="1"/>
  <c r="BE31" i="1"/>
  <c r="BF31" i="1"/>
  <c r="BG31" i="1"/>
  <c r="BH31" i="1"/>
  <c r="BI31" i="1"/>
  <c r="E32" i="1"/>
  <c r="F32" i="1"/>
  <c r="G32" i="1"/>
  <c r="H32" i="1"/>
  <c r="I32" i="1"/>
  <c r="J32" i="1"/>
  <c r="K32" i="1"/>
  <c r="L32" i="1"/>
  <c r="M32" i="1"/>
  <c r="N32" i="1"/>
  <c r="O32" i="1"/>
  <c r="P32" i="1"/>
  <c r="Q32" i="1"/>
  <c r="R32" i="1"/>
  <c r="S32" i="1"/>
  <c r="T32" i="1"/>
  <c r="U32" i="1"/>
  <c r="V32" i="1"/>
  <c r="W32" i="1"/>
  <c r="X32" i="1"/>
  <c r="Y32" i="1"/>
  <c r="Z32" i="1"/>
  <c r="AA32" i="1"/>
  <c r="AB32" i="1"/>
  <c r="AC32" i="1"/>
  <c r="AD32" i="1"/>
  <c r="AE32" i="1"/>
  <c r="AF32" i="1"/>
  <c r="AG32" i="1"/>
  <c r="AH32" i="1"/>
  <c r="AI32" i="1"/>
  <c r="AJ32" i="1"/>
  <c r="AK32" i="1"/>
  <c r="AL32" i="1"/>
  <c r="AM32" i="1"/>
  <c r="AN32" i="1"/>
  <c r="AO32" i="1"/>
  <c r="AP32" i="1"/>
  <c r="AQ32" i="1"/>
  <c r="AR32" i="1"/>
  <c r="AS32" i="1"/>
  <c r="AT32" i="1"/>
  <c r="AU32" i="1"/>
  <c r="AV32" i="1"/>
  <c r="AW32" i="1"/>
  <c r="AX32" i="1"/>
  <c r="AY32" i="1"/>
  <c r="AZ32" i="1"/>
  <c r="BA32" i="1"/>
  <c r="BB32" i="1"/>
  <c r="BC32" i="1"/>
  <c r="BD32" i="1"/>
  <c r="BE32" i="1"/>
  <c r="BF32" i="1"/>
  <c r="BG32" i="1"/>
  <c r="BH32" i="1"/>
  <c r="BI32" i="1"/>
  <c r="E33" i="1"/>
  <c r="F33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AP33" i="1"/>
  <c r="AQ33" i="1"/>
  <c r="AR33" i="1"/>
  <c r="AS33" i="1"/>
  <c r="AT33" i="1"/>
  <c r="AU33" i="1"/>
  <c r="AV33" i="1"/>
  <c r="AW33" i="1"/>
  <c r="AX33" i="1"/>
  <c r="AY33" i="1"/>
  <c r="AZ33" i="1"/>
  <c r="BA33" i="1"/>
  <c r="BB33" i="1"/>
  <c r="BC33" i="1"/>
  <c r="BD33" i="1"/>
  <c r="BE33" i="1"/>
  <c r="BF33" i="1"/>
  <c r="BG33" i="1"/>
  <c r="BH33" i="1"/>
  <c r="BI33" i="1"/>
  <c r="E34" i="1"/>
  <c r="F34" i="1"/>
  <c r="G34" i="1"/>
  <c r="H34" i="1"/>
  <c r="I34" i="1"/>
  <c r="J34" i="1"/>
  <c r="K34" i="1"/>
  <c r="L34" i="1"/>
  <c r="M34" i="1"/>
  <c r="N34" i="1"/>
  <c r="O34" i="1"/>
  <c r="P34" i="1"/>
  <c r="Q34" i="1"/>
  <c r="R34" i="1"/>
  <c r="S34" i="1"/>
  <c r="T34" i="1"/>
  <c r="U34" i="1"/>
  <c r="V34" i="1"/>
  <c r="W34" i="1"/>
  <c r="X34" i="1"/>
  <c r="Y34" i="1"/>
  <c r="Z34" i="1"/>
  <c r="AA34" i="1"/>
  <c r="AB34" i="1"/>
  <c r="AC34" i="1"/>
  <c r="AD34" i="1"/>
  <c r="AE34" i="1"/>
  <c r="AF34" i="1"/>
  <c r="AG34" i="1"/>
  <c r="AH34" i="1"/>
  <c r="AI34" i="1"/>
  <c r="AJ34" i="1"/>
  <c r="AK34" i="1"/>
  <c r="AL34" i="1"/>
  <c r="AM34" i="1"/>
  <c r="AN34" i="1"/>
  <c r="AO34" i="1"/>
  <c r="AP34" i="1"/>
  <c r="AQ34" i="1"/>
  <c r="AR34" i="1"/>
  <c r="AS34" i="1"/>
  <c r="AT34" i="1"/>
  <c r="AU34" i="1"/>
  <c r="AV34" i="1"/>
  <c r="AW34" i="1"/>
  <c r="AX34" i="1"/>
  <c r="AY34" i="1"/>
  <c r="AZ34" i="1"/>
  <c r="BA34" i="1"/>
  <c r="BB34" i="1"/>
  <c r="BC34" i="1"/>
  <c r="BD34" i="1"/>
  <c r="BE34" i="1"/>
  <c r="BF34" i="1"/>
  <c r="BG34" i="1"/>
  <c r="BH34" i="1"/>
  <c r="BI34" i="1"/>
  <c r="E35" i="1"/>
  <c r="F35" i="1"/>
  <c r="G35" i="1"/>
  <c r="H35" i="1"/>
  <c r="I35" i="1"/>
  <c r="J35" i="1"/>
  <c r="K35" i="1"/>
  <c r="L35" i="1"/>
  <c r="M35" i="1"/>
  <c r="N35" i="1"/>
  <c r="O35" i="1"/>
  <c r="P35" i="1"/>
  <c r="Q35" i="1"/>
  <c r="R35" i="1"/>
  <c r="S35" i="1"/>
  <c r="T35" i="1"/>
  <c r="U35" i="1"/>
  <c r="V35" i="1"/>
  <c r="W35" i="1"/>
  <c r="X35" i="1"/>
  <c r="Y35" i="1"/>
  <c r="Z35" i="1"/>
  <c r="AA35" i="1"/>
  <c r="AB35" i="1"/>
  <c r="AC35" i="1"/>
  <c r="AD35" i="1"/>
  <c r="AE35" i="1"/>
  <c r="AF35" i="1"/>
  <c r="AG35" i="1"/>
  <c r="AH35" i="1"/>
  <c r="AI35" i="1"/>
  <c r="AJ35" i="1"/>
  <c r="AK35" i="1"/>
  <c r="AL35" i="1"/>
  <c r="AM35" i="1"/>
  <c r="AN35" i="1"/>
  <c r="AO35" i="1"/>
  <c r="AP35" i="1"/>
  <c r="AQ35" i="1"/>
  <c r="AR35" i="1"/>
  <c r="AS35" i="1"/>
  <c r="AT35" i="1"/>
  <c r="AU35" i="1"/>
  <c r="AV35" i="1"/>
  <c r="AW35" i="1"/>
  <c r="AX35" i="1"/>
  <c r="AY35" i="1"/>
  <c r="AZ35" i="1"/>
  <c r="BA35" i="1"/>
  <c r="BB35" i="1"/>
  <c r="BC35" i="1"/>
  <c r="BD35" i="1"/>
  <c r="BE35" i="1"/>
  <c r="BF35" i="1"/>
  <c r="BG35" i="1"/>
  <c r="BH35" i="1"/>
  <c r="BI35" i="1"/>
  <c r="E36" i="1"/>
  <c r="F36" i="1"/>
  <c r="G36" i="1"/>
  <c r="H36" i="1"/>
  <c r="I36" i="1"/>
  <c r="J36" i="1"/>
  <c r="K36" i="1"/>
  <c r="L36" i="1"/>
  <c r="M36" i="1"/>
  <c r="N36" i="1"/>
  <c r="O36" i="1"/>
  <c r="P36" i="1"/>
  <c r="Q36" i="1"/>
  <c r="R36" i="1"/>
  <c r="S36" i="1"/>
  <c r="T36" i="1"/>
  <c r="U36" i="1"/>
  <c r="V36" i="1"/>
  <c r="W36" i="1"/>
  <c r="X36" i="1"/>
  <c r="Y36" i="1"/>
  <c r="Z36" i="1"/>
  <c r="AA36" i="1"/>
  <c r="AB36" i="1"/>
  <c r="AC36" i="1"/>
  <c r="AD36" i="1"/>
  <c r="AE36" i="1"/>
  <c r="AF36" i="1"/>
  <c r="AG36" i="1"/>
  <c r="AH36" i="1"/>
  <c r="AI36" i="1"/>
  <c r="AJ36" i="1"/>
  <c r="AK36" i="1"/>
  <c r="AL36" i="1"/>
  <c r="AM36" i="1"/>
  <c r="AN36" i="1"/>
  <c r="AO36" i="1"/>
  <c r="AP36" i="1"/>
  <c r="AQ36" i="1"/>
  <c r="AR36" i="1"/>
  <c r="AS36" i="1"/>
  <c r="AT36" i="1"/>
  <c r="AU36" i="1"/>
  <c r="AV36" i="1"/>
  <c r="AW36" i="1"/>
  <c r="AX36" i="1"/>
  <c r="AY36" i="1"/>
  <c r="AZ36" i="1"/>
  <c r="BA36" i="1"/>
  <c r="BB36" i="1"/>
  <c r="BC36" i="1"/>
  <c r="BD36" i="1"/>
  <c r="BE36" i="1"/>
  <c r="BF36" i="1"/>
  <c r="BG36" i="1"/>
  <c r="BH36" i="1"/>
  <c r="BI36" i="1"/>
  <c r="E37" i="1"/>
  <c r="F37" i="1"/>
  <c r="G37" i="1"/>
  <c r="H37" i="1"/>
  <c r="I37" i="1"/>
  <c r="J37" i="1"/>
  <c r="K37" i="1"/>
  <c r="L37" i="1"/>
  <c r="M37" i="1"/>
  <c r="N37" i="1"/>
  <c r="O37" i="1"/>
  <c r="P37" i="1"/>
  <c r="Q37" i="1"/>
  <c r="R37" i="1"/>
  <c r="S37" i="1"/>
  <c r="T37" i="1"/>
  <c r="U37" i="1"/>
  <c r="V37" i="1"/>
  <c r="W37" i="1"/>
  <c r="X37" i="1"/>
  <c r="Y37" i="1"/>
  <c r="Z37" i="1"/>
  <c r="AA37" i="1"/>
  <c r="AB37" i="1"/>
  <c r="AC37" i="1"/>
  <c r="AD37" i="1"/>
  <c r="AE37" i="1"/>
  <c r="AF37" i="1"/>
  <c r="AG37" i="1"/>
  <c r="AH37" i="1"/>
  <c r="AI37" i="1"/>
  <c r="AJ37" i="1"/>
  <c r="AK37" i="1"/>
  <c r="AL37" i="1"/>
  <c r="AM37" i="1"/>
  <c r="AN37" i="1"/>
  <c r="AO37" i="1"/>
  <c r="AP37" i="1"/>
  <c r="AQ37" i="1"/>
  <c r="AR37" i="1"/>
  <c r="AS37" i="1"/>
  <c r="AT37" i="1"/>
  <c r="AU37" i="1"/>
  <c r="AV37" i="1"/>
  <c r="AW37" i="1"/>
  <c r="AX37" i="1"/>
  <c r="AY37" i="1"/>
  <c r="AZ37" i="1"/>
  <c r="BA37" i="1"/>
  <c r="BB37" i="1"/>
  <c r="BC37" i="1"/>
  <c r="BD37" i="1"/>
  <c r="BE37" i="1"/>
  <c r="BF37" i="1"/>
  <c r="BG37" i="1"/>
  <c r="BH37" i="1"/>
  <c r="BI37" i="1"/>
  <c r="E38" i="1"/>
  <c r="F38" i="1"/>
  <c r="G38" i="1"/>
  <c r="H38" i="1"/>
  <c r="I38" i="1"/>
  <c r="J38" i="1"/>
  <c r="K38" i="1"/>
  <c r="L38" i="1"/>
  <c r="M38" i="1"/>
  <c r="N38" i="1"/>
  <c r="O38" i="1"/>
  <c r="P38" i="1"/>
  <c r="Q38" i="1"/>
  <c r="R38" i="1"/>
  <c r="S38" i="1"/>
  <c r="T38" i="1"/>
  <c r="U38" i="1"/>
  <c r="V38" i="1"/>
  <c r="W38" i="1"/>
  <c r="X38" i="1"/>
  <c r="Y38" i="1"/>
  <c r="Z38" i="1"/>
  <c r="AA38" i="1"/>
  <c r="AB38" i="1"/>
  <c r="AC38" i="1"/>
  <c r="AD38" i="1"/>
  <c r="AE38" i="1"/>
  <c r="AF38" i="1"/>
  <c r="AG38" i="1"/>
  <c r="AH38" i="1"/>
  <c r="AI38" i="1"/>
  <c r="AJ38" i="1"/>
  <c r="AK38" i="1"/>
  <c r="AL38" i="1"/>
  <c r="AM38" i="1"/>
  <c r="AN38" i="1"/>
  <c r="AO38" i="1"/>
  <c r="AP38" i="1"/>
  <c r="AQ38" i="1"/>
  <c r="AR38" i="1"/>
  <c r="AS38" i="1"/>
  <c r="AT38" i="1"/>
  <c r="AU38" i="1"/>
  <c r="AV38" i="1"/>
  <c r="AW38" i="1"/>
  <c r="AX38" i="1"/>
  <c r="AY38" i="1"/>
  <c r="AZ38" i="1"/>
  <c r="BA38" i="1"/>
  <c r="BB38" i="1"/>
  <c r="BC38" i="1"/>
  <c r="BD38" i="1"/>
  <c r="BE38" i="1"/>
  <c r="BF38" i="1"/>
  <c r="BG38" i="1"/>
  <c r="BH38" i="1"/>
  <c r="BI38" i="1"/>
  <c r="E39" i="1"/>
  <c r="F39" i="1"/>
  <c r="G39" i="1"/>
  <c r="H39" i="1"/>
  <c r="I39" i="1"/>
  <c r="J39" i="1"/>
  <c r="K39" i="1"/>
  <c r="L39" i="1"/>
  <c r="M39" i="1"/>
  <c r="N39" i="1"/>
  <c r="O39" i="1"/>
  <c r="P39" i="1"/>
  <c r="Q39" i="1"/>
  <c r="R39" i="1"/>
  <c r="S39" i="1"/>
  <c r="T39" i="1"/>
  <c r="U39" i="1"/>
  <c r="V39" i="1"/>
  <c r="W39" i="1"/>
  <c r="X39" i="1"/>
  <c r="Y39" i="1"/>
  <c r="Z39" i="1"/>
  <c r="AA39" i="1"/>
  <c r="AB39" i="1"/>
  <c r="AC39" i="1"/>
  <c r="AD39" i="1"/>
  <c r="AE39" i="1"/>
  <c r="AF39" i="1"/>
  <c r="AG39" i="1"/>
  <c r="AH39" i="1"/>
  <c r="AI39" i="1"/>
  <c r="AJ39" i="1"/>
  <c r="AK39" i="1"/>
  <c r="AL39" i="1"/>
  <c r="AM39" i="1"/>
  <c r="AN39" i="1"/>
  <c r="AO39" i="1"/>
  <c r="AP39" i="1"/>
  <c r="AQ39" i="1"/>
  <c r="AR39" i="1"/>
  <c r="AS39" i="1"/>
  <c r="AT39" i="1"/>
  <c r="AU39" i="1"/>
  <c r="AV39" i="1"/>
  <c r="AW39" i="1"/>
  <c r="AX39" i="1"/>
  <c r="AY39" i="1"/>
  <c r="AZ39" i="1"/>
  <c r="BA39" i="1"/>
  <c r="BB39" i="1"/>
  <c r="BC39" i="1"/>
  <c r="BD39" i="1"/>
  <c r="BE39" i="1"/>
  <c r="BF39" i="1"/>
  <c r="BG39" i="1"/>
  <c r="BH39" i="1"/>
  <c r="BI39" i="1"/>
  <c r="E40" i="1"/>
  <c r="F40" i="1"/>
  <c r="G40" i="1"/>
  <c r="H40" i="1"/>
  <c r="I40" i="1"/>
  <c r="J40" i="1"/>
  <c r="K40" i="1"/>
  <c r="L40" i="1"/>
  <c r="M40" i="1"/>
  <c r="N40" i="1"/>
  <c r="O40" i="1"/>
  <c r="P40" i="1"/>
  <c r="Q40" i="1"/>
  <c r="R40" i="1"/>
  <c r="S40" i="1"/>
  <c r="T40" i="1"/>
  <c r="U40" i="1"/>
  <c r="V40" i="1"/>
  <c r="W40" i="1"/>
  <c r="X40" i="1"/>
  <c r="Y40" i="1"/>
  <c r="Z40" i="1"/>
  <c r="AA40" i="1"/>
  <c r="AB40" i="1"/>
  <c r="AC40" i="1"/>
  <c r="AD40" i="1"/>
  <c r="AE40" i="1"/>
  <c r="AF40" i="1"/>
  <c r="AG40" i="1"/>
  <c r="AH40" i="1"/>
  <c r="AI40" i="1"/>
  <c r="AJ40" i="1"/>
  <c r="AK40" i="1"/>
  <c r="AL40" i="1"/>
  <c r="AM40" i="1"/>
  <c r="AN40" i="1"/>
  <c r="AO40" i="1"/>
  <c r="AP40" i="1"/>
  <c r="AQ40" i="1"/>
  <c r="AR40" i="1"/>
  <c r="AS40" i="1"/>
  <c r="AT40" i="1"/>
  <c r="AU40" i="1"/>
  <c r="AV40" i="1"/>
  <c r="AW40" i="1"/>
  <c r="AX40" i="1"/>
  <c r="AY40" i="1"/>
  <c r="AZ40" i="1"/>
  <c r="BA40" i="1"/>
  <c r="BB40" i="1"/>
  <c r="BC40" i="1"/>
  <c r="BD40" i="1"/>
  <c r="BE40" i="1"/>
  <c r="BF40" i="1"/>
  <c r="BG40" i="1"/>
  <c r="BH40" i="1"/>
  <c r="BI40" i="1"/>
  <c r="E41" i="1"/>
  <c r="F41" i="1"/>
  <c r="G41" i="1"/>
  <c r="H41" i="1"/>
  <c r="I41" i="1"/>
  <c r="J41" i="1"/>
  <c r="K41" i="1"/>
  <c r="L41" i="1"/>
  <c r="M41" i="1"/>
  <c r="N41" i="1"/>
  <c r="O41" i="1"/>
  <c r="P41" i="1"/>
  <c r="Q41" i="1"/>
  <c r="R41" i="1"/>
  <c r="S41" i="1"/>
  <c r="T41" i="1"/>
  <c r="U41" i="1"/>
  <c r="V41" i="1"/>
  <c r="W41" i="1"/>
  <c r="X41" i="1"/>
  <c r="Y41" i="1"/>
  <c r="Z41" i="1"/>
  <c r="AA41" i="1"/>
  <c r="AB41" i="1"/>
  <c r="AC41" i="1"/>
  <c r="AD41" i="1"/>
  <c r="AE41" i="1"/>
  <c r="AF41" i="1"/>
  <c r="AG41" i="1"/>
  <c r="AH41" i="1"/>
  <c r="AI41" i="1"/>
  <c r="AJ41" i="1"/>
  <c r="AK41" i="1"/>
  <c r="AL41" i="1"/>
  <c r="AM41" i="1"/>
  <c r="AN41" i="1"/>
  <c r="AO41" i="1"/>
  <c r="AP41" i="1"/>
  <c r="AQ41" i="1"/>
  <c r="AR41" i="1"/>
  <c r="AS41" i="1"/>
  <c r="AT41" i="1"/>
  <c r="AU41" i="1"/>
  <c r="AV41" i="1"/>
  <c r="AW41" i="1"/>
  <c r="AX41" i="1"/>
  <c r="AY41" i="1"/>
  <c r="AZ41" i="1"/>
  <c r="BA41" i="1"/>
  <c r="BB41" i="1"/>
  <c r="BC41" i="1"/>
  <c r="BD41" i="1"/>
  <c r="BE41" i="1"/>
  <c r="BF41" i="1"/>
  <c r="BG41" i="1"/>
  <c r="BH41" i="1"/>
  <c r="BI41" i="1"/>
  <c r="E42" i="1"/>
  <c r="F42" i="1"/>
  <c r="G42" i="1"/>
  <c r="H42" i="1"/>
  <c r="I42" i="1"/>
  <c r="J42" i="1"/>
  <c r="K42" i="1"/>
  <c r="L42" i="1"/>
  <c r="M42" i="1"/>
  <c r="N42" i="1"/>
  <c r="O42" i="1"/>
  <c r="P42" i="1"/>
  <c r="Q42" i="1"/>
  <c r="R42" i="1"/>
  <c r="S42" i="1"/>
  <c r="T42" i="1"/>
  <c r="U42" i="1"/>
  <c r="V42" i="1"/>
  <c r="W42" i="1"/>
  <c r="X42" i="1"/>
  <c r="Y42" i="1"/>
  <c r="Z42" i="1"/>
  <c r="AA42" i="1"/>
  <c r="AB42" i="1"/>
  <c r="AC42" i="1"/>
  <c r="AD42" i="1"/>
  <c r="AE42" i="1"/>
  <c r="AF42" i="1"/>
  <c r="AG42" i="1"/>
  <c r="AH42" i="1"/>
  <c r="AI42" i="1"/>
  <c r="AJ42" i="1"/>
  <c r="AK42" i="1"/>
  <c r="AL42" i="1"/>
  <c r="AM42" i="1"/>
  <c r="AN42" i="1"/>
  <c r="AO42" i="1"/>
  <c r="AP42" i="1"/>
  <c r="AQ42" i="1"/>
  <c r="AR42" i="1"/>
  <c r="AS42" i="1"/>
  <c r="AT42" i="1"/>
  <c r="AU42" i="1"/>
  <c r="AV42" i="1"/>
  <c r="AW42" i="1"/>
  <c r="AX42" i="1"/>
  <c r="AY42" i="1"/>
  <c r="AZ42" i="1"/>
  <c r="BA42" i="1"/>
  <c r="BB42" i="1"/>
  <c r="BC42" i="1"/>
  <c r="BD42" i="1"/>
  <c r="BE42" i="1"/>
  <c r="BF42" i="1"/>
  <c r="BG42" i="1"/>
  <c r="BH42" i="1"/>
  <c r="BI42" i="1"/>
  <c r="E43" i="1"/>
  <c r="F43" i="1"/>
  <c r="G43" i="1"/>
  <c r="H43" i="1"/>
  <c r="I43" i="1"/>
  <c r="J43" i="1"/>
  <c r="K43" i="1"/>
  <c r="L43" i="1"/>
  <c r="M43" i="1"/>
  <c r="N43" i="1"/>
  <c r="O43" i="1"/>
  <c r="P43" i="1"/>
  <c r="Q43" i="1"/>
  <c r="R43" i="1"/>
  <c r="S43" i="1"/>
  <c r="T43" i="1"/>
  <c r="U43" i="1"/>
  <c r="V43" i="1"/>
  <c r="W43" i="1"/>
  <c r="X43" i="1"/>
  <c r="Y43" i="1"/>
  <c r="Z43" i="1"/>
  <c r="AA43" i="1"/>
  <c r="AB43" i="1"/>
  <c r="AC43" i="1"/>
  <c r="AD43" i="1"/>
  <c r="AE43" i="1"/>
  <c r="AF43" i="1"/>
  <c r="AG43" i="1"/>
  <c r="AH43" i="1"/>
  <c r="AI43" i="1"/>
  <c r="AJ43" i="1"/>
  <c r="AK43" i="1"/>
  <c r="AL43" i="1"/>
  <c r="AM43" i="1"/>
  <c r="AN43" i="1"/>
  <c r="AO43" i="1"/>
  <c r="AP43" i="1"/>
  <c r="AQ43" i="1"/>
  <c r="AR43" i="1"/>
  <c r="AS43" i="1"/>
  <c r="AT43" i="1"/>
  <c r="AU43" i="1"/>
  <c r="AV43" i="1"/>
  <c r="AW43" i="1"/>
  <c r="AX43" i="1"/>
  <c r="AY43" i="1"/>
  <c r="AZ43" i="1"/>
  <c r="BA43" i="1"/>
  <c r="BB43" i="1"/>
  <c r="BC43" i="1"/>
  <c r="BD43" i="1"/>
  <c r="BE43" i="1"/>
  <c r="BF43" i="1"/>
  <c r="BG43" i="1"/>
  <c r="BH43" i="1"/>
  <c r="BI43" i="1"/>
  <c r="E44" i="1"/>
  <c r="F44" i="1"/>
  <c r="G44" i="1"/>
  <c r="H44" i="1"/>
  <c r="I44" i="1"/>
  <c r="J44" i="1"/>
  <c r="K44" i="1"/>
  <c r="L44" i="1"/>
  <c r="M44" i="1"/>
  <c r="N44" i="1"/>
  <c r="O44" i="1"/>
  <c r="P44" i="1"/>
  <c r="Q44" i="1"/>
  <c r="R44" i="1"/>
  <c r="S44" i="1"/>
  <c r="T44" i="1"/>
  <c r="U44" i="1"/>
  <c r="V44" i="1"/>
  <c r="W44" i="1"/>
  <c r="X44" i="1"/>
  <c r="Y44" i="1"/>
  <c r="Z44" i="1"/>
  <c r="AA44" i="1"/>
  <c r="AB44" i="1"/>
  <c r="AC44" i="1"/>
  <c r="AD44" i="1"/>
  <c r="AE44" i="1"/>
  <c r="AF44" i="1"/>
  <c r="AG44" i="1"/>
  <c r="AH44" i="1"/>
  <c r="AI44" i="1"/>
  <c r="AJ44" i="1"/>
  <c r="AK44" i="1"/>
  <c r="AL44" i="1"/>
  <c r="AM44" i="1"/>
  <c r="AN44" i="1"/>
  <c r="AO44" i="1"/>
  <c r="AP44" i="1"/>
  <c r="AQ44" i="1"/>
  <c r="AR44" i="1"/>
  <c r="AS44" i="1"/>
  <c r="AT44" i="1"/>
  <c r="AU44" i="1"/>
  <c r="AV44" i="1"/>
  <c r="AW44" i="1"/>
  <c r="AX44" i="1"/>
  <c r="AY44" i="1"/>
  <c r="AZ44" i="1"/>
  <c r="BA44" i="1"/>
  <c r="BB44" i="1"/>
  <c r="BC44" i="1"/>
  <c r="BD44" i="1"/>
  <c r="BE44" i="1"/>
  <c r="BF44" i="1"/>
  <c r="BG44" i="1"/>
  <c r="BH44" i="1"/>
  <c r="BI44" i="1"/>
  <c r="E45" i="1"/>
  <c r="F45" i="1"/>
  <c r="G45" i="1"/>
  <c r="H45" i="1"/>
  <c r="I45" i="1"/>
  <c r="J45" i="1"/>
  <c r="K45" i="1"/>
  <c r="L45" i="1"/>
  <c r="M45" i="1"/>
  <c r="N45" i="1"/>
  <c r="O45" i="1"/>
  <c r="P45" i="1"/>
  <c r="Q45" i="1"/>
  <c r="R45" i="1"/>
  <c r="S45" i="1"/>
  <c r="T45" i="1"/>
  <c r="U45" i="1"/>
  <c r="V45" i="1"/>
  <c r="W45" i="1"/>
  <c r="X45" i="1"/>
  <c r="Y45" i="1"/>
  <c r="Z45" i="1"/>
  <c r="AA45" i="1"/>
  <c r="AB45" i="1"/>
  <c r="AC45" i="1"/>
  <c r="AD45" i="1"/>
  <c r="AE45" i="1"/>
  <c r="AF45" i="1"/>
  <c r="AG45" i="1"/>
  <c r="AH45" i="1"/>
  <c r="AI45" i="1"/>
  <c r="AJ45" i="1"/>
  <c r="AK45" i="1"/>
  <c r="AL45" i="1"/>
  <c r="AM45" i="1"/>
  <c r="AN45" i="1"/>
  <c r="AO45" i="1"/>
  <c r="AP45" i="1"/>
  <c r="AQ45" i="1"/>
  <c r="AR45" i="1"/>
  <c r="AS45" i="1"/>
  <c r="AT45" i="1"/>
  <c r="AU45" i="1"/>
  <c r="AV45" i="1"/>
  <c r="AW45" i="1"/>
  <c r="AX45" i="1"/>
  <c r="AY45" i="1"/>
  <c r="AZ45" i="1"/>
  <c r="BA45" i="1"/>
  <c r="BB45" i="1"/>
  <c r="BC45" i="1"/>
  <c r="BD45" i="1"/>
  <c r="BE45" i="1"/>
  <c r="BF45" i="1"/>
  <c r="BG45" i="1"/>
  <c r="BH45" i="1"/>
  <c r="BI45" i="1"/>
  <c r="E46" i="1"/>
  <c r="F46" i="1"/>
  <c r="G46" i="1"/>
  <c r="H46" i="1"/>
  <c r="I46" i="1"/>
  <c r="J46" i="1"/>
  <c r="K46" i="1"/>
  <c r="L46" i="1"/>
  <c r="M46" i="1"/>
  <c r="N46" i="1"/>
  <c r="O46" i="1"/>
  <c r="P46" i="1"/>
  <c r="Q46" i="1"/>
  <c r="R46" i="1"/>
  <c r="S46" i="1"/>
  <c r="T46" i="1"/>
  <c r="U46" i="1"/>
  <c r="V46" i="1"/>
  <c r="W46" i="1"/>
  <c r="X46" i="1"/>
  <c r="Y46" i="1"/>
  <c r="Z46" i="1"/>
  <c r="AA46" i="1"/>
  <c r="AB46" i="1"/>
  <c r="AC46" i="1"/>
  <c r="AD46" i="1"/>
  <c r="AE46" i="1"/>
  <c r="AF46" i="1"/>
  <c r="AG46" i="1"/>
  <c r="AH46" i="1"/>
  <c r="AI46" i="1"/>
  <c r="AJ46" i="1"/>
  <c r="AK46" i="1"/>
  <c r="AL46" i="1"/>
  <c r="AM46" i="1"/>
  <c r="AN46" i="1"/>
  <c r="AO46" i="1"/>
  <c r="AP46" i="1"/>
  <c r="AQ46" i="1"/>
  <c r="AR46" i="1"/>
  <c r="AS46" i="1"/>
  <c r="AT46" i="1"/>
  <c r="AU46" i="1"/>
  <c r="AV46" i="1"/>
  <c r="AW46" i="1"/>
  <c r="AX46" i="1"/>
  <c r="AY46" i="1"/>
  <c r="AZ46" i="1"/>
  <c r="BA46" i="1"/>
  <c r="BB46" i="1"/>
  <c r="BC46" i="1"/>
  <c r="BD46" i="1"/>
  <c r="BE46" i="1"/>
  <c r="BF46" i="1"/>
  <c r="BG46" i="1"/>
  <c r="BH46" i="1"/>
  <c r="BI46" i="1"/>
  <c r="E47" i="1"/>
  <c r="F47" i="1"/>
  <c r="G47" i="1"/>
  <c r="H47" i="1"/>
  <c r="I47" i="1"/>
  <c r="J47" i="1"/>
  <c r="K47" i="1"/>
  <c r="L47" i="1"/>
  <c r="M47" i="1"/>
  <c r="N47" i="1"/>
  <c r="O47" i="1"/>
  <c r="P47" i="1"/>
  <c r="Q47" i="1"/>
  <c r="R47" i="1"/>
  <c r="S47" i="1"/>
  <c r="T47" i="1"/>
  <c r="U47" i="1"/>
  <c r="V47" i="1"/>
  <c r="W47" i="1"/>
  <c r="X47" i="1"/>
  <c r="Y47" i="1"/>
  <c r="Z47" i="1"/>
  <c r="AA47" i="1"/>
  <c r="AB47" i="1"/>
  <c r="AC47" i="1"/>
  <c r="AD47" i="1"/>
  <c r="AE47" i="1"/>
  <c r="AF47" i="1"/>
  <c r="AG47" i="1"/>
  <c r="AH47" i="1"/>
  <c r="AI47" i="1"/>
  <c r="AJ47" i="1"/>
  <c r="AK47" i="1"/>
  <c r="AL47" i="1"/>
  <c r="AM47" i="1"/>
  <c r="AN47" i="1"/>
  <c r="AO47" i="1"/>
  <c r="AP47" i="1"/>
  <c r="AQ47" i="1"/>
  <c r="AR47" i="1"/>
  <c r="AS47" i="1"/>
  <c r="AT47" i="1"/>
  <c r="AU47" i="1"/>
  <c r="AV47" i="1"/>
  <c r="AW47" i="1"/>
  <c r="AX47" i="1"/>
  <c r="AY47" i="1"/>
  <c r="AZ47" i="1"/>
  <c r="BA47" i="1"/>
  <c r="BB47" i="1"/>
  <c r="BC47" i="1"/>
  <c r="BD47" i="1"/>
  <c r="BE47" i="1"/>
  <c r="BF47" i="1"/>
  <c r="BG47" i="1"/>
  <c r="BH47" i="1"/>
  <c r="BI47" i="1"/>
  <c r="E48" i="1"/>
  <c r="F48" i="1"/>
  <c r="G48" i="1"/>
  <c r="H48" i="1"/>
  <c r="I48" i="1"/>
  <c r="J48" i="1"/>
  <c r="K48" i="1"/>
  <c r="L48" i="1"/>
  <c r="M48" i="1"/>
  <c r="N48" i="1"/>
  <c r="O48" i="1"/>
  <c r="P48" i="1"/>
  <c r="Q48" i="1"/>
  <c r="R48" i="1"/>
  <c r="S48" i="1"/>
  <c r="T48" i="1"/>
  <c r="U48" i="1"/>
  <c r="V48" i="1"/>
  <c r="W48" i="1"/>
  <c r="X48" i="1"/>
  <c r="Y48" i="1"/>
  <c r="Z48" i="1"/>
  <c r="AA48" i="1"/>
  <c r="AB48" i="1"/>
  <c r="AC48" i="1"/>
  <c r="AD48" i="1"/>
  <c r="AE48" i="1"/>
  <c r="AF48" i="1"/>
  <c r="AG48" i="1"/>
  <c r="AH48" i="1"/>
  <c r="AI48" i="1"/>
  <c r="AJ48" i="1"/>
  <c r="AK48" i="1"/>
  <c r="AL48" i="1"/>
  <c r="AM48" i="1"/>
  <c r="AN48" i="1"/>
  <c r="AO48" i="1"/>
  <c r="AP48" i="1"/>
  <c r="AQ48" i="1"/>
  <c r="AR48" i="1"/>
  <c r="AS48" i="1"/>
  <c r="AT48" i="1"/>
  <c r="AU48" i="1"/>
  <c r="AV48" i="1"/>
  <c r="AW48" i="1"/>
  <c r="AX48" i="1"/>
  <c r="AY48" i="1"/>
  <c r="AZ48" i="1"/>
  <c r="BA48" i="1"/>
  <c r="BB48" i="1"/>
  <c r="BC48" i="1"/>
  <c r="BD48" i="1"/>
  <c r="BE48" i="1"/>
  <c r="BF48" i="1"/>
  <c r="BG48" i="1"/>
  <c r="BH48" i="1"/>
  <c r="BI48" i="1"/>
  <c r="E49" i="1"/>
  <c r="F49" i="1"/>
  <c r="G49" i="1"/>
  <c r="H49" i="1"/>
  <c r="I49" i="1"/>
  <c r="J49" i="1"/>
  <c r="K49" i="1"/>
  <c r="L49" i="1"/>
  <c r="M49" i="1"/>
  <c r="N49" i="1"/>
  <c r="O49" i="1"/>
  <c r="P49" i="1"/>
  <c r="Q49" i="1"/>
  <c r="R49" i="1"/>
  <c r="S49" i="1"/>
  <c r="T49" i="1"/>
  <c r="U49" i="1"/>
  <c r="V49" i="1"/>
  <c r="W49" i="1"/>
  <c r="X49" i="1"/>
  <c r="Y49" i="1"/>
  <c r="Z49" i="1"/>
  <c r="AA49" i="1"/>
  <c r="AB49" i="1"/>
  <c r="AC49" i="1"/>
  <c r="AD49" i="1"/>
  <c r="AE49" i="1"/>
  <c r="AF49" i="1"/>
  <c r="AG49" i="1"/>
  <c r="AH49" i="1"/>
  <c r="AI49" i="1"/>
  <c r="AJ49" i="1"/>
  <c r="AK49" i="1"/>
  <c r="AL49" i="1"/>
  <c r="AM49" i="1"/>
  <c r="AN49" i="1"/>
  <c r="AO49" i="1"/>
  <c r="AP49" i="1"/>
  <c r="AQ49" i="1"/>
  <c r="AR49" i="1"/>
  <c r="AS49" i="1"/>
  <c r="AT49" i="1"/>
  <c r="AU49" i="1"/>
  <c r="AV49" i="1"/>
  <c r="AW49" i="1"/>
  <c r="AX49" i="1"/>
  <c r="AY49" i="1"/>
  <c r="AZ49" i="1"/>
  <c r="BA49" i="1"/>
  <c r="BB49" i="1"/>
  <c r="BC49" i="1"/>
  <c r="BD49" i="1"/>
  <c r="BE49" i="1"/>
  <c r="BF49" i="1"/>
  <c r="BG49" i="1"/>
  <c r="BH49" i="1"/>
  <c r="BI49" i="1"/>
  <c r="E50" i="1"/>
  <c r="F50" i="1"/>
  <c r="G50" i="1"/>
  <c r="H50" i="1"/>
  <c r="I50" i="1"/>
  <c r="J50" i="1"/>
  <c r="K50" i="1"/>
  <c r="L50" i="1"/>
  <c r="M50" i="1"/>
  <c r="N50" i="1"/>
  <c r="O50" i="1"/>
  <c r="P50" i="1"/>
  <c r="Q50" i="1"/>
  <c r="R50" i="1"/>
  <c r="S50" i="1"/>
  <c r="T50" i="1"/>
  <c r="U50" i="1"/>
  <c r="V50" i="1"/>
  <c r="W50" i="1"/>
  <c r="X50" i="1"/>
  <c r="Y50" i="1"/>
  <c r="Z50" i="1"/>
  <c r="AA50" i="1"/>
  <c r="AB50" i="1"/>
  <c r="AC50" i="1"/>
  <c r="AD50" i="1"/>
  <c r="AE50" i="1"/>
  <c r="AF50" i="1"/>
  <c r="AG50" i="1"/>
  <c r="AH50" i="1"/>
  <c r="AI50" i="1"/>
  <c r="AJ50" i="1"/>
  <c r="AK50" i="1"/>
  <c r="AL50" i="1"/>
  <c r="AM50" i="1"/>
  <c r="AN50" i="1"/>
  <c r="AO50" i="1"/>
  <c r="AP50" i="1"/>
  <c r="AQ50" i="1"/>
  <c r="AR50" i="1"/>
  <c r="AS50" i="1"/>
  <c r="AT50" i="1"/>
  <c r="AU50" i="1"/>
  <c r="AV50" i="1"/>
  <c r="AW50" i="1"/>
  <c r="AX50" i="1"/>
  <c r="AY50" i="1"/>
  <c r="AZ50" i="1"/>
  <c r="BA50" i="1"/>
  <c r="BB50" i="1"/>
  <c r="BC50" i="1"/>
  <c r="BD50" i="1"/>
  <c r="BE50" i="1"/>
  <c r="BF50" i="1"/>
  <c r="BG50" i="1"/>
  <c r="BH50" i="1"/>
  <c r="BI50" i="1"/>
  <c r="E51" i="1"/>
  <c r="F51" i="1"/>
  <c r="G51" i="1"/>
  <c r="H51" i="1"/>
  <c r="I51" i="1"/>
  <c r="J51" i="1"/>
  <c r="K51" i="1"/>
  <c r="L51" i="1"/>
  <c r="M51" i="1"/>
  <c r="N51" i="1"/>
  <c r="O51" i="1"/>
  <c r="P51" i="1"/>
  <c r="Q51" i="1"/>
  <c r="R51" i="1"/>
  <c r="S51" i="1"/>
  <c r="T51" i="1"/>
  <c r="U51" i="1"/>
  <c r="V51" i="1"/>
  <c r="W51" i="1"/>
  <c r="X51" i="1"/>
  <c r="Y51" i="1"/>
  <c r="Z51" i="1"/>
  <c r="AA51" i="1"/>
  <c r="AB51" i="1"/>
  <c r="AC51" i="1"/>
  <c r="AD51" i="1"/>
  <c r="AE51" i="1"/>
  <c r="AF51" i="1"/>
  <c r="AG51" i="1"/>
  <c r="AH51" i="1"/>
  <c r="AI51" i="1"/>
  <c r="AJ51" i="1"/>
  <c r="AK51" i="1"/>
  <c r="AL51" i="1"/>
  <c r="AM51" i="1"/>
  <c r="AN51" i="1"/>
  <c r="AO51" i="1"/>
  <c r="AP51" i="1"/>
  <c r="AQ51" i="1"/>
  <c r="AR51" i="1"/>
  <c r="AS51" i="1"/>
  <c r="AT51" i="1"/>
  <c r="AU51" i="1"/>
  <c r="AV51" i="1"/>
  <c r="AW51" i="1"/>
  <c r="AX51" i="1"/>
  <c r="AY51" i="1"/>
  <c r="AZ51" i="1"/>
  <c r="BA51" i="1"/>
  <c r="BB51" i="1"/>
  <c r="BC51" i="1"/>
  <c r="BD51" i="1"/>
  <c r="BE51" i="1"/>
  <c r="BF51" i="1"/>
  <c r="BG51" i="1"/>
  <c r="BH51" i="1"/>
  <c r="BI51" i="1"/>
  <c r="E52" i="1"/>
  <c r="F52" i="1"/>
  <c r="G52" i="1"/>
  <c r="H52" i="1"/>
  <c r="I52" i="1"/>
  <c r="J52" i="1"/>
  <c r="K52" i="1"/>
  <c r="L52" i="1"/>
  <c r="M52" i="1"/>
  <c r="N52" i="1"/>
  <c r="O52" i="1"/>
  <c r="P52" i="1"/>
  <c r="Q52" i="1"/>
  <c r="R52" i="1"/>
  <c r="S52" i="1"/>
  <c r="T52" i="1"/>
  <c r="U52" i="1"/>
  <c r="V52" i="1"/>
  <c r="W52" i="1"/>
  <c r="X52" i="1"/>
  <c r="Y52" i="1"/>
  <c r="Z52" i="1"/>
  <c r="AA52" i="1"/>
  <c r="AB52" i="1"/>
  <c r="AC52" i="1"/>
  <c r="AD52" i="1"/>
  <c r="AE52" i="1"/>
  <c r="AF52" i="1"/>
  <c r="AG52" i="1"/>
  <c r="AH52" i="1"/>
  <c r="AI52" i="1"/>
  <c r="AJ52" i="1"/>
  <c r="AK52" i="1"/>
  <c r="AL52" i="1"/>
  <c r="AM52" i="1"/>
  <c r="AN52" i="1"/>
  <c r="AO52" i="1"/>
  <c r="AP52" i="1"/>
  <c r="AQ52" i="1"/>
  <c r="AR52" i="1"/>
  <c r="AS52" i="1"/>
  <c r="AT52" i="1"/>
  <c r="AU52" i="1"/>
  <c r="AV52" i="1"/>
  <c r="AW52" i="1"/>
  <c r="AX52" i="1"/>
  <c r="AY52" i="1"/>
  <c r="AZ52" i="1"/>
  <c r="BA52" i="1"/>
  <c r="BB52" i="1"/>
  <c r="BC52" i="1"/>
  <c r="BD52" i="1"/>
  <c r="BE52" i="1"/>
  <c r="BF52" i="1"/>
  <c r="BG52" i="1"/>
  <c r="BH52" i="1"/>
  <c r="BI52" i="1"/>
  <c r="E53" i="1"/>
  <c r="F53" i="1"/>
  <c r="G53" i="1"/>
  <c r="H53" i="1"/>
  <c r="I53" i="1"/>
  <c r="J53" i="1"/>
  <c r="K53" i="1"/>
  <c r="L53" i="1"/>
  <c r="M53" i="1"/>
  <c r="N53" i="1"/>
  <c r="O53" i="1"/>
  <c r="P53" i="1"/>
  <c r="Q53" i="1"/>
  <c r="R53" i="1"/>
  <c r="S53" i="1"/>
  <c r="T53" i="1"/>
  <c r="U53" i="1"/>
  <c r="V53" i="1"/>
  <c r="W53" i="1"/>
  <c r="X53" i="1"/>
  <c r="Y53" i="1"/>
  <c r="Z53" i="1"/>
  <c r="AA53" i="1"/>
  <c r="AB53" i="1"/>
  <c r="AC53" i="1"/>
  <c r="AD53" i="1"/>
  <c r="AE53" i="1"/>
  <c r="AF53" i="1"/>
  <c r="AG53" i="1"/>
  <c r="AH53" i="1"/>
  <c r="AI53" i="1"/>
  <c r="AJ53" i="1"/>
  <c r="AK53" i="1"/>
  <c r="AL53" i="1"/>
  <c r="AM53" i="1"/>
  <c r="AN53" i="1"/>
  <c r="AO53" i="1"/>
  <c r="AP53" i="1"/>
  <c r="AQ53" i="1"/>
  <c r="AR53" i="1"/>
  <c r="AS53" i="1"/>
  <c r="AT53" i="1"/>
  <c r="AU53" i="1"/>
  <c r="AV53" i="1"/>
  <c r="AW53" i="1"/>
  <c r="AX53" i="1"/>
  <c r="AY53" i="1"/>
  <c r="AZ53" i="1"/>
  <c r="BA53" i="1"/>
  <c r="BB53" i="1"/>
  <c r="BC53" i="1"/>
  <c r="BD53" i="1"/>
  <c r="BE53" i="1"/>
  <c r="BF53" i="1"/>
  <c r="BG53" i="1"/>
  <c r="BH53" i="1"/>
  <c r="BI53" i="1"/>
  <c r="E54" i="1"/>
  <c r="F54" i="1"/>
  <c r="G54" i="1"/>
  <c r="H54" i="1"/>
  <c r="I54" i="1"/>
  <c r="J54" i="1"/>
  <c r="K54" i="1"/>
  <c r="L54" i="1"/>
  <c r="M54" i="1"/>
  <c r="N54" i="1"/>
  <c r="O54" i="1"/>
  <c r="P54" i="1"/>
  <c r="Q54" i="1"/>
  <c r="R54" i="1"/>
  <c r="S54" i="1"/>
  <c r="T54" i="1"/>
  <c r="U54" i="1"/>
  <c r="V54" i="1"/>
  <c r="W54" i="1"/>
  <c r="X54" i="1"/>
  <c r="Y54" i="1"/>
  <c r="Z54" i="1"/>
  <c r="AA54" i="1"/>
  <c r="AB54" i="1"/>
  <c r="AC54" i="1"/>
  <c r="AD54" i="1"/>
  <c r="AE54" i="1"/>
  <c r="AF54" i="1"/>
  <c r="AG54" i="1"/>
  <c r="AH54" i="1"/>
  <c r="AI54" i="1"/>
  <c r="AJ54" i="1"/>
  <c r="AK54" i="1"/>
  <c r="AL54" i="1"/>
  <c r="AM54" i="1"/>
  <c r="AN54" i="1"/>
  <c r="AO54" i="1"/>
  <c r="AP54" i="1"/>
  <c r="AQ54" i="1"/>
  <c r="AR54" i="1"/>
  <c r="AS54" i="1"/>
  <c r="AT54" i="1"/>
  <c r="AU54" i="1"/>
  <c r="AV54" i="1"/>
  <c r="AW54" i="1"/>
  <c r="AX54" i="1"/>
  <c r="AY54" i="1"/>
  <c r="AZ54" i="1"/>
  <c r="BA54" i="1"/>
  <c r="BB54" i="1"/>
  <c r="BC54" i="1"/>
  <c r="BD54" i="1"/>
  <c r="BE54" i="1"/>
  <c r="BF54" i="1"/>
  <c r="BG54" i="1"/>
  <c r="BH54" i="1"/>
  <c r="BI54" i="1"/>
  <c r="E55" i="1"/>
  <c r="F55" i="1"/>
  <c r="G55" i="1"/>
  <c r="H55" i="1"/>
  <c r="I55" i="1"/>
  <c r="J55" i="1"/>
  <c r="K55" i="1"/>
  <c r="L55" i="1"/>
  <c r="M55" i="1"/>
  <c r="N55" i="1"/>
  <c r="O55" i="1"/>
  <c r="P55" i="1"/>
  <c r="Q55" i="1"/>
  <c r="R55" i="1"/>
  <c r="S55" i="1"/>
  <c r="T55" i="1"/>
  <c r="U55" i="1"/>
  <c r="V55" i="1"/>
  <c r="W55" i="1"/>
  <c r="X55" i="1"/>
  <c r="Y55" i="1"/>
  <c r="Z55" i="1"/>
  <c r="AA55" i="1"/>
  <c r="AB55" i="1"/>
  <c r="AC55" i="1"/>
  <c r="AD55" i="1"/>
  <c r="AE55" i="1"/>
  <c r="AF55" i="1"/>
  <c r="AG55" i="1"/>
  <c r="AH55" i="1"/>
  <c r="AI55" i="1"/>
  <c r="AJ55" i="1"/>
  <c r="AK55" i="1"/>
  <c r="AL55" i="1"/>
  <c r="AM55" i="1"/>
  <c r="AN55" i="1"/>
  <c r="AO55" i="1"/>
  <c r="AP55" i="1"/>
  <c r="AQ55" i="1"/>
  <c r="AR55" i="1"/>
  <c r="AS55" i="1"/>
  <c r="AT55" i="1"/>
  <c r="AU55" i="1"/>
  <c r="AV55" i="1"/>
  <c r="AW55" i="1"/>
  <c r="AX55" i="1"/>
  <c r="AY55" i="1"/>
  <c r="AZ55" i="1"/>
  <c r="BA55" i="1"/>
  <c r="BB55" i="1"/>
  <c r="BC55" i="1"/>
  <c r="BD55" i="1"/>
  <c r="BE55" i="1"/>
  <c r="BF55" i="1"/>
  <c r="BG55" i="1"/>
  <c r="BH55" i="1"/>
  <c r="BI55" i="1"/>
  <c r="E56" i="1"/>
  <c r="F56" i="1"/>
  <c r="G56" i="1"/>
  <c r="H56" i="1"/>
  <c r="I56" i="1"/>
  <c r="J56" i="1"/>
  <c r="K56" i="1"/>
  <c r="L56" i="1"/>
  <c r="M56" i="1"/>
  <c r="N56" i="1"/>
  <c r="O56" i="1"/>
  <c r="P56" i="1"/>
  <c r="Q56" i="1"/>
  <c r="R56" i="1"/>
  <c r="S56" i="1"/>
  <c r="T56" i="1"/>
  <c r="U56" i="1"/>
  <c r="V56" i="1"/>
  <c r="W56" i="1"/>
  <c r="X56" i="1"/>
  <c r="Y56" i="1"/>
  <c r="Z56" i="1"/>
  <c r="AA56" i="1"/>
  <c r="AB56" i="1"/>
  <c r="AC56" i="1"/>
  <c r="AD56" i="1"/>
  <c r="AE56" i="1"/>
  <c r="AF56" i="1"/>
  <c r="AG56" i="1"/>
  <c r="AH56" i="1"/>
  <c r="AI56" i="1"/>
  <c r="AJ56" i="1"/>
  <c r="AK56" i="1"/>
  <c r="AL56" i="1"/>
  <c r="AM56" i="1"/>
  <c r="AN56" i="1"/>
  <c r="AO56" i="1"/>
  <c r="AP56" i="1"/>
  <c r="AQ56" i="1"/>
  <c r="AR56" i="1"/>
  <c r="AS56" i="1"/>
  <c r="AT56" i="1"/>
  <c r="AU56" i="1"/>
  <c r="AV56" i="1"/>
  <c r="AW56" i="1"/>
  <c r="AX56" i="1"/>
  <c r="AY56" i="1"/>
  <c r="AZ56" i="1"/>
  <c r="BA56" i="1"/>
  <c r="BB56" i="1"/>
  <c r="BC56" i="1"/>
  <c r="BD56" i="1"/>
  <c r="BE56" i="1"/>
  <c r="BF56" i="1"/>
  <c r="BG56" i="1"/>
  <c r="BH56" i="1"/>
  <c r="BI56" i="1"/>
  <c r="E57" i="1"/>
  <c r="F57" i="1"/>
  <c r="G57" i="1"/>
  <c r="H57" i="1"/>
  <c r="I57" i="1"/>
  <c r="J57" i="1"/>
  <c r="K57" i="1"/>
  <c r="L57" i="1"/>
  <c r="M57" i="1"/>
  <c r="N57" i="1"/>
  <c r="O57" i="1"/>
  <c r="P57" i="1"/>
  <c r="Q57" i="1"/>
  <c r="R57" i="1"/>
  <c r="S57" i="1"/>
  <c r="T57" i="1"/>
  <c r="U57" i="1"/>
  <c r="V57" i="1"/>
  <c r="W57" i="1"/>
  <c r="X57" i="1"/>
  <c r="Y57" i="1"/>
  <c r="Z57" i="1"/>
  <c r="AA57" i="1"/>
  <c r="AB57" i="1"/>
  <c r="AC57" i="1"/>
  <c r="AD57" i="1"/>
  <c r="AE57" i="1"/>
  <c r="AF57" i="1"/>
  <c r="AG57" i="1"/>
  <c r="AH57" i="1"/>
  <c r="AI57" i="1"/>
  <c r="AJ57" i="1"/>
  <c r="AK57" i="1"/>
  <c r="AL57" i="1"/>
  <c r="AM57" i="1"/>
  <c r="AN57" i="1"/>
  <c r="AO57" i="1"/>
  <c r="AP57" i="1"/>
  <c r="AQ57" i="1"/>
  <c r="AR57" i="1"/>
  <c r="AS57" i="1"/>
  <c r="AT57" i="1"/>
  <c r="AU57" i="1"/>
  <c r="AV57" i="1"/>
  <c r="AW57" i="1"/>
  <c r="AX57" i="1"/>
  <c r="AY57" i="1"/>
  <c r="AZ57" i="1"/>
  <c r="BA57" i="1"/>
  <c r="BB57" i="1"/>
  <c r="BC57" i="1"/>
  <c r="BD57" i="1"/>
  <c r="BE57" i="1"/>
  <c r="BF57" i="1"/>
  <c r="BG57" i="1"/>
  <c r="BH57" i="1"/>
  <c r="BI57" i="1"/>
  <c r="E58" i="1"/>
  <c r="F58" i="1"/>
  <c r="G58" i="1"/>
  <c r="H58" i="1"/>
  <c r="I58" i="1"/>
  <c r="J58" i="1"/>
  <c r="K58" i="1"/>
  <c r="L58" i="1"/>
  <c r="M58" i="1"/>
  <c r="N58" i="1"/>
  <c r="O58" i="1"/>
  <c r="P58" i="1"/>
  <c r="Q58" i="1"/>
  <c r="R58" i="1"/>
  <c r="S58" i="1"/>
  <c r="T58" i="1"/>
  <c r="U58" i="1"/>
  <c r="V58" i="1"/>
  <c r="W58" i="1"/>
  <c r="X58" i="1"/>
  <c r="Y58" i="1"/>
  <c r="Z58" i="1"/>
  <c r="AA58" i="1"/>
  <c r="AB58" i="1"/>
  <c r="AC58" i="1"/>
  <c r="AD58" i="1"/>
  <c r="AE58" i="1"/>
  <c r="AF58" i="1"/>
  <c r="AG58" i="1"/>
  <c r="AH58" i="1"/>
  <c r="AI58" i="1"/>
  <c r="AJ58" i="1"/>
  <c r="AK58" i="1"/>
  <c r="AL58" i="1"/>
  <c r="AM58" i="1"/>
  <c r="AN58" i="1"/>
  <c r="AO58" i="1"/>
  <c r="AP58" i="1"/>
  <c r="AQ58" i="1"/>
  <c r="AR58" i="1"/>
  <c r="AS58" i="1"/>
  <c r="AT58" i="1"/>
  <c r="AU58" i="1"/>
  <c r="AV58" i="1"/>
  <c r="AW58" i="1"/>
  <c r="AX58" i="1"/>
  <c r="AY58" i="1"/>
  <c r="AZ58" i="1"/>
  <c r="BA58" i="1"/>
  <c r="BB58" i="1"/>
  <c r="BC58" i="1"/>
  <c r="BD58" i="1"/>
  <c r="BE58" i="1"/>
  <c r="BF58" i="1"/>
  <c r="BG58" i="1"/>
  <c r="BH58" i="1"/>
  <c r="BI58" i="1"/>
  <c r="E59" i="1"/>
  <c r="F59" i="1"/>
  <c r="G59" i="1"/>
  <c r="H59" i="1"/>
  <c r="I59" i="1"/>
  <c r="J59" i="1"/>
  <c r="K59" i="1"/>
  <c r="L59" i="1"/>
  <c r="M59" i="1"/>
  <c r="N59" i="1"/>
  <c r="O59" i="1"/>
  <c r="P59" i="1"/>
  <c r="Q59" i="1"/>
  <c r="R59" i="1"/>
  <c r="S59" i="1"/>
  <c r="T59" i="1"/>
  <c r="U59" i="1"/>
  <c r="V59" i="1"/>
  <c r="W59" i="1"/>
  <c r="X59" i="1"/>
  <c r="Y59" i="1"/>
  <c r="Z59" i="1"/>
  <c r="AA59" i="1"/>
  <c r="AB59" i="1"/>
  <c r="AC59" i="1"/>
  <c r="AD59" i="1"/>
  <c r="AE59" i="1"/>
  <c r="AF59" i="1"/>
  <c r="AG59" i="1"/>
  <c r="AH59" i="1"/>
  <c r="AI59" i="1"/>
  <c r="AJ59" i="1"/>
  <c r="AK59" i="1"/>
  <c r="AL59" i="1"/>
  <c r="AM59" i="1"/>
  <c r="AN59" i="1"/>
  <c r="AO59" i="1"/>
  <c r="AP59" i="1"/>
  <c r="AQ59" i="1"/>
  <c r="AR59" i="1"/>
  <c r="AS59" i="1"/>
  <c r="AT59" i="1"/>
  <c r="AU59" i="1"/>
  <c r="AV59" i="1"/>
  <c r="AW59" i="1"/>
  <c r="AX59" i="1"/>
  <c r="AY59" i="1"/>
  <c r="AZ59" i="1"/>
  <c r="BA59" i="1"/>
  <c r="BB59" i="1"/>
  <c r="BC59" i="1"/>
  <c r="BD59" i="1"/>
  <c r="BE59" i="1"/>
  <c r="BF59" i="1"/>
  <c r="BG59" i="1"/>
  <c r="BH59" i="1"/>
  <c r="BI59" i="1"/>
  <c r="E60" i="1"/>
  <c r="F60" i="1"/>
  <c r="G60" i="1"/>
  <c r="H60" i="1"/>
  <c r="I60" i="1"/>
  <c r="J60" i="1"/>
  <c r="K60" i="1"/>
  <c r="L60" i="1"/>
  <c r="M60" i="1"/>
  <c r="N60" i="1"/>
  <c r="O60" i="1"/>
  <c r="P60" i="1"/>
  <c r="Q60" i="1"/>
  <c r="R60" i="1"/>
  <c r="S60" i="1"/>
  <c r="T60" i="1"/>
  <c r="U60" i="1"/>
  <c r="V60" i="1"/>
  <c r="W60" i="1"/>
  <c r="X60" i="1"/>
  <c r="Y60" i="1"/>
  <c r="Z60" i="1"/>
  <c r="AA60" i="1"/>
  <c r="AB60" i="1"/>
  <c r="AC60" i="1"/>
  <c r="AD60" i="1"/>
  <c r="AE60" i="1"/>
  <c r="AF60" i="1"/>
  <c r="AG60" i="1"/>
  <c r="AH60" i="1"/>
  <c r="AI60" i="1"/>
  <c r="AJ60" i="1"/>
  <c r="AK60" i="1"/>
  <c r="AL60" i="1"/>
  <c r="AM60" i="1"/>
  <c r="AN60" i="1"/>
  <c r="AO60" i="1"/>
  <c r="AP60" i="1"/>
  <c r="AQ60" i="1"/>
  <c r="AR60" i="1"/>
  <c r="AS60" i="1"/>
  <c r="AT60" i="1"/>
  <c r="AU60" i="1"/>
  <c r="AV60" i="1"/>
  <c r="AW60" i="1"/>
  <c r="AX60" i="1"/>
  <c r="AY60" i="1"/>
  <c r="AZ60" i="1"/>
  <c r="BA60" i="1"/>
  <c r="BB60" i="1"/>
  <c r="BC60" i="1"/>
  <c r="BD60" i="1"/>
  <c r="BE60" i="1"/>
  <c r="BF60" i="1"/>
  <c r="BG60" i="1"/>
  <c r="BH60" i="1"/>
  <c r="BI60" i="1"/>
  <c r="E61" i="1"/>
  <c r="F61" i="1"/>
  <c r="G61" i="1"/>
  <c r="H61" i="1"/>
  <c r="I61" i="1"/>
  <c r="J61" i="1"/>
  <c r="K61" i="1"/>
  <c r="L61" i="1"/>
  <c r="M61" i="1"/>
  <c r="N61" i="1"/>
  <c r="O61" i="1"/>
  <c r="P61" i="1"/>
  <c r="Q61" i="1"/>
  <c r="R61" i="1"/>
  <c r="S61" i="1"/>
  <c r="T61" i="1"/>
  <c r="U61" i="1"/>
  <c r="V61" i="1"/>
  <c r="W61" i="1"/>
  <c r="X61" i="1"/>
  <c r="Y61" i="1"/>
  <c r="Z61" i="1"/>
  <c r="AA61" i="1"/>
  <c r="AB61" i="1"/>
  <c r="AC61" i="1"/>
  <c r="AD61" i="1"/>
  <c r="AE61" i="1"/>
  <c r="AF61" i="1"/>
  <c r="AG61" i="1"/>
  <c r="AH61" i="1"/>
  <c r="AI61" i="1"/>
  <c r="AJ61" i="1"/>
  <c r="AK61" i="1"/>
  <c r="AL61" i="1"/>
  <c r="AM61" i="1"/>
  <c r="AN61" i="1"/>
  <c r="AO61" i="1"/>
  <c r="AP61" i="1"/>
  <c r="AQ61" i="1"/>
  <c r="AR61" i="1"/>
  <c r="AS61" i="1"/>
  <c r="AT61" i="1"/>
  <c r="AU61" i="1"/>
  <c r="AV61" i="1"/>
  <c r="AW61" i="1"/>
  <c r="AX61" i="1"/>
  <c r="AY61" i="1"/>
  <c r="AZ61" i="1"/>
  <c r="BA61" i="1"/>
  <c r="BB61" i="1"/>
  <c r="BC61" i="1"/>
  <c r="BD61" i="1"/>
  <c r="BE61" i="1"/>
  <c r="BF61" i="1"/>
  <c r="BG61" i="1"/>
  <c r="BH61" i="1"/>
  <c r="BI61" i="1"/>
  <c r="E62" i="1"/>
  <c r="F62" i="1"/>
  <c r="G62" i="1"/>
  <c r="H62" i="1"/>
  <c r="I62" i="1"/>
  <c r="J62" i="1"/>
  <c r="K62" i="1"/>
  <c r="L62" i="1"/>
  <c r="M62" i="1"/>
  <c r="N62" i="1"/>
  <c r="O62" i="1"/>
  <c r="P62" i="1"/>
  <c r="Q62" i="1"/>
  <c r="R62" i="1"/>
  <c r="S62" i="1"/>
  <c r="T62" i="1"/>
  <c r="U62" i="1"/>
  <c r="V62" i="1"/>
  <c r="W62" i="1"/>
  <c r="X62" i="1"/>
  <c r="Y62" i="1"/>
  <c r="Z62" i="1"/>
  <c r="AA62" i="1"/>
  <c r="AB62" i="1"/>
  <c r="AC62" i="1"/>
  <c r="AD62" i="1"/>
  <c r="AE62" i="1"/>
  <c r="AF62" i="1"/>
  <c r="AG62" i="1"/>
  <c r="AH62" i="1"/>
  <c r="AI62" i="1"/>
  <c r="AJ62" i="1"/>
  <c r="AK62" i="1"/>
  <c r="AL62" i="1"/>
  <c r="AM62" i="1"/>
  <c r="AN62" i="1"/>
  <c r="AO62" i="1"/>
  <c r="AP62" i="1"/>
  <c r="AQ62" i="1"/>
  <c r="AR62" i="1"/>
  <c r="AS62" i="1"/>
  <c r="AT62" i="1"/>
  <c r="AU62" i="1"/>
  <c r="AV62" i="1"/>
  <c r="AW62" i="1"/>
  <c r="AX62" i="1"/>
  <c r="AY62" i="1"/>
  <c r="AZ62" i="1"/>
  <c r="BA62" i="1"/>
  <c r="BB62" i="1"/>
  <c r="BC62" i="1"/>
  <c r="BD62" i="1"/>
  <c r="BE62" i="1"/>
  <c r="BF62" i="1"/>
  <c r="BG62" i="1"/>
  <c r="BH62" i="1"/>
  <c r="BI62" i="1"/>
  <c r="E63" i="1"/>
  <c r="F63" i="1"/>
  <c r="G63" i="1"/>
  <c r="H63" i="1"/>
  <c r="I63" i="1"/>
  <c r="J63" i="1"/>
  <c r="K63" i="1"/>
  <c r="L63" i="1"/>
  <c r="M63" i="1"/>
  <c r="N63" i="1"/>
  <c r="O63" i="1"/>
  <c r="P63" i="1"/>
  <c r="Q63" i="1"/>
  <c r="R63" i="1"/>
  <c r="S63" i="1"/>
  <c r="T63" i="1"/>
  <c r="U63" i="1"/>
  <c r="V63" i="1"/>
  <c r="W63" i="1"/>
  <c r="X63" i="1"/>
  <c r="Y63" i="1"/>
  <c r="Z63" i="1"/>
  <c r="AA63" i="1"/>
  <c r="AB63" i="1"/>
  <c r="AC63" i="1"/>
  <c r="AD63" i="1"/>
  <c r="AE63" i="1"/>
  <c r="AF63" i="1"/>
  <c r="AG63" i="1"/>
  <c r="AH63" i="1"/>
  <c r="AI63" i="1"/>
  <c r="AJ63" i="1"/>
  <c r="AK63" i="1"/>
  <c r="AL63" i="1"/>
  <c r="AM63" i="1"/>
  <c r="AN63" i="1"/>
  <c r="AO63" i="1"/>
  <c r="AP63" i="1"/>
  <c r="AQ63" i="1"/>
  <c r="AR63" i="1"/>
  <c r="AS63" i="1"/>
  <c r="AT63" i="1"/>
  <c r="AU63" i="1"/>
  <c r="AV63" i="1"/>
  <c r="AW63" i="1"/>
  <c r="AX63" i="1"/>
  <c r="AY63" i="1"/>
  <c r="AZ63" i="1"/>
  <c r="BA63" i="1"/>
  <c r="BB63" i="1"/>
  <c r="BC63" i="1"/>
  <c r="BD63" i="1"/>
  <c r="BE63" i="1"/>
  <c r="BF63" i="1"/>
  <c r="BG63" i="1"/>
  <c r="BH63" i="1"/>
  <c r="BI63" i="1"/>
  <c r="E64" i="1"/>
  <c r="F64" i="1"/>
  <c r="G64" i="1"/>
  <c r="H64" i="1"/>
  <c r="I64" i="1"/>
  <c r="J64" i="1"/>
  <c r="K64" i="1"/>
  <c r="L64" i="1"/>
  <c r="M64" i="1"/>
  <c r="N64" i="1"/>
  <c r="O64" i="1"/>
  <c r="P64" i="1"/>
  <c r="Q64" i="1"/>
  <c r="R64" i="1"/>
  <c r="S64" i="1"/>
  <c r="T64" i="1"/>
  <c r="U64" i="1"/>
  <c r="V64" i="1"/>
  <c r="W64" i="1"/>
  <c r="X64" i="1"/>
  <c r="Y64" i="1"/>
  <c r="Z64" i="1"/>
  <c r="AA64" i="1"/>
  <c r="AB64" i="1"/>
  <c r="AC64" i="1"/>
  <c r="AD64" i="1"/>
  <c r="AE64" i="1"/>
  <c r="AF64" i="1"/>
  <c r="AG64" i="1"/>
  <c r="AH64" i="1"/>
  <c r="AI64" i="1"/>
  <c r="AJ64" i="1"/>
  <c r="AK64" i="1"/>
  <c r="AL64" i="1"/>
  <c r="AM64" i="1"/>
  <c r="AN64" i="1"/>
  <c r="AO64" i="1"/>
  <c r="AP64" i="1"/>
  <c r="AQ64" i="1"/>
  <c r="AR64" i="1"/>
  <c r="AS64" i="1"/>
  <c r="AT64" i="1"/>
  <c r="AU64" i="1"/>
  <c r="AV64" i="1"/>
  <c r="AW64" i="1"/>
  <c r="AX64" i="1"/>
  <c r="AY64" i="1"/>
  <c r="AZ64" i="1"/>
  <c r="BA64" i="1"/>
  <c r="BB64" i="1"/>
  <c r="BC64" i="1"/>
  <c r="BD64" i="1"/>
  <c r="BE64" i="1"/>
  <c r="BF64" i="1"/>
  <c r="BG64" i="1"/>
  <c r="BH64" i="1"/>
  <c r="BI64" i="1"/>
  <c r="E65" i="1"/>
  <c r="F65" i="1"/>
  <c r="G65" i="1"/>
  <c r="H65" i="1"/>
  <c r="I65" i="1"/>
  <c r="J65" i="1"/>
  <c r="K65" i="1"/>
  <c r="L65" i="1"/>
  <c r="M65" i="1"/>
  <c r="N65" i="1"/>
  <c r="O65" i="1"/>
  <c r="P65" i="1"/>
  <c r="Q65" i="1"/>
  <c r="R65" i="1"/>
  <c r="S65" i="1"/>
  <c r="T65" i="1"/>
  <c r="U65" i="1"/>
  <c r="V65" i="1"/>
  <c r="W65" i="1"/>
  <c r="X65" i="1"/>
  <c r="Y65" i="1"/>
  <c r="Z65" i="1"/>
  <c r="AA65" i="1"/>
  <c r="AB65" i="1"/>
  <c r="AC65" i="1"/>
  <c r="AD65" i="1"/>
  <c r="AE65" i="1"/>
  <c r="AF65" i="1"/>
  <c r="AG65" i="1"/>
  <c r="AH65" i="1"/>
  <c r="AI65" i="1"/>
  <c r="AJ65" i="1"/>
  <c r="AK65" i="1"/>
  <c r="AL65" i="1"/>
  <c r="AM65" i="1"/>
  <c r="AN65" i="1"/>
  <c r="AO65" i="1"/>
  <c r="AP65" i="1"/>
  <c r="AQ65" i="1"/>
  <c r="AR65" i="1"/>
  <c r="AS65" i="1"/>
  <c r="AT65" i="1"/>
  <c r="AU65" i="1"/>
  <c r="AV65" i="1"/>
  <c r="AW65" i="1"/>
  <c r="AX65" i="1"/>
  <c r="AY65" i="1"/>
  <c r="AZ65" i="1"/>
  <c r="BA65" i="1"/>
  <c r="BB65" i="1"/>
  <c r="BC65" i="1"/>
  <c r="BD65" i="1"/>
  <c r="BE65" i="1"/>
  <c r="BF65" i="1"/>
  <c r="BG65" i="1"/>
  <c r="BH65" i="1"/>
  <c r="BI65" i="1"/>
  <c r="E66" i="1"/>
  <c r="F66" i="1"/>
  <c r="G66" i="1"/>
  <c r="H66" i="1"/>
  <c r="I66" i="1"/>
  <c r="J66" i="1"/>
  <c r="K66" i="1"/>
  <c r="L66" i="1"/>
  <c r="M66" i="1"/>
  <c r="N66" i="1"/>
  <c r="O66" i="1"/>
  <c r="P66" i="1"/>
  <c r="Q66" i="1"/>
  <c r="R66" i="1"/>
  <c r="S66" i="1"/>
  <c r="T66" i="1"/>
  <c r="U66" i="1"/>
  <c r="V66" i="1"/>
  <c r="W66" i="1"/>
  <c r="X66" i="1"/>
  <c r="Y66" i="1"/>
  <c r="Z66" i="1"/>
  <c r="AA66" i="1"/>
  <c r="AB66" i="1"/>
  <c r="AC66" i="1"/>
  <c r="AD66" i="1"/>
  <c r="AE66" i="1"/>
  <c r="AF66" i="1"/>
  <c r="AG66" i="1"/>
  <c r="AH66" i="1"/>
  <c r="AI66" i="1"/>
  <c r="AJ66" i="1"/>
  <c r="AK66" i="1"/>
  <c r="AL66" i="1"/>
  <c r="AM66" i="1"/>
  <c r="AN66" i="1"/>
  <c r="AO66" i="1"/>
  <c r="AP66" i="1"/>
  <c r="AQ66" i="1"/>
  <c r="AR66" i="1"/>
  <c r="AS66" i="1"/>
  <c r="AT66" i="1"/>
  <c r="AU66" i="1"/>
  <c r="AV66" i="1"/>
  <c r="AW66" i="1"/>
  <c r="AX66" i="1"/>
  <c r="AY66" i="1"/>
  <c r="AZ66" i="1"/>
  <c r="BA66" i="1"/>
  <c r="BB66" i="1"/>
  <c r="BC66" i="1"/>
  <c r="BD66" i="1"/>
  <c r="BE66" i="1"/>
  <c r="BF66" i="1"/>
  <c r="BG66" i="1"/>
  <c r="BH66" i="1"/>
  <c r="BI66" i="1"/>
  <c r="E67" i="1"/>
  <c r="F67" i="1"/>
  <c r="G67" i="1"/>
  <c r="H67" i="1"/>
  <c r="I67" i="1"/>
  <c r="J67" i="1"/>
  <c r="K67" i="1"/>
  <c r="L67" i="1"/>
  <c r="M67" i="1"/>
  <c r="N67" i="1"/>
  <c r="O67" i="1"/>
  <c r="P67" i="1"/>
  <c r="Q67" i="1"/>
  <c r="R67" i="1"/>
  <c r="S67" i="1"/>
  <c r="T67" i="1"/>
  <c r="U67" i="1"/>
  <c r="V67" i="1"/>
  <c r="W67" i="1"/>
  <c r="X67" i="1"/>
  <c r="Y67" i="1"/>
  <c r="Z67" i="1"/>
  <c r="AA67" i="1"/>
  <c r="AB67" i="1"/>
  <c r="AC67" i="1"/>
  <c r="AD67" i="1"/>
  <c r="AE67" i="1"/>
  <c r="AF67" i="1"/>
  <c r="AG67" i="1"/>
  <c r="AH67" i="1"/>
  <c r="AI67" i="1"/>
  <c r="AJ67" i="1"/>
  <c r="AK67" i="1"/>
  <c r="AL67" i="1"/>
  <c r="AM67" i="1"/>
  <c r="AN67" i="1"/>
  <c r="AO67" i="1"/>
  <c r="AP67" i="1"/>
  <c r="AQ67" i="1"/>
  <c r="AR67" i="1"/>
  <c r="AS67" i="1"/>
  <c r="AT67" i="1"/>
  <c r="AU67" i="1"/>
  <c r="AV67" i="1"/>
  <c r="AW67" i="1"/>
  <c r="AX67" i="1"/>
  <c r="AY67" i="1"/>
  <c r="AZ67" i="1"/>
  <c r="BA67" i="1"/>
  <c r="BB67" i="1"/>
  <c r="BC67" i="1"/>
  <c r="BD67" i="1"/>
  <c r="BE67" i="1"/>
  <c r="BF67" i="1"/>
  <c r="BG67" i="1"/>
  <c r="BH67" i="1"/>
  <c r="BI67" i="1"/>
  <c r="E68" i="1"/>
  <c r="F68" i="1"/>
  <c r="G68" i="1"/>
  <c r="H68" i="1"/>
  <c r="I68" i="1"/>
  <c r="J68" i="1"/>
  <c r="K68" i="1"/>
  <c r="L68" i="1"/>
  <c r="M68" i="1"/>
  <c r="N68" i="1"/>
  <c r="O68" i="1"/>
  <c r="P68" i="1"/>
  <c r="Q68" i="1"/>
  <c r="R68" i="1"/>
  <c r="S68" i="1"/>
  <c r="T68" i="1"/>
  <c r="U68" i="1"/>
  <c r="V68" i="1"/>
  <c r="W68" i="1"/>
  <c r="X68" i="1"/>
  <c r="Y68" i="1"/>
  <c r="Z68" i="1"/>
  <c r="AA68" i="1"/>
  <c r="AB68" i="1"/>
  <c r="AC68" i="1"/>
  <c r="AD68" i="1"/>
  <c r="AE68" i="1"/>
  <c r="AF68" i="1"/>
  <c r="AG68" i="1"/>
  <c r="AH68" i="1"/>
  <c r="AI68" i="1"/>
  <c r="AJ68" i="1"/>
  <c r="AK68" i="1"/>
  <c r="AL68" i="1"/>
  <c r="AM68" i="1"/>
  <c r="AN68" i="1"/>
  <c r="AO68" i="1"/>
  <c r="AP68" i="1"/>
  <c r="AQ68" i="1"/>
  <c r="AR68" i="1"/>
  <c r="AS68" i="1"/>
  <c r="AT68" i="1"/>
  <c r="AU68" i="1"/>
  <c r="AV68" i="1"/>
  <c r="AW68" i="1"/>
  <c r="AX68" i="1"/>
  <c r="AY68" i="1"/>
  <c r="AZ68" i="1"/>
  <c r="BA68" i="1"/>
  <c r="BB68" i="1"/>
  <c r="BC68" i="1"/>
  <c r="BD68" i="1"/>
  <c r="BE68" i="1"/>
  <c r="BF68" i="1"/>
  <c r="BG68" i="1"/>
  <c r="BH68" i="1"/>
  <c r="BI68" i="1"/>
  <c r="E69" i="1"/>
  <c r="F69" i="1"/>
  <c r="G69" i="1"/>
  <c r="H69" i="1"/>
  <c r="I69" i="1"/>
  <c r="J69" i="1"/>
  <c r="K69" i="1"/>
  <c r="L69" i="1"/>
  <c r="M69" i="1"/>
  <c r="N69" i="1"/>
  <c r="O69" i="1"/>
  <c r="P69" i="1"/>
  <c r="Q69" i="1"/>
  <c r="R69" i="1"/>
  <c r="S69" i="1"/>
  <c r="T69" i="1"/>
  <c r="U69" i="1"/>
  <c r="V69" i="1"/>
  <c r="W69" i="1"/>
  <c r="X69" i="1"/>
  <c r="Y69" i="1"/>
  <c r="Z69" i="1"/>
  <c r="AA69" i="1"/>
  <c r="AB69" i="1"/>
  <c r="AC69" i="1"/>
  <c r="AD69" i="1"/>
  <c r="AE69" i="1"/>
  <c r="AF69" i="1"/>
  <c r="AG69" i="1"/>
  <c r="AH69" i="1"/>
  <c r="AI69" i="1"/>
  <c r="AJ69" i="1"/>
  <c r="AK69" i="1"/>
  <c r="AL69" i="1"/>
  <c r="AM69" i="1"/>
  <c r="AN69" i="1"/>
  <c r="AO69" i="1"/>
  <c r="AP69" i="1"/>
  <c r="AQ69" i="1"/>
  <c r="AR69" i="1"/>
  <c r="AS69" i="1"/>
  <c r="AT69" i="1"/>
  <c r="AU69" i="1"/>
  <c r="AV69" i="1"/>
  <c r="AW69" i="1"/>
  <c r="AX69" i="1"/>
  <c r="AY69" i="1"/>
  <c r="AZ69" i="1"/>
  <c r="BA69" i="1"/>
  <c r="BB69" i="1"/>
  <c r="BC69" i="1"/>
  <c r="BD69" i="1"/>
  <c r="BE69" i="1"/>
  <c r="BF69" i="1"/>
  <c r="BG69" i="1"/>
  <c r="BH69" i="1"/>
  <c r="BI69" i="1"/>
  <c r="E70" i="1"/>
  <c r="F70" i="1"/>
  <c r="G70" i="1"/>
  <c r="H70" i="1"/>
  <c r="I70" i="1"/>
  <c r="J70" i="1"/>
  <c r="K70" i="1"/>
  <c r="L70" i="1"/>
  <c r="M70" i="1"/>
  <c r="N70" i="1"/>
  <c r="O70" i="1"/>
  <c r="P70" i="1"/>
  <c r="Q70" i="1"/>
  <c r="R70" i="1"/>
  <c r="S70" i="1"/>
  <c r="T70" i="1"/>
  <c r="U70" i="1"/>
  <c r="V70" i="1"/>
  <c r="W70" i="1"/>
  <c r="X70" i="1"/>
  <c r="Y70" i="1"/>
  <c r="Z70" i="1"/>
  <c r="AA70" i="1"/>
  <c r="AB70" i="1"/>
  <c r="AC70" i="1"/>
  <c r="AD70" i="1"/>
  <c r="AE70" i="1"/>
  <c r="AF70" i="1"/>
  <c r="AG70" i="1"/>
  <c r="AH70" i="1"/>
  <c r="AI70" i="1"/>
  <c r="AJ70" i="1"/>
  <c r="AK70" i="1"/>
  <c r="AL70" i="1"/>
  <c r="AM70" i="1"/>
  <c r="AN70" i="1"/>
  <c r="AO70" i="1"/>
  <c r="AP70" i="1"/>
  <c r="AQ70" i="1"/>
  <c r="AR70" i="1"/>
  <c r="AS70" i="1"/>
  <c r="AT70" i="1"/>
  <c r="AU70" i="1"/>
  <c r="AV70" i="1"/>
  <c r="AW70" i="1"/>
  <c r="AX70" i="1"/>
  <c r="AY70" i="1"/>
  <c r="AZ70" i="1"/>
  <c r="BA70" i="1"/>
  <c r="BB70" i="1"/>
  <c r="BC70" i="1"/>
  <c r="BD70" i="1"/>
  <c r="BE70" i="1"/>
  <c r="BF70" i="1"/>
  <c r="BG70" i="1"/>
  <c r="BH70" i="1"/>
  <c r="BI70" i="1"/>
  <c r="E71" i="1"/>
  <c r="F71" i="1"/>
  <c r="G71" i="1"/>
  <c r="H71" i="1"/>
  <c r="I71" i="1"/>
  <c r="J71" i="1"/>
  <c r="K71" i="1"/>
  <c r="L71" i="1"/>
  <c r="M71" i="1"/>
  <c r="N71" i="1"/>
  <c r="O71" i="1"/>
  <c r="P71" i="1"/>
  <c r="Q71" i="1"/>
  <c r="R71" i="1"/>
  <c r="S71" i="1"/>
  <c r="T71" i="1"/>
  <c r="U71" i="1"/>
  <c r="V71" i="1"/>
  <c r="W71" i="1"/>
  <c r="X71" i="1"/>
  <c r="Y71" i="1"/>
  <c r="Z71" i="1"/>
  <c r="AA71" i="1"/>
  <c r="AB71" i="1"/>
  <c r="AC71" i="1"/>
  <c r="AD71" i="1"/>
  <c r="AE71" i="1"/>
  <c r="AF71" i="1"/>
  <c r="AG71" i="1"/>
  <c r="AH71" i="1"/>
  <c r="AI71" i="1"/>
  <c r="AJ71" i="1"/>
  <c r="AK71" i="1"/>
  <c r="AL71" i="1"/>
  <c r="AM71" i="1"/>
  <c r="AN71" i="1"/>
  <c r="AO71" i="1"/>
  <c r="AP71" i="1"/>
  <c r="AQ71" i="1"/>
  <c r="AR71" i="1"/>
  <c r="AS71" i="1"/>
  <c r="AT71" i="1"/>
  <c r="AU71" i="1"/>
  <c r="AV71" i="1"/>
  <c r="AW71" i="1"/>
  <c r="AX71" i="1"/>
  <c r="AY71" i="1"/>
  <c r="AZ71" i="1"/>
  <c r="BA71" i="1"/>
  <c r="BB71" i="1"/>
  <c r="BC71" i="1"/>
  <c r="BD71" i="1"/>
  <c r="BE71" i="1"/>
  <c r="BF71" i="1"/>
  <c r="BG71" i="1"/>
  <c r="BH71" i="1"/>
  <c r="BI71" i="1"/>
  <c r="E72" i="1"/>
  <c r="F72" i="1"/>
  <c r="G72" i="1"/>
  <c r="H72" i="1"/>
  <c r="I72" i="1"/>
  <c r="J72" i="1"/>
  <c r="K72" i="1"/>
  <c r="L72" i="1"/>
  <c r="M72" i="1"/>
  <c r="N72" i="1"/>
  <c r="O72" i="1"/>
  <c r="P72" i="1"/>
  <c r="Q72" i="1"/>
  <c r="R72" i="1"/>
  <c r="S72" i="1"/>
  <c r="T72" i="1"/>
  <c r="U72" i="1"/>
  <c r="V72" i="1"/>
  <c r="W72" i="1"/>
  <c r="X72" i="1"/>
  <c r="Y72" i="1"/>
  <c r="Z72" i="1"/>
  <c r="AA72" i="1"/>
  <c r="AB72" i="1"/>
  <c r="AC72" i="1"/>
  <c r="AD72" i="1"/>
  <c r="AE72" i="1"/>
  <c r="AF72" i="1"/>
  <c r="AG72" i="1"/>
  <c r="AH72" i="1"/>
  <c r="AI72" i="1"/>
  <c r="AJ72" i="1"/>
  <c r="AK72" i="1"/>
  <c r="AL72" i="1"/>
  <c r="AM72" i="1"/>
  <c r="AN72" i="1"/>
  <c r="AO72" i="1"/>
  <c r="AP72" i="1"/>
  <c r="AQ72" i="1"/>
  <c r="AR72" i="1"/>
  <c r="AS72" i="1"/>
  <c r="AT72" i="1"/>
  <c r="AU72" i="1"/>
  <c r="AV72" i="1"/>
  <c r="AW72" i="1"/>
  <c r="AX72" i="1"/>
  <c r="AY72" i="1"/>
  <c r="AZ72" i="1"/>
  <c r="BA72" i="1"/>
  <c r="BB72" i="1"/>
  <c r="BC72" i="1"/>
  <c r="BD72" i="1"/>
  <c r="BE72" i="1"/>
  <c r="BF72" i="1"/>
  <c r="BG72" i="1"/>
  <c r="BH72" i="1"/>
  <c r="BI72" i="1"/>
  <c r="E73" i="1"/>
  <c r="F73" i="1"/>
  <c r="G73" i="1"/>
  <c r="H73" i="1"/>
  <c r="I73" i="1"/>
  <c r="J73" i="1"/>
  <c r="K73" i="1"/>
  <c r="L73" i="1"/>
  <c r="M73" i="1"/>
  <c r="N73" i="1"/>
  <c r="O73" i="1"/>
  <c r="P73" i="1"/>
  <c r="Q73" i="1"/>
  <c r="R73" i="1"/>
  <c r="S73" i="1"/>
  <c r="T73" i="1"/>
  <c r="U73" i="1"/>
  <c r="V73" i="1"/>
  <c r="W73" i="1"/>
  <c r="X73" i="1"/>
  <c r="Y73" i="1"/>
  <c r="Z73" i="1"/>
  <c r="AA73" i="1"/>
  <c r="AB73" i="1"/>
  <c r="AC73" i="1"/>
  <c r="AD73" i="1"/>
  <c r="AE73" i="1"/>
  <c r="AF73" i="1"/>
  <c r="AG73" i="1"/>
  <c r="AH73" i="1"/>
  <c r="AI73" i="1"/>
  <c r="AJ73" i="1"/>
  <c r="AK73" i="1"/>
  <c r="AL73" i="1"/>
  <c r="AM73" i="1"/>
  <c r="AN73" i="1"/>
  <c r="AO73" i="1"/>
  <c r="AP73" i="1"/>
  <c r="AQ73" i="1"/>
  <c r="AR73" i="1"/>
  <c r="AS73" i="1"/>
  <c r="AT73" i="1"/>
  <c r="AU73" i="1"/>
  <c r="AV73" i="1"/>
  <c r="AW73" i="1"/>
  <c r="AX73" i="1"/>
  <c r="AY73" i="1"/>
  <c r="AZ73" i="1"/>
  <c r="BA73" i="1"/>
  <c r="BB73" i="1"/>
  <c r="BC73" i="1"/>
  <c r="BD73" i="1"/>
  <c r="BE73" i="1"/>
  <c r="BF73" i="1"/>
  <c r="BG73" i="1"/>
  <c r="BH73" i="1"/>
  <c r="BI73" i="1"/>
  <c r="E74" i="1"/>
  <c r="F74" i="1"/>
  <c r="G74" i="1"/>
  <c r="H74" i="1"/>
  <c r="I74" i="1"/>
  <c r="J74" i="1"/>
  <c r="K74" i="1"/>
  <c r="L74" i="1"/>
  <c r="M74" i="1"/>
  <c r="N74" i="1"/>
  <c r="O74" i="1"/>
  <c r="P74" i="1"/>
  <c r="Q74" i="1"/>
  <c r="R74" i="1"/>
  <c r="S74" i="1"/>
  <c r="T74" i="1"/>
  <c r="U74" i="1"/>
  <c r="V74" i="1"/>
  <c r="W74" i="1"/>
  <c r="X74" i="1"/>
  <c r="Y74" i="1"/>
  <c r="Z74" i="1"/>
  <c r="AA74" i="1"/>
  <c r="AB74" i="1"/>
  <c r="AC74" i="1"/>
  <c r="AD74" i="1"/>
  <c r="AE74" i="1"/>
  <c r="AF74" i="1"/>
  <c r="AG74" i="1"/>
  <c r="AH74" i="1"/>
  <c r="AI74" i="1"/>
  <c r="AJ74" i="1"/>
  <c r="AK74" i="1"/>
  <c r="AL74" i="1"/>
  <c r="AM74" i="1"/>
  <c r="AN74" i="1"/>
  <c r="AO74" i="1"/>
  <c r="AP74" i="1"/>
  <c r="AQ74" i="1"/>
  <c r="AR74" i="1"/>
  <c r="AS74" i="1"/>
  <c r="AT74" i="1"/>
  <c r="AU74" i="1"/>
  <c r="AV74" i="1"/>
  <c r="AW74" i="1"/>
  <c r="AX74" i="1"/>
  <c r="AY74" i="1"/>
  <c r="AZ74" i="1"/>
  <c r="BA74" i="1"/>
  <c r="BB74" i="1"/>
  <c r="BC74" i="1"/>
  <c r="BD74" i="1"/>
  <c r="BE74" i="1"/>
  <c r="BF74" i="1"/>
  <c r="BG74" i="1"/>
  <c r="BH74" i="1"/>
  <c r="BI74" i="1"/>
  <c r="E75" i="1"/>
  <c r="F75" i="1"/>
  <c r="G75" i="1"/>
  <c r="H75" i="1"/>
  <c r="I75" i="1"/>
  <c r="J75" i="1"/>
  <c r="K75" i="1"/>
  <c r="L75" i="1"/>
  <c r="M75" i="1"/>
  <c r="N75" i="1"/>
  <c r="O75" i="1"/>
  <c r="P75" i="1"/>
  <c r="Q75" i="1"/>
  <c r="R75" i="1"/>
  <c r="S75" i="1"/>
  <c r="T75" i="1"/>
  <c r="U75" i="1"/>
  <c r="V75" i="1"/>
  <c r="W75" i="1"/>
  <c r="X75" i="1"/>
  <c r="Y75" i="1"/>
  <c r="Z75" i="1"/>
  <c r="AA75" i="1"/>
  <c r="AB75" i="1"/>
  <c r="AC75" i="1"/>
  <c r="AD75" i="1"/>
  <c r="AE75" i="1"/>
  <c r="AF75" i="1"/>
  <c r="AG75" i="1"/>
  <c r="AH75" i="1"/>
  <c r="AI75" i="1"/>
  <c r="AJ75" i="1"/>
  <c r="AK75" i="1"/>
  <c r="AL75" i="1"/>
  <c r="AM75" i="1"/>
  <c r="AN75" i="1"/>
  <c r="AO75" i="1"/>
  <c r="AP75" i="1"/>
  <c r="AQ75" i="1"/>
  <c r="AR75" i="1"/>
  <c r="AS75" i="1"/>
  <c r="AT75" i="1"/>
  <c r="AU75" i="1"/>
  <c r="AV75" i="1"/>
  <c r="AW75" i="1"/>
  <c r="AX75" i="1"/>
  <c r="AY75" i="1"/>
  <c r="AZ75" i="1"/>
  <c r="BA75" i="1"/>
  <c r="BB75" i="1"/>
  <c r="BC75" i="1"/>
  <c r="BD75" i="1"/>
  <c r="BE75" i="1"/>
  <c r="BF75" i="1"/>
  <c r="BG75" i="1"/>
  <c r="BH75" i="1"/>
  <c r="BI75" i="1"/>
  <c r="E76" i="1"/>
  <c r="F76" i="1"/>
  <c r="G76" i="1"/>
  <c r="H76" i="1"/>
  <c r="I76" i="1"/>
  <c r="J76" i="1"/>
  <c r="K76" i="1"/>
  <c r="L76" i="1"/>
  <c r="M76" i="1"/>
  <c r="N76" i="1"/>
  <c r="O76" i="1"/>
  <c r="P76" i="1"/>
  <c r="Q76" i="1"/>
  <c r="R76" i="1"/>
  <c r="S76" i="1"/>
  <c r="T76" i="1"/>
  <c r="U76" i="1"/>
  <c r="V76" i="1"/>
  <c r="W76" i="1"/>
  <c r="X76" i="1"/>
  <c r="Y76" i="1"/>
  <c r="Z76" i="1"/>
  <c r="AA76" i="1"/>
  <c r="AB76" i="1"/>
  <c r="AC76" i="1"/>
  <c r="AD76" i="1"/>
  <c r="AE76" i="1"/>
  <c r="AF76" i="1"/>
  <c r="AG76" i="1"/>
  <c r="AH76" i="1"/>
  <c r="AI76" i="1"/>
  <c r="AJ76" i="1"/>
  <c r="AK76" i="1"/>
  <c r="AL76" i="1"/>
  <c r="AM76" i="1"/>
  <c r="AN76" i="1"/>
  <c r="AO76" i="1"/>
  <c r="AP76" i="1"/>
  <c r="AQ76" i="1"/>
  <c r="AR76" i="1"/>
  <c r="AS76" i="1"/>
  <c r="AT76" i="1"/>
  <c r="AU76" i="1"/>
  <c r="AV76" i="1"/>
  <c r="AW76" i="1"/>
  <c r="AX76" i="1"/>
  <c r="AY76" i="1"/>
  <c r="AZ76" i="1"/>
  <c r="BA76" i="1"/>
  <c r="BB76" i="1"/>
  <c r="BC76" i="1"/>
  <c r="BD76" i="1"/>
  <c r="BE76" i="1"/>
  <c r="BF76" i="1"/>
  <c r="BG76" i="1"/>
  <c r="BH76" i="1"/>
  <c r="BI76" i="1"/>
  <c r="E77" i="1"/>
  <c r="F77" i="1"/>
  <c r="G77" i="1"/>
  <c r="H77" i="1"/>
  <c r="I77" i="1"/>
  <c r="J77" i="1"/>
  <c r="K77" i="1"/>
  <c r="L77" i="1"/>
  <c r="M77" i="1"/>
  <c r="N77" i="1"/>
  <c r="O77" i="1"/>
  <c r="P77" i="1"/>
  <c r="Q77" i="1"/>
  <c r="R77" i="1"/>
  <c r="S77" i="1"/>
  <c r="T77" i="1"/>
  <c r="U77" i="1"/>
  <c r="V77" i="1"/>
  <c r="W77" i="1"/>
  <c r="X77" i="1"/>
  <c r="Y77" i="1"/>
  <c r="Z77" i="1"/>
  <c r="AA77" i="1"/>
  <c r="AB77" i="1"/>
  <c r="AC77" i="1"/>
  <c r="AD77" i="1"/>
  <c r="AE77" i="1"/>
  <c r="AF77" i="1"/>
  <c r="AG77" i="1"/>
  <c r="AH77" i="1"/>
  <c r="AI77" i="1"/>
  <c r="AJ77" i="1"/>
  <c r="AK77" i="1"/>
  <c r="AL77" i="1"/>
  <c r="AM77" i="1"/>
  <c r="AN77" i="1"/>
  <c r="AO77" i="1"/>
  <c r="AP77" i="1"/>
  <c r="AQ77" i="1"/>
  <c r="AR77" i="1"/>
  <c r="AS77" i="1"/>
  <c r="AT77" i="1"/>
  <c r="AU77" i="1"/>
  <c r="AV77" i="1"/>
  <c r="AW77" i="1"/>
  <c r="AX77" i="1"/>
  <c r="AY77" i="1"/>
  <c r="AZ77" i="1"/>
  <c r="BA77" i="1"/>
  <c r="BB77" i="1"/>
  <c r="BC77" i="1"/>
  <c r="BD77" i="1"/>
  <c r="BE77" i="1"/>
  <c r="BF77" i="1"/>
  <c r="BG77" i="1"/>
  <c r="BH77" i="1"/>
  <c r="BI77" i="1"/>
  <c r="E78" i="1"/>
  <c r="F78" i="1"/>
  <c r="G78" i="1"/>
  <c r="H78" i="1"/>
  <c r="I78" i="1"/>
  <c r="J78" i="1"/>
  <c r="K78" i="1"/>
  <c r="L78" i="1"/>
  <c r="M78" i="1"/>
  <c r="N78" i="1"/>
  <c r="O78" i="1"/>
  <c r="P78" i="1"/>
  <c r="Q78" i="1"/>
  <c r="R78" i="1"/>
  <c r="S78" i="1"/>
  <c r="T78" i="1"/>
  <c r="U78" i="1"/>
  <c r="V78" i="1"/>
  <c r="W78" i="1"/>
  <c r="X78" i="1"/>
  <c r="Y78" i="1"/>
  <c r="Z78" i="1"/>
  <c r="AA78" i="1"/>
  <c r="AB78" i="1"/>
  <c r="AC78" i="1"/>
  <c r="AD78" i="1"/>
  <c r="AE78" i="1"/>
  <c r="AF78" i="1"/>
  <c r="AG78" i="1"/>
  <c r="AH78" i="1"/>
  <c r="AI78" i="1"/>
  <c r="AJ78" i="1"/>
  <c r="AK78" i="1"/>
  <c r="AL78" i="1"/>
  <c r="AM78" i="1"/>
  <c r="AN78" i="1"/>
  <c r="AO78" i="1"/>
  <c r="AP78" i="1"/>
  <c r="AQ78" i="1"/>
  <c r="AR78" i="1"/>
  <c r="AS78" i="1"/>
  <c r="AT78" i="1"/>
  <c r="AU78" i="1"/>
  <c r="AV78" i="1"/>
  <c r="AW78" i="1"/>
  <c r="AX78" i="1"/>
  <c r="AY78" i="1"/>
  <c r="AZ78" i="1"/>
  <c r="BA78" i="1"/>
  <c r="BB78" i="1"/>
  <c r="BC78" i="1"/>
  <c r="BD78" i="1"/>
  <c r="BE78" i="1"/>
  <c r="BF78" i="1"/>
  <c r="BG78" i="1"/>
  <c r="BH78" i="1"/>
  <c r="BI78" i="1"/>
  <c r="E79" i="1"/>
  <c r="F79" i="1"/>
  <c r="G79" i="1"/>
  <c r="H79" i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AP79" i="1"/>
  <c r="AQ79" i="1"/>
  <c r="AR79" i="1"/>
  <c r="AS79" i="1"/>
  <c r="AT79" i="1"/>
  <c r="AU79" i="1"/>
  <c r="AV79" i="1"/>
  <c r="AW79" i="1"/>
  <c r="AX79" i="1"/>
  <c r="AY79" i="1"/>
  <c r="AZ79" i="1"/>
  <c r="BA79" i="1"/>
  <c r="BB79" i="1"/>
  <c r="BC79" i="1"/>
  <c r="BD79" i="1"/>
  <c r="BE79" i="1"/>
  <c r="BF79" i="1"/>
  <c r="BG79" i="1"/>
  <c r="BH79" i="1"/>
  <c r="BI79" i="1"/>
  <c r="E80" i="1"/>
  <c r="F80" i="1"/>
  <c r="G80" i="1"/>
  <c r="H80" i="1"/>
  <c r="I80" i="1"/>
  <c r="J80" i="1"/>
  <c r="K80" i="1"/>
  <c r="L80" i="1"/>
  <c r="M80" i="1"/>
  <c r="N80" i="1"/>
  <c r="O80" i="1"/>
  <c r="P80" i="1"/>
  <c r="Q80" i="1"/>
  <c r="R80" i="1"/>
  <c r="S80" i="1"/>
  <c r="T80" i="1"/>
  <c r="U80" i="1"/>
  <c r="V80" i="1"/>
  <c r="W80" i="1"/>
  <c r="X80" i="1"/>
  <c r="Y80" i="1"/>
  <c r="Z80" i="1"/>
  <c r="AA80" i="1"/>
  <c r="AB80" i="1"/>
  <c r="AC80" i="1"/>
  <c r="AD80" i="1"/>
  <c r="AE80" i="1"/>
  <c r="AF80" i="1"/>
  <c r="AG80" i="1"/>
  <c r="AH80" i="1"/>
  <c r="AI80" i="1"/>
  <c r="AJ80" i="1"/>
  <c r="AK80" i="1"/>
  <c r="AL80" i="1"/>
  <c r="AM80" i="1"/>
  <c r="AN80" i="1"/>
  <c r="AO80" i="1"/>
  <c r="AP80" i="1"/>
  <c r="AQ80" i="1"/>
  <c r="AR80" i="1"/>
  <c r="AS80" i="1"/>
  <c r="AT80" i="1"/>
  <c r="AU80" i="1"/>
  <c r="AV80" i="1"/>
  <c r="AW80" i="1"/>
  <c r="AX80" i="1"/>
  <c r="AY80" i="1"/>
  <c r="AZ80" i="1"/>
  <c r="BA80" i="1"/>
  <c r="BB80" i="1"/>
  <c r="BC80" i="1"/>
  <c r="BD80" i="1"/>
  <c r="BE80" i="1"/>
  <c r="BF80" i="1"/>
  <c r="BG80" i="1"/>
  <c r="BH80" i="1"/>
  <c r="BI80" i="1"/>
  <c r="E81" i="1"/>
  <c r="F81" i="1"/>
  <c r="G81" i="1"/>
  <c r="H81" i="1"/>
  <c r="I81" i="1"/>
  <c r="J81" i="1"/>
  <c r="K81" i="1"/>
  <c r="L81" i="1"/>
  <c r="M81" i="1"/>
  <c r="N81" i="1"/>
  <c r="O81" i="1"/>
  <c r="P81" i="1"/>
  <c r="Q81" i="1"/>
  <c r="R81" i="1"/>
  <c r="S81" i="1"/>
  <c r="T81" i="1"/>
  <c r="U81" i="1"/>
  <c r="V81" i="1"/>
  <c r="W81" i="1"/>
  <c r="X81" i="1"/>
  <c r="Y81" i="1"/>
  <c r="Z81" i="1"/>
  <c r="AA81" i="1"/>
  <c r="AB81" i="1"/>
  <c r="AC81" i="1"/>
  <c r="AD81" i="1"/>
  <c r="AE81" i="1"/>
  <c r="AF81" i="1"/>
  <c r="AG81" i="1"/>
  <c r="AH81" i="1"/>
  <c r="AI81" i="1"/>
  <c r="AJ81" i="1"/>
  <c r="AK81" i="1"/>
  <c r="AL81" i="1"/>
  <c r="AM81" i="1"/>
  <c r="AN81" i="1"/>
  <c r="AO81" i="1"/>
  <c r="AP81" i="1"/>
  <c r="AQ81" i="1"/>
  <c r="AR81" i="1"/>
  <c r="AS81" i="1"/>
  <c r="AT81" i="1"/>
  <c r="AU81" i="1"/>
  <c r="AV81" i="1"/>
  <c r="AW81" i="1"/>
  <c r="AX81" i="1"/>
  <c r="AY81" i="1"/>
  <c r="AZ81" i="1"/>
  <c r="BA81" i="1"/>
  <c r="BB81" i="1"/>
  <c r="BC81" i="1"/>
  <c r="BD81" i="1"/>
  <c r="BE81" i="1"/>
  <c r="BF81" i="1"/>
  <c r="BG81" i="1"/>
  <c r="BH81" i="1"/>
  <c r="BI81" i="1"/>
  <c r="E82" i="1"/>
  <c r="F82" i="1"/>
  <c r="G82" i="1"/>
  <c r="H82" i="1"/>
  <c r="I82" i="1"/>
  <c r="J82" i="1"/>
  <c r="K82" i="1"/>
  <c r="L82" i="1"/>
  <c r="M82" i="1"/>
  <c r="N82" i="1"/>
  <c r="O82" i="1"/>
  <c r="P82" i="1"/>
  <c r="Q82" i="1"/>
  <c r="R82" i="1"/>
  <c r="S82" i="1"/>
  <c r="T82" i="1"/>
  <c r="U82" i="1"/>
  <c r="V82" i="1"/>
  <c r="W82" i="1"/>
  <c r="X82" i="1"/>
  <c r="Y82" i="1"/>
  <c r="Z82" i="1"/>
  <c r="AA82" i="1"/>
  <c r="AB82" i="1"/>
  <c r="AC82" i="1"/>
  <c r="AD82" i="1"/>
  <c r="AE82" i="1"/>
  <c r="AF82" i="1"/>
  <c r="AG82" i="1"/>
  <c r="AH82" i="1"/>
  <c r="AI82" i="1"/>
  <c r="AJ82" i="1"/>
  <c r="AK82" i="1"/>
  <c r="AL82" i="1"/>
  <c r="AM82" i="1"/>
  <c r="AN82" i="1"/>
  <c r="AO82" i="1"/>
  <c r="AP82" i="1"/>
  <c r="AQ82" i="1"/>
  <c r="AR82" i="1"/>
  <c r="AS82" i="1"/>
  <c r="AT82" i="1"/>
  <c r="AU82" i="1"/>
  <c r="AV82" i="1"/>
  <c r="AW82" i="1"/>
  <c r="AX82" i="1"/>
  <c r="AY82" i="1"/>
  <c r="AZ82" i="1"/>
  <c r="BA82" i="1"/>
  <c r="BB82" i="1"/>
  <c r="BC82" i="1"/>
  <c r="BD82" i="1"/>
  <c r="BE82" i="1"/>
  <c r="BF82" i="1"/>
  <c r="BG82" i="1"/>
  <c r="BH82" i="1"/>
  <c r="BI82" i="1"/>
  <c r="E83" i="1"/>
  <c r="F83" i="1"/>
  <c r="G83" i="1"/>
  <c r="H83" i="1"/>
  <c r="I83" i="1"/>
  <c r="J83" i="1"/>
  <c r="K83" i="1"/>
  <c r="L83" i="1"/>
  <c r="M83" i="1"/>
  <c r="N83" i="1"/>
  <c r="O83" i="1"/>
  <c r="P83" i="1"/>
  <c r="Q83" i="1"/>
  <c r="R83" i="1"/>
  <c r="S83" i="1"/>
  <c r="T83" i="1"/>
  <c r="U83" i="1"/>
  <c r="V83" i="1"/>
  <c r="W83" i="1"/>
  <c r="X83" i="1"/>
  <c r="Y83" i="1"/>
  <c r="Z83" i="1"/>
  <c r="AA83" i="1"/>
  <c r="AB83" i="1"/>
  <c r="AC83" i="1"/>
  <c r="AD83" i="1"/>
  <c r="AE83" i="1"/>
  <c r="AF83" i="1"/>
  <c r="AG83" i="1"/>
  <c r="AH83" i="1"/>
  <c r="AI83" i="1"/>
  <c r="AJ83" i="1"/>
  <c r="AK83" i="1"/>
  <c r="AL83" i="1"/>
  <c r="AM83" i="1"/>
  <c r="AN83" i="1"/>
  <c r="AO83" i="1"/>
  <c r="AP83" i="1"/>
  <c r="AQ83" i="1"/>
  <c r="AR83" i="1"/>
  <c r="AS83" i="1"/>
  <c r="AT83" i="1"/>
  <c r="AU83" i="1"/>
  <c r="AV83" i="1"/>
  <c r="AW83" i="1"/>
  <c r="AX83" i="1"/>
  <c r="AY83" i="1"/>
  <c r="AZ83" i="1"/>
  <c r="BA83" i="1"/>
  <c r="BB83" i="1"/>
  <c r="BC83" i="1"/>
  <c r="BD83" i="1"/>
  <c r="BE83" i="1"/>
  <c r="BF83" i="1"/>
  <c r="BG83" i="1"/>
  <c r="BH83" i="1"/>
  <c r="BI83" i="1"/>
  <c r="E84" i="1"/>
  <c r="F84" i="1"/>
  <c r="G84" i="1"/>
  <c r="H84" i="1"/>
  <c r="I84" i="1"/>
  <c r="J84" i="1"/>
  <c r="K84" i="1"/>
  <c r="L84" i="1"/>
  <c r="M84" i="1"/>
  <c r="N84" i="1"/>
  <c r="O84" i="1"/>
  <c r="P84" i="1"/>
  <c r="Q84" i="1"/>
  <c r="R84" i="1"/>
  <c r="S84" i="1"/>
  <c r="T84" i="1"/>
  <c r="U84" i="1"/>
  <c r="V84" i="1"/>
  <c r="W84" i="1"/>
  <c r="X84" i="1"/>
  <c r="Y84" i="1"/>
  <c r="Z84" i="1"/>
  <c r="AA84" i="1"/>
  <c r="AB84" i="1"/>
  <c r="AC84" i="1"/>
  <c r="AD84" i="1"/>
  <c r="AE84" i="1"/>
  <c r="AF84" i="1"/>
  <c r="AG84" i="1"/>
  <c r="AH84" i="1"/>
  <c r="AI84" i="1"/>
  <c r="AJ84" i="1"/>
  <c r="AK84" i="1"/>
  <c r="AL84" i="1"/>
  <c r="AM84" i="1"/>
  <c r="AN84" i="1"/>
  <c r="AO84" i="1"/>
  <c r="AP84" i="1"/>
  <c r="AQ84" i="1"/>
  <c r="AR84" i="1"/>
  <c r="AS84" i="1"/>
  <c r="AT84" i="1"/>
  <c r="AU84" i="1"/>
  <c r="AV84" i="1"/>
  <c r="AW84" i="1"/>
  <c r="AX84" i="1"/>
  <c r="AY84" i="1"/>
  <c r="AZ84" i="1"/>
  <c r="BA84" i="1"/>
  <c r="BB84" i="1"/>
  <c r="BC84" i="1"/>
  <c r="BD84" i="1"/>
  <c r="BE84" i="1"/>
  <c r="BF84" i="1"/>
  <c r="BG84" i="1"/>
  <c r="BH84" i="1"/>
  <c r="BI84" i="1"/>
  <c r="E85" i="1"/>
  <c r="F85" i="1"/>
  <c r="G85" i="1"/>
  <c r="H85" i="1"/>
  <c r="I85" i="1"/>
  <c r="J85" i="1"/>
  <c r="K85" i="1"/>
  <c r="L85" i="1"/>
  <c r="M85" i="1"/>
  <c r="N85" i="1"/>
  <c r="O85" i="1"/>
  <c r="P85" i="1"/>
  <c r="Q85" i="1"/>
  <c r="R85" i="1"/>
  <c r="S85" i="1"/>
  <c r="T85" i="1"/>
  <c r="U85" i="1"/>
  <c r="V85" i="1"/>
  <c r="W85" i="1"/>
  <c r="X85" i="1"/>
  <c r="Y85" i="1"/>
  <c r="Z85" i="1"/>
  <c r="AA85" i="1"/>
  <c r="AB85" i="1"/>
  <c r="AC85" i="1"/>
  <c r="AD85" i="1"/>
  <c r="AE85" i="1"/>
  <c r="AF85" i="1"/>
  <c r="AG85" i="1"/>
  <c r="AH85" i="1"/>
  <c r="AI85" i="1"/>
  <c r="AJ85" i="1"/>
  <c r="AK85" i="1"/>
  <c r="AL85" i="1"/>
  <c r="AM85" i="1"/>
  <c r="AN85" i="1"/>
  <c r="AO85" i="1"/>
  <c r="AP85" i="1"/>
  <c r="AQ85" i="1"/>
  <c r="AR85" i="1"/>
  <c r="AS85" i="1"/>
  <c r="AT85" i="1"/>
  <c r="AU85" i="1"/>
  <c r="AV85" i="1"/>
  <c r="AW85" i="1"/>
  <c r="AX85" i="1"/>
  <c r="AY85" i="1"/>
  <c r="AZ85" i="1"/>
  <c r="BA85" i="1"/>
  <c r="BB85" i="1"/>
  <c r="BC85" i="1"/>
  <c r="BD85" i="1"/>
  <c r="BE85" i="1"/>
  <c r="BF85" i="1"/>
  <c r="BG85" i="1"/>
  <c r="BH85" i="1"/>
  <c r="BI85" i="1"/>
  <c r="E86" i="1"/>
  <c r="F86" i="1"/>
  <c r="G86" i="1"/>
  <c r="H86" i="1"/>
  <c r="I86" i="1"/>
  <c r="J86" i="1"/>
  <c r="K86" i="1"/>
  <c r="L86" i="1"/>
  <c r="M86" i="1"/>
  <c r="N86" i="1"/>
  <c r="O86" i="1"/>
  <c r="P86" i="1"/>
  <c r="Q86" i="1"/>
  <c r="R86" i="1"/>
  <c r="S86" i="1"/>
  <c r="T86" i="1"/>
  <c r="U86" i="1"/>
  <c r="V86" i="1"/>
  <c r="W86" i="1"/>
  <c r="X86" i="1"/>
  <c r="Y86" i="1"/>
  <c r="Z86" i="1"/>
  <c r="AA86" i="1"/>
  <c r="AB86" i="1"/>
  <c r="AC86" i="1"/>
  <c r="AD86" i="1"/>
  <c r="AE86" i="1"/>
  <c r="AF86" i="1"/>
  <c r="AG86" i="1"/>
  <c r="AH86" i="1"/>
  <c r="AI86" i="1"/>
  <c r="AJ86" i="1"/>
  <c r="AK86" i="1"/>
  <c r="AL86" i="1"/>
  <c r="AM86" i="1"/>
  <c r="AN86" i="1"/>
  <c r="AO86" i="1"/>
  <c r="AP86" i="1"/>
  <c r="AQ86" i="1"/>
  <c r="AR86" i="1"/>
  <c r="AS86" i="1"/>
  <c r="AT86" i="1"/>
  <c r="AU86" i="1"/>
  <c r="AV86" i="1"/>
  <c r="AW86" i="1"/>
  <c r="AX86" i="1"/>
  <c r="AY86" i="1"/>
  <c r="AZ86" i="1"/>
  <c r="BA86" i="1"/>
  <c r="BB86" i="1"/>
  <c r="BC86" i="1"/>
  <c r="BD86" i="1"/>
  <c r="BE86" i="1"/>
  <c r="BF86" i="1"/>
  <c r="BG86" i="1"/>
  <c r="BH86" i="1"/>
  <c r="BI86" i="1"/>
  <c r="E87" i="1"/>
  <c r="F87" i="1"/>
  <c r="G87" i="1"/>
  <c r="H87" i="1"/>
  <c r="I87" i="1"/>
  <c r="J87" i="1"/>
  <c r="K87" i="1"/>
  <c r="L87" i="1"/>
  <c r="M87" i="1"/>
  <c r="N87" i="1"/>
  <c r="O87" i="1"/>
  <c r="P87" i="1"/>
  <c r="Q87" i="1"/>
  <c r="R87" i="1"/>
  <c r="S87" i="1"/>
  <c r="T87" i="1"/>
  <c r="U87" i="1"/>
  <c r="V87" i="1"/>
  <c r="W87" i="1"/>
  <c r="X87" i="1"/>
  <c r="Y87" i="1"/>
  <c r="Z87" i="1"/>
  <c r="AA87" i="1"/>
  <c r="AB87" i="1"/>
  <c r="AC87" i="1"/>
  <c r="AD87" i="1"/>
  <c r="AE87" i="1"/>
  <c r="AF87" i="1"/>
  <c r="AG87" i="1"/>
  <c r="AH87" i="1"/>
  <c r="AI87" i="1"/>
  <c r="AJ87" i="1"/>
  <c r="AK87" i="1"/>
  <c r="AL87" i="1"/>
  <c r="AM87" i="1"/>
  <c r="AN87" i="1"/>
  <c r="AO87" i="1"/>
  <c r="AP87" i="1"/>
  <c r="AQ87" i="1"/>
  <c r="AR87" i="1"/>
  <c r="AS87" i="1"/>
  <c r="AT87" i="1"/>
  <c r="AU87" i="1"/>
  <c r="AV87" i="1"/>
  <c r="AW87" i="1"/>
  <c r="AX87" i="1"/>
  <c r="AY87" i="1"/>
  <c r="AZ87" i="1"/>
  <c r="BA87" i="1"/>
  <c r="BB87" i="1"/>
  <c r="BC87" i="1"/>
  <c r="BD87" i="1"/>
  <c r="BE87" i="1"/>
  <c r="BF87" i="1"/>
  <c r="BG87" i="1"/>
  <c r="BH87" i="1"/>
  <c r="BI87" i="1"/>
  <c r="E88" i="1"/>
  <c r="F88" i="1"/>
  <c r="G88" i="1"/>
  <c r="H88" i="1"/>
  <c r="I88" i="1"/>
  <c r="J88" i="1"/>
  <c r="K88" i="1"/>
  <c r="L88" i="1"/>
  <c r="M88" i="1"/>
  <c r="N88" i="1"/>
  <c r="O88" i="1"/>
  <c r="P88" i="1"/>
  <c r="Q88" i="1"/>
  <c r="R88" i="1"/>
  <c r="S88" i="1"/>
  <c r="T88" i="1"/>
  <c r="U88" i="1"/>
  <c r="V88" i="1"/>
  <c r="W88" i="1"/>
  <c r="X88" i="1"/>
  <c r="Y88" i="1"/>
  <c r="Z88" i="1"/>
  <c r="AA88" i="1"/>
  <c r="AB88" i="1"/>
  <c r="AC88" i="1"/>
  <c r="AD88" i="1"/>
  <c r="AE88" i="1"/>
  <c r="AF88" i="1"/>
  <c r="AG88" i="1"/>
  <c r="AH88" i="1"/>
  <c r="AI88" i="1"/>
  <c r="AJ88" i="1"/>
  <c r="AK88" i="1"/>
  <c r="AL88" i="1"/>
  <c r="AM88" i="1"/>
  <c r="AN88" i="1"/>
  <c r="AO88" i="1"/>
  <c r="AP88" i="1"/>
  <c r="AQ88" i="1"/>
  <c r="AR88" i="1"/>
  <c r="AS88" i="1"/>
  <c r="AT88" i="1"/>
  <c r="AU88" i="1"/>
  <c r="AV88" i="1"/>
  <c r="AW88" i="1"/>
  <c r="AX88" i="1"/>
  <c r="AY88" i="1"/>
  <c r="AZ88" i="1"/>
  <c r="BA88" i="1"/>
  <c r="BB88" i="1"/>
  <c r="BC88" i="1"/>
  <c r="BD88" i="1"/>
  <c r="BE88" i="1"/>
  <c r="BF88" i="1"/>
  <c r="BG88" i="1"/>
  <c r="BH88" i="1"/>
  <c r="BI88" i="1"/>
  <c r="E89" i="1"/>
  <c r="F89" i="1"/>
  <c r="G89" i="1"/>
  <c r="H89" i="1"/>
  <c r="I89" i="1"/>
  <c r="J89" i="1"/>
  <c r="K89" i="1"/>
  <c r="L89" i="1"/>
  <c r="M89" i="1"/>
  <c r="N89" i="1"/>
  <c r="O89" i="1"/>
  <c r="P89" i="1"/>
  <c r="Q89" i="1"/>
  <c r="R89" i="1"/>
  <c r="S89" i="1"/>
  <c r="T89" i="1"/>
  <c r="U89" i="1"/>
  <c r="V89" i="1"/>
  <c r="W89" i="1"/>
  <c r="X89" i="1"/>
  <c r="Y89" i="1"/>
  <c r="Z89" i="1"/>
  <c r="AA89" i="1"/>
  <c r="AB89" i="1"/>
  <c r="AC89" i="1"/>
  <c r="AD89" i="1"/>
  <c r="AE89" i="1"/>
  <c r="AF89" i="1"/>
  <c r="AG89" i="1"/>
  <c r="AH89" i="1"/>
  <c r="AI89" i="1"/>
  <c r="AJ89" i="1"/>
  <c r="AK89" i="1"/>
  <c r="AL89" i="1"/>
  <c r="AM89" i="1"/>
  <c r="AN89" i="1"/>
  <c r="AO89" i="1"/>
  <c r="AP89" i="1"/>
  <c r="AQ89" i="1"/>
  <c r="AR89" i="1"/>
  <c r="AS89" i="1"/>
  <c r="AT89" i="1"/>
  <c r="AU89" i="1"/>
  <c r="AV89" i="1"/>
  <c r="AW89" i="1"/>
  <c r="AX89" i="1"/>
  <c r="AY89" i="1"/>
  <c r="AZ89" i="1"/>
  <c r="BA89" i="1"/>
  <c r="BB89" i="1"/>
  <c r="BC89" i="1"/>
  <c r="BD89" i="1"/>
  <c r="BE89" i="1"/>
  <c r="BF89" i="1"/>
  <c r="BG89" i="1"/>
  <c r="BH89" i="1"/>
  <c r="BI89" i="1"/>
  <c r="E90" i="1"/>
  <c r="F90" i="1"/>
  <c r="G90" i="1"/>
  <c r="H90" i="1"/>
  <c r="I90" i="1"/>
  <c r="J90" i="1"/>
  <c r="K90" i="1"/>
  <c r="L90" i="1"/>
  <c r="M90" i="1"/>
  <c r="N90" i="1"/>
  <c r="O90" i="1"/>
  <c r="P90" i="1"/>
  <c r="Q90" i="1"/>
  <c r="R90" i="1"/>
  <c r="S90" i="1"/>
  <c r="T90" i="1"/>
  <c r="U90" i="1"/>
  <c r="V90" i="1"/>
  <c r="W90" i="1"/>
  <c r="X90" i="1"/>
  <c r="Y90" i="1"/>
  <c r="Z90" i="1"/>
  <c r="AA90" i="1"/>
  <c r="AB90" i="1"/>
  <c r="AC90" i="1"/>
  <c r="AD90" i="1"/>
  <c r="AE90" i="1"/>
  <c r="AF90" i="1"/>
  <c r="AG90" i="1"/>
  <c r="AH90" i="1"/>
  <c r="AI90" i="1"/>
  <c r="AJ90" i="1"/>
  <c r="AK90" i="1"/>
  <c r="AL90" i="1"/>
  <c r="AM90" i="1"/>
  <c r="AN90" i="1"/>
  <c r="AO90" i="1"/>
  <c r="AP90" i="1"/>
  <c r="AQ90" i="1"/>
  <c r="AR90" i="1"/>
  <c r="AS90" i="1"/>
  <c r="AT90" i="1"/>
  <c r="AU90" i="1"/>
  <c r="AV90" i="1"/>
  <c r="AW90" i="1"/>
  <c r="AX90" i="1"/>
  <c r="AY90" i="1"/>
  <c r="AZ90" i="1"/>
  <c r="BA90" i="1"/>
  <c r="BB90" i="1"/>
  <c r="BC90" i="1"/>
  <c r="BD90" i="1"/>
  <c r="BE90" i="1"/>
  <c r="BF90" i="1"/>
  <c r="BG90" i="1"/>
  <c r="BH90" i="1"/>
  <c r="BI90" i="1"/>
  <c r="E91" i="1"/>
  <c r="F91" i="1"/>
  <c r="G91" i="1"/>
  <c r="H91" i="1"/>
  <c r="I91" i="1"/>
  <c r="J91" i="1"/>
  <c r="K91" i="1"/>
  <c r="L91" i="1"/>
  <c r="M91" i="1"/>
  <c r="N91" i="1"/>
  <c r="O91" i="1"/>
  <c r="P91" i="1"/>
  <c r="Q91" i="1"/>
  <c r="R91" i="1"/>
  <c r="S91" i="1"/>
  <c r="T91" i="1"/>
  <c r="U91" i="1"/>
  <c r="V91" i="1"/>
  <c r="W91" i="1"/>
  <c r="X91" i="1"/>
  <c r="Y91" i="1"/>
  <c r="Z91" i="1"/>
  <c r="AA91" i="1"/>
  <c r="AB91" i="1"/>
  <c r="AC91" i="1"/>
  <c r="AD91" i="1"/>
  <c r="AE91" i="1"/>
  <c r="AF91" i="1"/>
  <c r="AG91" i="1"/>
  <c r="AH91" i="1"/>
  <c r="AI91" i="1"/>
  <c r="AJ91" i="1"/>
  <c r="AK91" i="1"/>
  <c r="AL91" i="1"/>
  <c r="AM91" i="1"/>
  <c r="AN91" i="1"/>
  <c r="AO91" i="1"/>
  <c r="AP91" i="1"/>
  <c r="AQ91" i="1"/>
  <c r="AR91" i="1"/>
  <c r="AS91" i="1"/>
  <c r="AT91" i="1"/>
  <c r="AU91" i="1"/>
  <c r="AV91" i="1"/>
  <c r="AW91" i="1"/>
  <c r="AX91" i="1"/>
  <c r="AY91" i="1"/>
  <c r="AZ91" i="1"/>
  <c r="BA91" i="1"/>
  <c r="BB91" i="1"/>
  <c r="BC91" i="1"/>
  <c r="BD91" i="1"/>
  <c r="BE91" i="1"/>
  <c r="BF91" i="1"/>
  <c r="BG91" i="1"/>
  <c r="BH91" i="1"/>
  <c r="BI91" i="1"/>
  <c r="E92" i="1"/>
  <c r="F92" i="1"/>
  <c r="G92" i="1"/>
  <c r="H92" i="1"/>
  <c r="I92" i="1"/>
  <c r="J92" i="1"/>
  <c r="K92" i="1"/>
  <c r="L92" i="1"/>
  <c r="M92" i="1"/>
  <c r="N92" i="1"/>
  <c r="O92" i="1"/>
  <c r="P92" i="1"/>
  <c r="Q92" i="1"/>
  <c r="R92" i="1"/>
  <c r="S92" i="1"/>
  <c r="T92" i="1"/>
  <c r="U92" i="1"/>
  <c r="V92" i="1"/>
  <c r="W92" i="1"/>
  <c r="X92" i="1"/>
  <c r="Y92" i="1"/>
  <c r="Z92" i="1"/>
  <c r="AA92" i="1"/>
  <c r="AB92" i="1"/>
  <c r="AC92" i="1"/>
  <c r="AD92" i="1"/>
  <c r="AE92" i="1"/>
  <c r="AF92" i="1"/>
  <c r="AG92" i="1"/>
  <c r="AH92" i="1"/>
  <c r="AI92" i="1"/>
  <c r="AJ92" i="1"/>
  <c r="AK92" i="1"/>
  <c r="AL92" i="1"/>
  <c r="AM92" i="1"/>
  <c r="AN92" i="1"/>
  <c r="AO92" i="1"/>
  <c r="AP92" i="1"/>
  <c r="AQ92" i="1"/>
  <c r="AR92" i="1"/>
  <c r="AS92" i="1"/>
  <c r="AT92" i="1"/>
  <c r="AU92" i="1"/>
  <c r="AV92" i="1"/>
  <c r="AW92" i="1"/>
  <c r="AX92" i="1"/>
  <c r="AY92" i="1"/>
  <c r="AZ92" i="1"/>
  <c r="BA92" i="1"/>
  <c r="BB92" i="1"/>
  <c r="BC92" i="1"/>
  <c r="BD92" i="1"/>
  <c r="BE92" i="1"/>
  <c r="BF92" i="1"/>
  <c r="BG92" i="1"/>
  <c r="BH92" i="1"/>
  <c r="BI92" i="1"/>
  <c r="E93" i="1"/>
  <c r="F93" i="1"/>
  <c r="G93" i="1"/>
  <c r="H93" i="1"/>
  <c r="I93" i="1"/>
  <c r="J93" i="1"/>
  <c r="K93" i="1"/>
  <c r="L93" i="1"/>
  <c r="M93" i="1"/>
  <c r="N93" i="1"/>
  <c r="O93" i="1"/>
  <c r="P93" i="1"/>
  <c r="Q93" i="1"/>
  <c r="R93" i="1"/>
  <c r="S93" i="1"/>
  <c r="T93" i="1"/>
  <c r="U93" i="1"/>
  <c r="V93" i="1"/>
  <c r="W93" i="1"/>
  <c r="X93" i="1"/>
  <c r="Y93" i="1"/>
  <c r="Z93" i="1"/>
  <c r="AA93" i="1"/>
  <c r="AB93" i="1"/>
  <c r="AC93" i="1"/>
  <c r="AD93" i="1"/>
  <c r="AE93" i="1"/>
  <c r="AF93" i="1"/>
  <c r="AG93" i="1"/>
  <c r="AH93" i="1"/>
  <c r="AI93" i="1"/>
  <c r="AJ93" i="1"/>
  <c r="AK93" i="1"/>
  <c r="AL93" i="1"/>
  <c r="AM93" i="1"/>
  <c r="AN93" i="1"/>
  <c r="AO93" i="1"/>
  <c r="AP93" i="1"/>
  <c r="AQ93" i="1"/>
  <c r="AR93" i="1"/>
  <c r="AS93" i="1"/>
  <c r="AT93" i="1"/>
  <c r="AU93" i="1"/>
  <c r="AV93" i="1"/>
  <c r="AW93" i="1"/>
  <c r="AX93" i="1"/>
  <c r="AY93" i="1"/>
  <c r="AZ93" i="1"/>
  <c r="BA93" i="1"/>
  <c r="BB93" i="1"/>
  <c r="BC93" i="1"/>
  <c r="BD93" i="1"/>
  <c r="BE93" i="1"/>
  <c r="BF93" i="1"/>
  <c r="BG93" i="1"/>
  <c r="BH93" i="1"/>
  <c r="BI93" i="1"/>
  <c r="E94" i="1"/>
  <c r="F94" i="1"/>
  <c r="G94" i="1"/>
  <c r="H94" i="1"/>
  <c r="I94" i="1"/>
  <c r="J94" i="1"/>
  <c r="K94" i="1"/>
  <c r="L94" i="1"/>
  <c r="M94" i="1"/>
  <c r="N94" i="1"/>
  <c r="O94" i="1"/>
  <c r="P94" i="1"/>
  <c r="Q94" i="1"/>
  <c r="R94" i="1"/>
  <c r="S94" i="1"/>
  <c r="T94" i="1"/>
  <c r="U94" i="1"/>
  <c r="V94" i="1"/>
  <c r="W94" i="1"/>
  <c r="X94" i="1"/>
  <c r="Y94" i="1"/>
  <c r="Z94" i="1"/>
  <c r="AA94" i="1"/>
  <c r="AB94" i="1"/>
  <c r="AC94" i="1"/>
  <c r="AD94" i="1"/>
  <c r="AE94" i="1"/>
  <c r="AF94" i="1"/>
  <c r="AG94" i="1"/>
  <c r="AH94" i="1"/>
  <c r="AI94" i="1"/>
  <c r="AJ94" i="1"/>
  <c r="AK94" i="1"/>
  <c r="AL94" i="1"/>
  <c r="AM94" i="1"/>
  <c r="AN94" i="1"/>
  <c r="AO94" i="1"/>
  <c r="AP94" i="1"/>
  <c r="AQ94" i="1"/>
  <c r="AR94" i="1"/>
  <c r="AS94" i="1"/>
  <c r="AT94" i="1"/>
  <c r="AU94" i="1"/>
  <c r="AV94" i="1"/>
  <c r="AW94" i="1"/>
  <c r="AX94" i="1"/>
  <c r="AY94" i="1"/>
  <c r="AZ94" i="1"/>
  <c r="BA94" i="1"/>
  <c r="BB94" i="1"/>
  <c r="BC94" i="1"/>
  <c r="BD94" i="1"/>
  <c r="BE94" i="1"/>
  <c r="BF94" i="1"/>
  <c r="BG94" i="1"/>
  <c r="BH94" i="1"/>
  <c r="BI94" i="1"/>
  <c r="E95" i="1"/>
  <c r="F95" i="1"/>
  <c r="G95" i="1"/>
  <c r="H95" i="1"/>
  <c r="I95" i="1"/>
  <c r="J95" i="1"/>
  <c r="K95" i="1"/>
  <c r="L95" i="1"/>
  <c r="M95" i="1"/>
  <c r="N95" i="1"/>
  <c r="O95" i="1"/>
  <c r="P95" i="1"/>
  <c r="Q95" i="1"/>
  <c r="R95" i="1"/>
  <c r="S95" i="1"/>
  <c r="T95" i="1"/>
  <c r="U95" i="1"/>
  <c r="V95" i="1"/>
  <c r="W95" i="1"/>
  <c r="X95" i="1"/>
  <c r="Y95" i="1"/>
  <c r="Z95" i="1"/>
  <c r="AA95" i="1"/>
  <c r="AB95" i="1"/>
  <c r="AC95" i="1"/>
  <c r="AD95" i="1"/>
  <c r="AE95" i="1"/>
  <c r="AF95" i="1"/>
  <c r="AG95" i="1"/>
  <c r="AH95" i="1"/>
  <c r="AI95" i="1"/>
  <c r="AJ95" i="1"/>
  <c r="AK95" i="1"/>
  <c r="AL95" i="1"/>
  <c r="AM95" i="1"/>
  <c r="AN95" i="1"/>
  <c r="AO95" i="1"/>
  <c r="AP95" i="1"/>
  <c r="AQ95" i="1"/>
  <c r="AR95" i="1"/>
  <c r="AS95" i="1"/>
  <c r="AT95" i="1"/>
  <c r="AU95" i="1"/>
  <c r="AV95" i="1"/>
  <c r="AW95" i="1"/>
  <c r="AX95" i="1"/>
  <c r="AY95" i="1"/>
  <c r="AZ95" i="1"/>
  <c r="BA95" i="1"/>
  <c r="BB95" i="1"/>
  <c r="BC95" i="1"/>
  <c r="BD95" i="1"/>
  <c r="BE95" i="1"/>
  <c r="BF95" i="1"/>
  <c r="BG95" i="1"/>
  <c r="BH95" i="1"/>
  <c r="BI95" i="1"/>
  <c r="E96" i="1"/>
  <c r="F96" i="1"/>
  <c r="G96" i="1"/>
  <c r="H96" i="1"/>
  <c r="I96" i="1"/>
  <c r="J96" i="1"/>
  <c r="K96" i="1"/>
  <c r="L96" i="1"/>
  <c r="M96" i="1"/>
  <c r="N96" i="1"/>
  <c r="O96" i="1"/>
  <c r="P96" i="1"/>
  <c r="Q96" i="1"/>
  <c r="R96" i="1"/>
  <c r="S96" i="1"/>
  <c r="T96" i="1"/>
  <c r="U96" i="1"/>
  <c r="V96" i="1"/>
  <c r="W96" i="1"/>
  <c r="X96" i="1"/>
  <c r="Y96" i="1"/>
  <c r="Z96" i="1"/>
  <c r="AA96" i="1"/>
  <c r="AB96" i="1"/>
  <c r="AC96" i="1"/>
  <c r="AD96" i="1"/>
  <c r="AE96" i="1"/>
  <c r="AF96" i="1"/>
  <c r="AG96" i="1"/>
  <c r="AH96" i="1"/>
  <c r="AI96" i="1"/>
  <c r="AJ96" i="1"/>
  <c r="AK96" i="1"/>
  <c r="AL96" i="1"/>
  <c r="AM96" i="1"/>
  <c r="AN96" i="1"/>
  <c r="AO96" i="1"/>
  <c r="AP96" i="1"/>
  <c r="AQ96" i="1"/>
  <c r="AR96" i="1"/>
  <c r="AS96" i="1"/>
  <c r="AT96" i="1"/>
  <c r="AU96" i="1"/>
  <c r="AV96" i="1"/>
  <c r="AW96" i="1"/>
  <c r="AX96" i="1"/>
  <c r="AY96" i="1"/>
  <c r="AZ96" i="1"/>
  <c r="BA96" i="1"/>
  <c r="BB96" i="1"/>
  <c r="BC96" i="1"/>
  <c r="BD96" i="1"/>
  <c r="BE96" i="1"/>
  <c r="BF96" i="1"/>
  <c r="BG96" i="1"/>
  <c r="BH96" i="1"/>
  <c r="BI96" i="1"/>
  <c r="E97" i="1"/>
  <c r="F97" i="1"/>
  <c r="G97" i="1"/>
  <c r="H97" i="1"/>
  <c r="I97" i="1"/>
  <c r="J97" i="1"/>
  <c r="K97" i="1"/>
  <c r="L97" i="1"/>
  <c r="M97" i="1"/>
  <c r="N97" i="1"/>
  <c r="O97" i="1"/>
  <c r="P97" i="1"/>
  <c r="Q97" i="1"/>
  <c r="R97" i="1"/>
  <c r="S97" i="1"/>
  <c r="T97" i="1"/>
  <c r="U97" i="1"/>
  <c r="V97" i="1"/>
  <c r="W97" i="1"/>
  <c r="X97" i="1"/>
  <c r="Y97" i="1"/>
  <c r="Z97" i="1"/>
  <c r="AA97" i="1"/>
  <c r="AB97" i="1"/>
  <c r="AC97" i="1"/>
  <c r="AD97" i="1"/>
  <c r="AE97" i="1"/>
  <c r="AF97" i="1"/>
  <c r="AG97" i="1"/>
  <c r="AH97" i="1"/>
  <c r="AI97" i="1"/>
  <c r="AJ97" i="1"/>
  <c r="AK97" i="1"/>
  <c r="AL97" i="1"/>
  <c r="AM97" i="1"/>
  <c r="AN97" i="1"/>
  <c r="AO97" i="1"/>
  <c r="AP97" i="1"/>
  <c r="AQ97" i="1"/>
  <c r="AR97" i="1"/>
  <c r="AS97" i="1"/>
  <c r="AT97" i="1"/>
  <c r="AU97" i="1"/>
  <c r="AV97" i="1"/>
  <c r="AW97" i="1"/>
  <c r="AX97" i="1"/>
  <c r="AY97" i="1"/>
  <c r="AZ97" i="1"/>
  <c r="BA97" i="1"/>
  <c r="BB97" i="1"/>
  <c r="BC97" i="1"/>
  <c r="BD97" i="1"/>
  <c r="BE97" i="1"/>
  <c r="BF97" i="1"/>
  <c r="BG97" i="1"/>
  <c r="BH97" i="1"/>
  <c r="BI97" i="1"/>
  <c r="E98" i="1"/>
  <c r="F98" i="1"/>
  <c r="G98" i="1"/>
  <c r="H98" i="1"/>
  <c r="I98" i="1"/>
  <c r="J98" i="1"/>
  <c r="K98" i="1"/>
  <c r="L98" i="1"/>
  <c r="M98" i="1"/>
  <c r="N98" i="1"/>
  <c r="O98" i="1"/>
  <c r="P98" i="1"/>
  <c r="Q98" i="1"/>
  <c r="R98" i="1"/>
  <c r="S98" i="1"/>
  <c r="T98" i="1"/>
  <c r="U98" i="1"/>
  <c r="V98" i="1"/>
  <c r="W98" i="1"/>
  <c r="X98" i="1"/>
  <c r="Y98" i="1"/>
  <c r="Z98" i="1"/>
  <c r="AA98" i="1"/>
  <c r="AB98" i="1"/>
  <c r="AC98" i="1"/>
  <c r="AD98" i="1"/>
  <c r="AE98" i="1"/>
  <c r="AF98" i="1"/>
  <c r="AG98" i="1"/>
  <c r="AH98" i="1"/>
  <c r="AI98" i="1"/>
  <c r="AJ98" i="1"/>
  <c r="AK98" i="1"/>
  <c r="AL98" i="1"/>
  <c r="AM98" i="1"/>
  <c r="AN98" i="1"/>
  <c r="AO98" i="1"/>
  <c r="AP98" i="1"/>
  <c r="AQ98" i="1"/>
  <c r="AR98" i="1"/>
  <c r="AS98" i="1"/>
  <c r="AT98" i="1"/>
  <c r="AU98" i="1"/>
  <c r="AV98" i="1"/>
  <c r="AW98" i="1"/>
  <c r="AX98" i="1"/>
  <c r="AY98" i="1"/>
  <c r="AZ98" i="1"/>
  <c r="BA98" i="1"/>
  <c r="BB98" i="1"/>
  <c r="BC98" i="1"/>
  <c r="BD98" i="1"/>
  <c r="BE98" i="1"/>
  <c r="BF98" i="1"/>
  <c r="BG98" i="1"/>
  <c r="BH98" i="1"/>
  <c r="BI98" i="1"/>
  <c r="E99" i="1"/>
  <c r="F99" i="1"/>
  <c r="G99" i="1"/>
  <c r="H99" i="1"/>
  <c r="I99" i="1"/>
  <c r="J99" i="1"/>
  <c r="K99" i="1"/>
  <c r="L99" i="1"/>
  <c r="M99" i="1"/>
  <c r="N99" i="1"/>
  <c r="O99" i="1"/>
  <c r="P99" i="1"/>
  <c r="Q99" i="1"/>
  <c r="R99" i="1"/>
  <c r="S99" i="1"/>
  <c r="T99" i="1"/>
  <c r="U99" i="1"/>
  <c r="V99" i="1"/>
  <c r="W99" i="1"/>
  <c r="X99" i="1"/>
  <c r="Y99" i="1"/>
  <c r="Z99" i="1"/>
  <c r="AA99" i="1"/>
  <c r="AB99" i="1"/>
  <c r="AC99" i="1"/>
  <c r="AD99" i="1"/>
  <c r="AE99" i="1"/>
  <c r="AF99" i="1"/>
  <c r="AG99" i="1"/>
  <c r="AH99" i="1"/>
  <c r="AI99" i="1"/>
  <c r="AJ99" i="1"/>
  <c r="AK99" i="1"/>
  <c r="AL99" i="1"/>
  <c r="AM99" i="1"/>
  <c r="AN99" i="1"/>
  <c r="AO99" i="1"/>
  <c r="AP99" i="1"/>
  <c r="AQ99" i="1"/>
  <c r="AR99" i="1"/>
  <c r="AS99" i="1"/>
  <c r="AT99" i="1"/>
  <c r="AU99" i="1"/>
  <c r="AV99" i="1"/>
  <c r="AW99" i="1"/>
  <c r="AX99" i="1"/>
  <c r="AY99" i="1"/>
  <c r="AZ99" i="1"/>
  <c r="BA99" i="1"/>
  <c r="BB99" i="1"/>
  <c r="BC99" i="1"/>
  <c r="BD99" i="1"/>
  <c r="BE99" i="1"/>
  <c r="BF99" i="1"/>
  <c r="BG99" i="1"/>
  <c r="BH99" i="1"/>
  <c r="BI99" i="1"/>
  <c r="E100" i="1"/>
  <c r="F100" i="1"/>
  <c r="G100" i="1"/>
  <c r="H100" i="1"/>
  <c r="I100" i="1"/>
  <c r="J100" i="1"/>
  <c r="K100" i="1"/>
  <c r="L100" i="1"/>
  <c r="M100" i="1"/>
  <c r="N100" i="1"/>
  <c r="O100" i="1"/>
  <c r="P100" i="1"/>
  <c r="Q100" i="1"/>
  <c r="R100" i="1"/>
  <c r="S100" i="1"/>
  <c r="T100" i="1"/>
  <c r="U100" i="1"/>
  <c r="V100" i="1"/>
  <c r="W100" i="1"/>
  <c r="X100" i="1"/>
  <c r="Y100" i="1"/>
  <c r="Z100" i="1"/>
  <c r="AA100" i="1"/>
  <c r="AB100" i="1"/>
  <c r="AC100" i="1"/>
  <c r="AD100" i="1"/>
  <c r="AE100" i="1"/>
  <c r="AF100" i="1"/>
  <c r="AG100" i="1"/>
  <c r="AH100" i="1"/>
  <c r="AI100" i="1"/>
  <c r="AJ100" i="1"/>
  <c r="AK100" i="1"/>
  <c r="AL100" i="1"/>
  <c r="AM100" i="1"/>
  <c r="AN100" i="1"/>
  <c r="AO100" i="1"/>
  <c r="AP100" i="1"/>
  <c r="AQ100" i="1"/>
  <c r="AR100" i="1"/>
  <c r="AS100" i="1"/>
  <c r="AT100" i="1"/>
  <c r="AU100" i="1"/>
  <c r="AV100" i="1"/>
  <c r="AW100" i="1"/>
  <c r="AX100" i="1"/>
  <c r="AY100" i="1"/>
  <c r="AZ100" i="1"/>
  <c r="BA100" i="1"/>
  <c r="BB100" i="1"/>
  <c r="BC100" i="1"/>
  <c r="BD100" i="1"/>
  <c r="BE100" i="1"/>
  <c r="BF100" i="1"/>
  <c r="BG100" i="1"/>
  <c r="BH100" i="1"/>
  <c r="BI100" i="1"/>
  <c r="E101" i="1"/>
  <c r="F101" i="1"/>
  <c r="G101" i="1"/>
  <c r="H101" i="1"/>
  <c r="I101" i="1"/>
  <c r="J101" i="1"/>
  <c r="K101" i="1"/>
  <c r="L101" i="1"/>
  <c r="M101" i="1"/>
  <c r="N101" i="1"/>
  <c r="O101" i="1"/>
  <c r="P101" i="1"/>
  <c r="Q101" i="1"/>
  <c r="R101" i="1"/>
  <c r="S101" i="1"/>
  <c r="T101" i="1"/>
  <c r="U101" i="1"/>
  <c r="V101" i="1"/>
  <c r="W101" i="1"/>
  <c r="X101" i="1"/>
  <c r="Y101" i="1"/>
  <c r="Z101" i="1"/>
  <c r="AA101" i="1"/>
  <c r="AB101" i="1"/>
  <c r="AC101" i="1"/>
  <c r="AD101" i="1"/>
  <c r="AE101" i="1"/>
  <c r="AF101" i="1"/>
  <c r="AG101" i="1"/>
  <c r="AH101" i="1"/>
  <c r="AI101" i="1"/>
  <c r="AJ101" i="1"/>
  <c r="AK101" i="1"/>
  <c r="AL101" i="1"/>
  <c r="AM101" i="1"/>
  <c r="AN101" i="1"/>
  <c r="AO101" i="1"/>
  <c r="AP101" i="1"/>
  <c r="AQ101" i="1"/>
  <c r="AR101" i="1"/>
  <c r="AS101" i="1"/>
  <c r="AT101" i="1"/>
  <c r="AU101" i="1"/>
  <c r="AV101" i="1"/>
  <c r="AW101" i="1"/>
  <c r="AX101" i="1"/>
  <c r="AY101" i="1"/>
  <c r="AZ101" i="1"/>
  <c r="BA101" i="1"/>
  <c r="BB101" i="1"/>
  <c r="BC101" i="1"/>
  <c r="BD101" i="1"/>
  <c r="BE101" i="1"/>
  <c r="BF101" i="1"/>
  <c r="BG101" i="1"/>
  <c r="BH101" i="1"/>
  <c r="BI101" i="1"/>
  <c r="E102" i="1"/>
  <c r="F102" i="1"/>
  <c r="G102" i="1"/>
  <c r="H102" i="1"/>
  <c r="I102" i="1"/>
  <c r="J102" i="1"/>
  <c r="K102" i="1"/>
  <c r="L102" i="1"/>
  <c r="M102" i="1"/>
  <c r="N102" i="1"/>
  <c r="O102" i="1"/>
  <c r="P102" i="1"/>
  <c r="Q102" i="1"/>
  <c r="R102" i="1"/>
  <c r="S102" i="1"/>
  <c r="T102" i="1"/>
  <c r="U102" i="1"/>
  <c r="V102" i="1"/>
  <c r="W102" i="1"/>
  <c r="X102" i="1"/>
  <c r="Y102" i="1"/>
  <c r="Z102" i="1"/>
  <c r="AA102" i="1"/>
  <c r="AB102" i="1"/>
  <c r="AC102" i="1"/>
  <c r="AD102" i="1"/>
  <c r="AE102" i="1"/>
  <c r="AF102" i="1"/>
  <c r="AG102" i="1"/>
  <c r="AH102" i="1"/>
  <c r="AI102" i="1"/>
  <c r="AJ102" i="1"/>
  <c r="AK102" i="1"/>
  <c r="AL102" i="1"/>
  <c r="AM102" i="1"/>
  <c r="AN102" i="1"/>
  <c r="AO102" i="1"/>
  <c r="AP102" i="1"/>
  <c r="AQ102" i="1"/>
  <c r="AR102" i="1"/>
  <c r="AS102" i="1"/>
  <c r="AT102" i="1"/>
  <c r="AU102" i="1"/>
  <c r="AV102" i="1"/>
  <c r="AW102" i="1"/>
  <c r="AX102" i="1"/>
  <c r="AY102" i="1"/>
  <c r="AZ102" i="1"/>
  <c r="BA102" i="1"/>
  <c r="BB102" i="1"/>
  <c r="BC102" i="1"/>
  <c r="BD102" i="1"/>
  <c r="BE102" i="1"/>
  <c r="BF102" i="1"/>
  <c r="BG102" i="1"/>
  <c r="BH102" i="1"/>
  <c r="BI102" i="1"/>
  <c r="E103" i="1"/>
  <c r="F103" i="1"/>
  <c r="G103" i="1"/>
  <c r="H103" i="1"/>
  <c r="I103" i="1"/>
  <c r="J103" i="1"/>
  <c r="K103" i="1"/>
  <c r="L103" i="1"/>
  <c r="M103" i="1"/>
  <c r="N103" i="1"/>
  <c r="O103" i="1"/>
  <c r="P103" i="1"/>
  <c r="Q103" i="1"/>
  <c r="R103" i="1"/>
  <c r="S103" i="1"/>
  <c r="T103" i="1"/>
  <c r="U103" i="1"/>
  <c r="V103" i="1"/>
  <c r="W103" i="1"/>
  <c r="X103" i="1"/>
  <c r="Y103" i="1"/>
  <c r="Z103" i="1"/>
  <c r="AA103" i="1"/>
  <c r="AB103" i="1"/>
  <c r="AC103" i="1"/>
  <c r="AD103" i="1"/>
  <c r="AE103" i="1"/>
  <c r="AF103" i="1"/>
  <c r="AG103" i="1"/>
  <c r="AH103" i="1"/>
  <c r="AI103" i="1"/>
  <c r="AJ103" i="1"/>
  <c r="AK103" i="1"/>
  <c r="AL103" i="1"/>
  <c r="AM103" i="1"/>
  <c r="AN103" i="1"/>
  <c r="AO103" i="1"/>
  <c r="AP103" i="1"/>
  <c r="AQ103" i="1"/>
  <c r="AR103" i="1"/>
  <c r="AS103" i="1"/>
  <c r="AT103" i="1"/>
  <c r="AU103" i="1"/>
  <c r="AV103" i="1"/>
  <c r="AW103" i="1"/>
  <c r="AX103" i="1"/>
  <c r="AY103" i="1"/>
  <c r="AZ103" i="1"/>
  <c r="BA103" i="1"/>
  <c r="BB103" i="1"/>
  <c r="BC103" i="1"/>
  <c r="BD103" i="1"/>
  <c r="BE103" i="1"/>
  <c r="BF103" i="1"/>
  <c r="BG103" i="1"/>
  <c r="BH103" i="1"/>
  <c r="BI103" i="1"/>
  <c r="E104" i="1"/>
  <c r="F104" i="1"/>
  <c r="G104" i="1"/>
  <c r="H104" i="1"/>
  <c r="I104" i="1"/>
  <c r="J104" i="1"/>
  <c r="K104" i="1"/>
  <c r="L104" i="1"/>
  <c r="M104" i="1"/>
  <c r="N104" i="1"/>
  <c r="O104" i="1"/>
  <c r="P104" i="1"/>
  <c r="Q104" i="1"/>
  <c r="R104" i="1"/>
  <c r="S104" i="1"/>
  <c r="T104" i="1"/>
  <c r="U104" i="1"/>
  <c r="V104" i="1"/>
  <c r="W104" i="1"/>
  <c r="X104" i="1"/>
  <c r="Y104" i="1"/>
  <c r="Z104" i="1"/>
  <c r="AA104" i="1"/>
  <c r="AB104" i="1"/>
  <c r="AC104" i="1"/>
  <c r="AD104" i="1"/>
  <c r="AE104" i="1"/>
  <c r="AF104" i="1"/>
  <c r="AG104" i="1"/>
  <c r="AH104" i="1"/>
  <c r="AI104" i="1"/>
  <c r="AJ104" i="1"/>
  <c r="AK104" i="1"/>
  <c r="AL104" i="1"/>
  <c r="AM104" i="1"/>
  <c r="AN104" i="1"/>
  <c r="AO104" i="1"/>
  <c r="AP104" i="1"/>
  <c r="AQ104" i="1"/>
  <c r="AR104" i="1"/>
  <c r="AS104" i="1"/>
  <c r="AT104" i="1"/>
  <c r="AU104" i="1"/>
  <c r="AV104" i="1"/>
  <c r="AW104" i="1"/>
  <c r="AX104" i="1"/>
  <c r="AY104" i="1"/>
  <c r="AZ104" i="1"/>
  <c r="BA104" i="1"/>
  <c r="BB104" i="1"/>
  <c r="BC104" i="1"/>
  <c r="BD104" i="1"/>
  <c r="BE104" i="1"/>
  <c r="BF104" i="1"/>
  <c r="BG104" i="1"/>
  <c r="BH104" i="1"/>
  <c r="BI104" i="1"/>
  <c r="E105" i="1"/>
  <c r="F105" i="1"/>
  <c r="G105" i="1"/>
  <c r="H105" i="1"/>
  <c r="I105" i="1"/>
  <c r="J105" i="1"/>
  <c r="K105" i="1"/>
  <c r="L105" i="1"/>
  <c r="M105" i="1"/>
  <c r="N105" i="1"/>
  <c r="O105" i="1"/>
  <c r="P105" i="1"/>
  <c r="Q105" i="1"/>
  <c r="R105" i="1"/>
  <c r="S105" i="1"/>
  <c r="T105" i="1"/>
  <c r="U105" i="1"/>
  <c r="V105" i="1"/>
  <c r="W105" i="1"/>
  <c r="X105" i="1"/>
  <c r="Y105" i="1"/>
  <c r="Z105" i="1"/>
  <c r="AA105" i="1"/>
  <c r="AB105" i="1"/>
  <c r="AC105" i="1"/>
  <c r="AD105" i="1"/>
  <c r="AE105" i="1"/>
  <c r="AF105" i="1"/>
  <c r="AG105" i="1"/>
  <c r="AH105" i="1"/>
  <c r="AI105" i="1"/>
  <c r="AJ105" i="1"/>
  <c r="AK105" i="1"/>
  <c r="AL105" i="1"/>
  <c r="AM105" i="1"/>
  <c r="AN105" i="1"/>
  <c r="AO105" i="1"/>
  <c r="AP105" i="1"/>
  <c r="AQ105" i="1"/>
  <c r="AR105" i="1"/>
  <c r="AS105" i="1"/>
  <c r="AT105" i="1"/>
  <c r="AU105" i="1"/>
  <c r="AV105" i="1"/>
  <c r="AW105" i="1"/>
  <c r="AX105" i="1"/>
  <c r="AY105" i="1"/>
  <c r="AZ105" i="1"/>
  <c r="BA105" i="1"/>
  <c r="BB105" i="1"/>
  <c r="BC105" i="1"/>
  <c r="BD105" i="1"/>
  <c r="BE105" i="1"/>
  <c r="BF105" i="1"/>
  <c r="BG105" i="1"/>
  <c r="BH105" i="1"/>
  <c r="BI105" i="1"/>
  <c r="E106" i="1"/>
  <c r="F106" i="1"/>
  <c r="G106" i="1"/>
  <c r="H106" i="1"/>
  <c r="I106" i="1"/>
  <c r="J106" i="1"/>
  <c r="K106" i="1"/>
  <c r="L106" i="1"/>
  <c r="M106" i="1"/>
  <c r="N106" i="1"/>
  <c r="O106" i="1"/>
  <c r="P106" i="1"/>
  <c r="Q106" i="1"/>
  <c r="R106" i="1"/>
  <c r="S106" i="1"/>
  <c r="T106" i="1"/>
  <c r="U106" i="1"/>
  <c r="V106" i="1"/>
  <c r="W106" i="1"/>
  <c r="X106" i="1"/>
  <c r="Y106" i="1"/>
  <c r="Z106" i="1"/>
  <c r="AA106" i="1"/>
  <c r="AB106" i="1"/>
  <c r="AC106" i="1"/>
  <c r="AD106" i="1"/>
  <c r="AE106" i="1"/>
  <c r="AF106" i="1"/>
  <c r="AG106" i="1"/>
  <c r="AH106" i="1"/>
  <c r="AI106" i="1"/>
  <c r="AJ106" i="1"/>
  <c r="AK106" i="1"/>
  <c r="AL106" i="1"/>
  <c r="AM106" i="1"/>
  <c r="AN106" i="1"/>
  <c r="AO106" i="1"/>
  <c r="AP106" i="1"/>
  <c r="AQ106" i="1"/>
  <c r="AR106" i="1"/>
  <c r="AS106" i="1"/>
  <c r="AT106" i="1"/>
  <c r="AU106" i="1"/>
  <c r="AV106" i="1"/>
  <c r="AW106" i="1"/>
  <c r="AX106" i="1"/>
  <c r="AY106" i="1"/>
  <c r="AZ106" i="1"/>
  <c r="BA106" i="1"/>
  <c r="BB106" i="1"/>
  <c r="BC106" i="1"/>
  <c r="BD106" i="1"/>
  <c r="BE106" i="1"/>
  <c r="BF106" i="1"/>
  <c r="BG106" i="1"/>
  <c r="BH106" i="1"/>
  <c r="BI106" i="1"/>
  <c r="E107" i="1"/>
  <c r="F107" i="1"/>
  <c r="G107" i="1"/>
  <c r="H107" i="1"/>
  <c r="I107" i="1"/>
  <c r="J107" i="1"/>
  <c r="K107" i="1"/>
  <c r="L107" i="1"/>
  <c r="M107" i="1"/>
  <c r="N107" i="1"/>
  <c r="O107" i="1"/>
  <c r="P107" i="1"/>
  <c r="Q107" i="1"/>
  <c r="R107" i="1"/>
  <c r="S107" i="1"/>
  <c r="T107" i="1"/>
  <c r="U107" i="1"/>
  <c r="V107" i="1"/>
  <c r="W107" i="1"/>
  <c r="X107" i="1"/>
  <c r="Y107" i="1"/>
  <c r="Z107" i="1"/>
  <c r="AA107" i="1"/>
  <c r="AB107" i="1"/>
  <c r="AC107" i="1"/>
  <c r="AD107" i="1"/>
  <c r="AE107" i="1"/>
  <c r="AF107" i="1"/>
  <c r="AG107" i="1"/>
  <c r="AH107" i="1"/>
  <c r="AI107" i="1"/>
  <c r="AJ107" i="1"/>
  <c r="AK107" i="1"/>
  <c r="AL107" i="1"/>
  <c r="AM107" i="1"/>
  <c r="AN107" i="1"/>
  <c r="AO107" i="1"/>
  <c r="AP107" i="1"/>
  <c r="AQ107" i="1"/>
  <c r="AR107" i="1"/>
  <c r="AS107" i="1"/>
  <c r="AT107" i="1"/>
  <c r="AU107" i="1"/>
  <c r="AV107" i="1"/>
  <c r="AW107" i="1"/>
  <c r="AX107" i="1"/>
  <c r="AY107" i="1"/>
  <c r="AZ107" i="1"/>
  <c r="BA107" i="1"/>
  <c r="BB107" i="1"/>
  <c r="BC107" i="1"/>
  <c r="BD107" i="1"/>
  <c r="BE107" i="1"/>
  <c r="BF107" i="1"/>
  <c r="BG107" i="1"/>
  <c r="BH107" i="1"/>
  <c r="BI107" i="1"/>
  <c r="E108" i="1"/>
  <c r="F108" i="1"/>
  <c r="G108" i="1"/>
  <c r="H108" i="1"/>
  <c r="I108" i="1"/>
  <c r="J108" i="1"/>
  <c r="K108" i="1"/>
  <c r="L108" i="1"/>
  <c r="M108" i="1"/>
  <c r="N108" i="1"/>
  <c r="O108" i="1"/>
  <c r="P108" i="1"/>
  <c r="Q108" i="1"/>
  <c r="R108" i="1"/>
  <c r="S108" i="1"/>
  <c r="T108" i="1"/>
  <c r="U108" i="1"/>
  <c r="V108" i="1"/>
  <c r="W108" i="1"/>
  <c r="X108" i="1"/>
  <c r="Y108" i="1"/>
  <c r="Z108" i="1"/>
  <c r="AA108" i="1"/>
  <c r="AB108" i="1"/>
  <c r="AC108" i="1"/>
  <c r="AD108" i="1"/>
  <c r="AE108" i="1"/>
  <c r="AF108" i="1"/>
  <c r="AG108" i="1"/>
  <c r="AH108" i="1"/>
  <c r="AI108" i="1"/>
  <c r="AJ108" i="1"/>
  <c r="AK108" i="1"/>
  <c r="AL108" i="1"/>
  <c r="AM108" i="1"/>
  <c r="AN108" i="1"/>
  <c r="AO108" i="1"/>
  <c r="AP108" i="1"/>
  <c r="AQ108" i="1"/>
  <c r="AR108" i="1"/>
  <c r="AS108" i="1"/>
  <c r="AT108" i="1"/>
  <c r="AU108" i="1"/>
  <c r="AV108" i="1"/>
  <c r="AW108" i="1"/>
  <c r="AX108" i="1"/>
  <c r="AY108" i="1"/>
  <c r="AZ108" i="1"/>
  <c r="BA108" i="1"/>
  <c r="BB108" i="1"/>
  <c r="BC108" i="1"/>
  <c r="BD108" i="1"/>
  <c r="BE108" i="1"/>
  <c r="BF108" i="1"/>
  <c r="BG108" i="1"/>
  <c r="BH108" i="1"/>
  <c r="BI108" i="1"/>
  <c r="E109" i="1"/>
  <c r="F109" i="1"/>
  <c r="G109" i="1"/>
  <c r="H109" i="1"/>
  <c r="I109" i="1"/>
  <c r="J109" i="1"/>
  <c r="K109" i="1"/>
  <c r="L109" i="1"/>
  <c r="M109" i="1"/>
  <c r="N109" i="1"/>
  <c r="O109" i="1"/>
  <c r="P109" i="1"/>
  <c r="Q109" i="1"/>
  <c r="R109" i="1"/>
  <c r="S109" i="1"/>
  <c r="T109" i="1"/>
  <c r="U109" i="1"/>
  <c r="V109" i="1"/>
  <c r="W109" i="1"/>
  <c r="X109" i="1"/>
  <c r="Y109" i="1"/>
  <c r="Z109" i="1"/>
  <c r="AA109" i="1"/>
  <c r="AB109" i="1"/>
  <c r="AC109" i="1"/>
  <c r="AD109" i="1"/>
  <c r="AE109" i="1"/>
  <c r="AF109" i="1"/>
  <c r="AG109" i="1"/>
  <c r="AH109" i="1"/>
  <c r="AI109" i="1"/>
  <c r="AJ109" i="1"/>
  <c r="AK109" i="1"/>
  <c r="AL109" i="1"/>
  <c r="AM109" i="1"/>
  <c r="AN109" i="1"/>
  <c r="AO109" i="1"/>
  <c r="AP109" i="1"/>
  <c r="AQ109" i="1"/>
  <c r="AR109" i="1"/>
  <c r="AS109" i="1"/>
  <c r="AT109" i="1"/>
  <c r="AU109" i="1"/>
  <c r="AV109" i="1"/>
  <c r="AW109" i="1"/>
  <c r="AX109" i="1"/>
  <c r="AY109" i="1"/>
  <c r="AZ109" i="1"/>
  <c r="BA109" i="1"/>
  <c r="BB109" i="1"/>
  <c r="BC109" i="1"/>
  <c r="BD109" i="1"/>
  <c r="BE109" i="1"/>
  <c r="BF109" i="1"/>
  <c r="BG109" i="1"/>
  <c r="BH109" i="1"/>
  <c r="BI109" i="1"/>
  <c r="E110" i="1"/>
  <c r="F110" i="1"/>
  <c r="G110" i="1"/>
  <c r="H110" i="1"/>
  <c r="I110" i="1"/>
  <c r="J110" i="1"/>
  <c r="K110" i="1"/>
  <c r="L110" i="1"/>
  <c r="M110" i="1"/>
  <c r="N110" i="1"/>
  <c r="O110" i="1"/>
  <c r="P110" i="1"/>
  <c r="Q110" i="1"/>
  <c r="R110" i="1"/>
  <c r="S110" i="1"/>
  <c r="T110" i="1"/>
  <c r="U110" i="1"/>
  <c r="V110" i="1"/>
  <c r="W110" i="1"/>
  <c r="X110" i="1"/>
  <c r="Y110" i="1"/>
  <c r="Z110" i="1"/>
  <c r="AA110" i="1"/>
  <c r="AB110" i="1"/>
  <c r="AC110" i="1"/>
  <c r="AD110" i="1"/>
  <c r="AE110" i="1"/>
  <c r="AF110" i="1"/>
  <c r="AG110" i="1"/>
  <c r="AH110" i="1"/>
  <c r="AI110" i="1"/>
  <c r="AJ110" i="1"/>
  <c r="AK110" i="1"/>
  <c r="AL110" i="1"/>
  <c r="AM110" i="1"/>
  <c r="AN110" i="1"/>
  <c r="AO110" i="1"/>
  <c r="AP110" i="1"/>
  <c r="AQ110" i="1"/>
  <c r="AR110" i="1"/>
  <c r="AS110" i="1"/>
  <c r="AT110" i="1"/>
  <c r="AU110" i="1"/>
  <c r="AV110" i="1"/>
  <c r="AW110" i="1"/>
  <c r="AX110" i="1"/>
  <c r="AY110" i="1"/>
  <c r="AZ110" i="1"/>
  <c r="BA110" i="1"/>
  <c r="BB110" i="1"/>
  <c r="BC110" i="1"/>
  <c r="BD110" i="1"/>
  <c r="BE110" i="1"/>
  <c r="BF110" i="1"/>
  <c r="BG110" i="1"/>
  <c r="BH110" i="1"/>
  <c r="BI110" i="1"/>
  <c r="E111" i="1"/>
  <c r="F111" i="1"/>
  <c r="G111" i="1"/>
  <c r="H111" i="1"/>
  <c r="I111" i="1"/>
  <c r="J111" i="1"/>
  <c r="K111" i="1"/>
  <c r="L111" i="1"/>
  <c r="M111" i="1"/>
  <c r="N111" i="1"/>
  <c r="O111" i="1"/>
  <c r="P111" i="1"/>
  <c r="Q111" i="1"/>
  <c r="R111" i="1"/>
  <c r="S111" i="1"/>
  <c r="T111" i="1"/>
  <c r="U111" i="1"/>
  <c r="V111" i="1"/>
  <c r="W111" i="1"/>
  <c r="X111" i="1"/>
  <c r="Y111" i="1"/>
  <c r="Z111" i="1"/>
  <c r="AA111" i="1"/>
  <c r="AB111" i="1"/>
  <c r="AC111" i="1"/>
  <c r="AD111" i="1"/>
  <c r="AE111" i="1"/>
  <c r="AF111" i="1"/>
  <c r="AG111" i="1"/>
  <c r="AH111" i="1"/>
  <c r="AI111" i="1"/>
  <c r="AJ111" i="1"/>
  <c r="AK111" i="1"/>
  <c r="AL111" i="1"/>
  <c r="AM111" i="1"/>
  <c r="AN111" i="1"/>
  <c r="AO111" i="1"/>
  <c r="AP111" i="1"/>
  <c r="AQ111" i="1"/>
  <c r="AR111" i="1"/>
  <c r="AS111" i="1"/>
  <c r="AT111" i="1"/>
  <c r="AU111" i="1"/>
  <c r="AV111" i="1"/>
  <c r="AW111" i="1"/>
  <c r="AX111" i="1"/>
  <c r="AY111" i="1"/>
  <c r="AZ111" i="1"/>
  <c r="BA111" i="1"/>
  <c r="BB111" i="1"/>
  <c r="BC111" i="1"/>
  <c r="BD111" i="1"/>
  <c r="BE111" i="1"/>
  <c r="BF111" i="1"/>
  <c r="BG111" i="1"/>
  <c r="BH111" i="1"/>
  <c r="BI111" i="1"/>
  <c r="E112" i="1"/>
  <c r="F112" i="1"/>
  <c r="G112" i="1"/>
  <c r="H112" i="1"/>
  <c r="I112" i="1"/>
  <c r="J112" i="1"/>
  <c r="K112" i="1"/>
  <c r="L112" i="1"/>
  <c r="M112" i="1"/>
  <c r="N112" i="1"/>
  <c r="O112" i="1"/>
  <c r="P112" i="1"/>
  <c r="Q112" i="1"/>
  <c r="R112" i="1"/>
  <c r="S112" i="1"/>
  <c r="T112" i="1"/>
  <c r="U112" i="1"/>
  <c r="V112" i="1"/>
  <c r="W112" i="1"/>
  <c r="X112" i="1"/>
  <c r="Y112" i="1"/>
  <c r="Z112" i="1"/>
  <c r="AA112" i="1"/>
  <c r="AB112" i="1"/>
  <c r="AC112" i="1"/>
  <c r="AD112" i="1"/>
  <c r="AE112" i="1"/>
  <c r="AF112" i="1"/>
  <c r="AG112" i="1"/>
  <c r="AH112" i="1"/>
  <c r="AI112" i="1"/>
  <c r="AJ112" i="1"/>
  <c r="AK112" i="1"/>
  <c r="AL112" i="1"/>
  <c r="AM112" i="1"/>
  <c r="AN112" i="1"/>
  <c r="AO112" i="1"/>
  <c r="AP112" i="1"/>
  <c r="AQ112" i="1"/>
  <c r="AR112" i="1"/>
  <c r="AS112" i="1"/>
  <c r="AT112" i="1"/>
  <c r="AU112" i="1"/>
  <c r="AV112" i="1"/>
  <c r="AW112" i="1"/>
  <c r="AX112" i="1"/>
  <c r="AY112" i="1"/>
  <c r="AZ112" i="1"/>
  <c r="BA112" i="1"/>
  <c r="BB112" i="1"/>
  <c r="BC112" i="1"/>
  <c r="BD112" i="1"/>
  <c r="BE112" i="1"/>
  <c r="BF112" i="1"/>
  <c r="BG112" i="1"/>
  <c r="BH112" i="1"/>
  <c r="BI112" i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113" i="1"/>
  <c r="R113" i="1"/>
  <c r="S113" i="1"/>
  <c r="T113" i="1"/>
  <c r="U113" i="1"/>
  <c r="V113" i="1"/>
  <c r="W113" i="1"/>
  <c r="X113" i="1"/>
  <c r="Y113" i="1"/>
  <c r="Z113" i="1"/>
  <c r="AA113" i="1"/>
  <c r="AB113" i="1"/>
  <c r="AC113" i="1"/>
  <c r="AD113" i="1"/>
  <c r="AE113" i="1"/>
  <c r="AF113" i="1"/>
  <c r="AG113" i="1"/>
  <c r="AH113" i="1"/>
  <c r="AI113" i="1"/>
  <c r="AJ113" i="1"/>
  <c r="AK113" i="1"/>
  <c r="AL113" i="1"/>
  <c r="AM113" i="1"/>
  <c r="AN113" i="1"/>
  <c r="AO113" i="1"/>
  <c r="AP113" i="1"/>
  <c r="AQ113" i="1"/>
  <c r="AR113" i="1"/>
  <c r="AS113" i="1"/>
  <c r="AT113" i="1"/>
  <c r="AU113" i="1"/>
  <c r="AV113" i="1"/>
  <c r="AW113" i="1"/>
  <c r="AX113" i="1"/>
  <c r="AY113" i="1"/>
  <c r="AZ113" i="1"/>
  <c r="BA113" i="1"/>
  <c r="BB113" i="1"/>
  <c r="BC113" i="1"/>
  <c r="BD113" i="1"/>
  <c r="BE113" i="1"/>
  <c r="BF113" i="1"/>
  <c r="BG113" i="1"/>
  <c r="BH113" i="1"/>
  <c r="BI113" i="1"/>
  <c r="E114" i="1"/>
  <c r="F114" i="1"/>
  <c r="G114" i="1"/>
  <c r="H114" i="1"/>
  <c r="I114" i="1"/>
  <c r="J114" i="1"/>
  <c r="K114" i="1"/>
  <c r="L114" i="1"/>
  <c r="M114" i="1"/>
  <c r="N114" i="1"/>
  <c r="O114" i="1"/>
  <c r="P114" i="1"/>
  <c r="Q114" i="1"/>
  <c r="R114" i="1"/>
  <c r="S114" i="1"/>
  <c r="T114" i="1"/>
  <c r="U114" i="1"/>
  <c r="V114" i="1"/>
  <c r="W114" i="1"/>
  <c r="X114" i="1"/>
  <c r="Y114" i="1"/>
  <c r="Z114" i="1"/>
  <c r="AA114" i="1"/>
  <c r="AB114" i="1"/>
  <c r="AC114" i="1"/>
  <c r="AD114" i="1"/>
  <c r="AE114" i="1"/>
  <c r="AF114" i="1"/>
  <c r="AG114" i="1"/>
  <c r="AH114" i="1"/>
  <c r="AI114" i="1"/>
  <c r="AJ114" i="1"/>
  <c r="AK114" i="1"/>
  <c r="AL114" i="1"/>
  <c r="AM114" i="1"/>
  <c r="AN114" i="1"/>
  <c r="AO114" i="1"/>
  <c r="AP114" i="1"/>
  <c r="AQ114" i="1"/>
  <c r="AR114" i="1"/>
  <c r="AS114" i="1"/>
  <c r="AT114" i="1"/>
  <c r="AU114" i="1"/>
  <c r="AV114" i="1"/>
  <c r="AW114" i="1"/>
  <c r="AX114" i="1"/>
  <c r="AY114" i="1"/>
  <c r="AZ114" i="1"/>
  <c r="BA114" i="1"/>
  <c r="BB114" i="1"/>
  <c r="BC114" i="1"/>
  <c r="BD114" i="1"/>
  <c r="BE114" i="1"/>
  <c r="BF114" i="1"/>
  <c r="BG114" i="1"/>
  <c r="BH114" i="1"/>
  <c r="BI114" i="1"/>
  <c r="E115" i="1"/>
  <c r="F115" i="1"/>
  <c r="G115" i="1"/>
  <c r="H115" i="1"/>
  <c r="I115" i="1"/>
  <c r="J115" i="1"/>
  <c r="K115" i="1"/>
  <c r="L115" i="1"/>
  <c r="M115" i="1"/>
  <c r="N115" i="1"/>
  <c r="O115" i="1"/>
  <c r="P115" i="1"/>
  <c r="Q115" i="1"/>
  <c r="R115" i="1"/>
  <c r="S115" i="1"/>
  <c r="T115" i="1"/>
  <c r="U115" i="1"/>
  <c r="V115" i="1"/>
  <c r="W115" i="1"/>
  <c r="X115" i="1"/>
  <c r="Y115" i="1"/>
  <c r="Z115" i="1"/>
  <c r="AA115" i="1"/>
  <c r="AB115" i="1"/>
  <c r="AC115" i="1"/>
  <c r="AD115" i="1"/>
  <c r="AE115" i="1"/>
  <c r="AF115" i="1"/>
  <c r="AG115" i="1"/>
  <c r="AH115" i="1"/>
  <c r="AI115" i="1"/>
  <c r="AJ115" i="1"/>
  <c r="AK115" i="1"/>
  <c r="AL115" i="1"/>
  <c r="AM115" i="1"/>
  <c r="AN115" i="1"/>
  <c r="AO115" i="1"/>
  <c r="AP115" i="1"/>
  <c r="AQ115" i="1"/>
  <c r="AR115" i="1"/>
  <c r="AS115" i="1"/>
  <c r="AT115" i="1"/>
  <c r="AU115" i="1"/>
  <c r="AV115" i="1"/>
  <c r="AW115" i="1"/>
  <c r="AX115" i="1"/>
  <c r="AY115" i="1"/>
  <c r="AZ115" i="1"/>
  <c r="BA115" i="1"/>
  <c r="BB115" i="1"/>
  <c r="BC115" i="1"/>
  <c r="BD115" i="1"/>
  <c r="BE115" i="1"/>
  <c r="BF115" i="1"/>
  <c r="BG115" i="1"/>
  <c r="BH115" i="1"/>
  <c r="BI115" i="1"/>
  <c r="E116" i="1"/>
  <c r="F116" i="1"/>
  <c r="G116" i="1"/>
  <c r="H116" i="1"/>
  <c r="I116" i="1"/>
  <c r="J116" i="1"/>
  <c r="K116" i="1"/>
  <c r="L116" i="1"/>
  <c r="M116" i="1"/>
  <c r="N116" i="1"/>
  <c r="O116" i="1"/>
  <c r="P116" i="1"/>
  <c r="Q116" i="1"/>
  <c r="R116" i="1"/>
  <c r="S116" i="1"/>
  <c r="T116" i="1"/>
  <c r="U116" i="1"/>
  <c r="V116" i="1"/>
  <c r="W116" i="1"/>
  <c r="X116" i="1"/>
  <c r="Y116" i="1"/>
  <c r="Z116" i="1"/>
  <c r="AA116" i="1"/>
  <c r="AB116" i="1"/>
  <c r="AC116" i="1"/>
  <c r="AD116" i="1"/>
  <c r="AE116" i="1"/>
  <c r="AF116" i="1"/>
  <c r="AG116" i="1"/>
  <c r="AH116" i="1"/>
  <c r="AI116" i="1"/>
  <c r="AJ116" i="1"/>
  <c r="AK116" i="1"/>
  <c r="AL116" i="1"/>
  <c r="AM116" i="1"/>
  <c r="AN116" i="1"/>
  <c r="AO116" i="1"/>
  <c r="AP116" i="1"/>
  <c r="AQ116" i="1"/>
  <c r="AR116" i="1"/>
  <c r="AS116" i="1"/>
  <c r="AT116" i="1"/>
  <c r="AU116" i="1"/>
  <c r="AV116" i="1"/>
  <c r="AW116" i="1"/>
  <c r="AX116" i="1"/>
  <c r="AY116" i="1"/>
  <c r="AZ116" i="1"/>
  <c r="BA116" i="1"/>
  <c r="BB116" i="1"/>
  <c r="BC116" i="1"/>
  <c r="BD116" i="1"/>
  <c r="BE116" i="1"/>
  <c r="BF116" i="1"/>
  <c r="BG116" i="1"/>
  <c r="BH116" i="1"/>
  <c r="BI116" i="1"/>
  <c r="E117" i="1"/>
  <c r="F117" i="1"/>
  <c r="G117" i="1"/>
  <c r="H117" i="1"/>
  <c r="I117" i="1"/>
  <c r="J117" i="1"/>
  <c r="K117" i="1"/>
  <c r="L117" i="1"/>
  <c r="M117" i="1"/>
  <c r="N117" i="1"/>
  <c r="O117" i="1"/>
  <c r="P117" i="1"/>
  <c r="Q117" i="1"/>
  <c r="R117" i="1"/>
  <c r="S117" i="1"/>
  <c r="T117" i="1"/>
  <c r="U117" i="1"/>
  <c r="V117" i="1"/>
  <c r="W117" i="1"/>
  <c r="X117" i="1"/>
  <c r="Y117" i="1"/>
  <c r="Z117" i="1"/>
  <c r="AA117" i="1"/>
  <c r="AB117" i="1"/>
  <c r="AC117" i="1"/>
  <c r="AD117" i="1"/>
  <c r="AE117" i="1"/>
  <c r="AF117" i="1"/>
  <c r="AG117" i="1"/>
  <c r="AH117" i="1"/>
  <c r="AI117" i="1"/>
  <c r="AJ117" i="1"/>
  <c r="AK117" i="1"/>
  <c r="AL117" i="1"/>
  <c r="AM117" i="1"/>
  <c r="AN117" i="1"/>
  <c r="AO117" i="1"/>
  <c r="AP117" i="1"/>
  <c r="AQ117" i="1"/>
  <c r="AR117" i="1"/>
  <c r="AS117" i="1"/>
  <c r="AT117" i="1"/>
  <c r="AU117" i="1"/>
  <c r="AV117" i="1"/>
  <c r="AW117" i="1"/>
  <c r="AX117" i="1"/>
  <c r="AY117" i="1"/>
  <c r="AZ117" i="1"/>
  <c r="BA117" i="1"/>
  <c r="BB117" i="1"/>
  <c r="BC117" i="1"/>
  <c r="BD117" i="1"/>
  <c r="BE117" i="1"/>
  <c r="BF117" i="1"/>
  <c r="BG117" i="1"/>
  <c r="BH117" i="1"/>
  <c r="BI117" i="1"/>
  <c r="E118" i="1"/>
  <c r="F118" i="1"/>
  <c r="G118" i="1"/>
  <c r="H118" i="1"/>
  <c r="I118" i="1"/>
  <c r="J118" i="1"/>
  <c r="K118" i="1"/>
  <c r="L118" i="1"/>
  <c r="M118" i="1"/>
  <c r="N118" i="1"/>
  <c r="O118" i="1"/>
  <c r="P118" i="1"/>
  <c r="Q118" i="1"/>
  <c r="R118" i="1"/>
  <c r="S118" i="1"/>
  <c r="T118" i="1"/>
  <c r="U118" i="1"/>
  <c r="V118" i="1"/>
  <c r="W118" i="1"/>
  <c r="X118" i="1"/>
  <c r="Y118" i="1"/>
  <c r="Z118" i="1"/>
  <c r="AA118" i="1"/>
  <c r="AB118" i="1"/>
  <c r="AC118" i="1"/>
  <c r="AD118" i="1"/>
  <c r="AE118" i="1"/>
  <c r="AF118" i="1"/>
  <c r="AG118" i="1"/>
  <c r="AH118" i="1"/>
  <c r="AI118" i="1"/>
  <c r="AJ118" i="1"/>
  <c r="AK118" i="1"/>
  <c r="AL118" i="1"/>
  <c r="AM118" i="1"/>
  <c r="AN118" i="1"/>
  <c r="AO118" i="1"/>
  <c r="AP118" i="1"/>
  <c r="AQ118" i="1"/>
  <c r="AR118" i="1"/>
  <c r="AS118" i="1"/>
  <c r="AT118" i="1"/>
  <c r="AU118" i="1"/>
  <c r="AV118" i="1"/>
  <c r="AW118" i="1"/>
  <c r="AX118" i="1"/>
  <c r="AY118" i="1"/>
  <c r="AZ118" i="1"/>
  <c r="BA118" i="1"/>
  <c r="BB118" i="1"/>
  <c r="BC118" i="1"/>
  <c r="BD118" i="1"/>
  <c r="BE118" i="1"/>
  <c r="BF118" i="1"/>
  <c r="BG118" i="1"/>
  <c r="BH118" i="1"/>
  <c r="BI118" i="1"/>
  <c r="E119" i="1"/>
  <c r="F119" i="1"/>
  <c r="G119" i="1"/>
  <c r="H119" i="1"/>
  <c r="I119" i="1"/>
  <c r="J119" i="1"/>
  <c r="K119" i="1"/>
  <c r="L119" i="1"/>
  <c r="M119" i="1"/>
  <c r="N119" i="1"/>
  <c r="O119" i="1"/>
  <c r="P119" i="1"/>
  <c r="Q119" i="1"/>
  <c r="R119" i="1"/>
  <c r="S119" i="1"/>
  <c r="T119" i="1"/>
  <c r="U119" i="1"/>
  <c r="V119" i="1"/>
  <c r="W119" i="1"/>
  <c r="X119" i="1"/>
  <c r="Y119" i="1"/>
  <c r="Z119" i="1"/>
  <c r="AA119" i="1"/>
  <c r="AB119" i="1"/>
  <c r="AC119" i="1"/>
  <c r="AD119" i="1"/>
  <c r="AE119" i="1"/>
  <c r="AF119" i="1"/>
  <c r="AG119" i="1"/>
  <c r="AH119" i="1"/>
  <c r="AI119" i="1"/>
  <c r="AJ119" i="1"/>
  <c r="AK119" i="1"/>
  <c r="AL119" i="1"/>
  <c r="AM119" i="1"/>
  <c r="AN119" i="1"/>
  <c r="AO119" i="1"/>
  <c r="AP119" i="1"/>
  <c r="AQ119" i="1"/>
  <c r="AR119" i="1"/>
  <c r="AS119" i="1"/>
  <c r="AT119" i="1"/>
  <c r="AU119" i="1"/>
  <c r="AV119" i="1"/>
  <c r="AW119" i="1"/>
  <c r="AX119" i="1"/>
  <c r="AY119" i="1"/>
  <c r="AZ119" i="1"/>
  <c r="BA119" i="1"/>
  <c r="BB119" i="1"/>
  <c r="BC119" i="1"/>
  <c r="BD119" i="1"/>
  <c r="BE119" i="1"/>
  <c r="BF119" i="1"/>
  <c r="BG119" i="1"/>
  <c r="BH119" i="1"/>
  <c r="BI119" i="1"/>
  <c r="E120" i="1"/>
  <c r="F120" i="1"/>
  <c r="G120" i="1"/>
  <c r="H120" i="1"/>
  <c r="I120" i="1"/>
  <c r="J120" i="1"/>
  <c r="K120" i="1"/>
  <c r="L120" i="1"/>
  <c r="M120" i="1"/>
  <c r="N120" i="1"/>
  <c r="O120" i="1"/>
  <c r="P120" i="1"/>
  <c r="Q120" i="1"/>
  <c r="R120" i="1"/>
  <c r="S120" i="1"/>
  <c r="T120" i="1"/>
  <c r="U120" i="1"/>
  <c r="V120" i="1"/>
  <c r="W120" i="1"/>
  <c r="X120" i="1"/>
  <c r="Y120" i="1"/>
  <c r="Z120" i="1"/>
  <c r="AA120" i="1"/>
  <c r="AB120" i="1"/>
  <c r="AC120" i="1"/>
  <c r="AD120" i="1"/>
  <c r="AE120" i="1"/>
  <c r="AF120" i="1"/>
  <c r="AG120" i="1"/>
  <c r="AH120" i="1"/>
  <c r="AI120" i="1"/>
  <c r="AJ120" i="1"/>
  <c r="AK120" i="1"/>
  <c r="AL120" i="1"/>
  <c r="AM120" i="1"/>
  <c r="AN120" i="1"/>
  <c r="AO120" i="1"/>
  <c r="AP120" i="1"/>
  <c r="AQ120" i="1"/>
  <c r="AR120" i="1"/>
  <c r="AS120" i="1"/>
  <c r="AT120" i="1"/>
  <c r="AU120" i="1"/>
  <c r="AV120" i="1"/>
  <c r="AW120" i="1"/>
  <c r="AX120" i="1"/>
  <c r="AY120" i="1"/>
  <c r="AZ120" i="1"/>
  <c r="BA120" i="1"/>
  <c r="BB120" i="1"/>
  <c r="BC120" i="1"/>
  <c r="BD120" i="1"/>
  <c r="BE120" i="1"/>
  <c r="BF120" i="1"/>
  <c r="BG120" i="1"/>
  <c r="BH120" i="1"/>
  <c r="BI120" i="1"/>
  <c r="E121" i="1"/>
  <c r="F121" i="1"/>
  <c r="G121" i="1"/>
  <c r="H121" i="1"/>
  <c r="I121" i="1"/>
  <c r="J121" i="1"/>
  <c r="K121" i="1"/>
  <c r="L121" i="1"/>
  <c r="M121" i="1"/>
  <c r="N121" i="1"/>
  <c r="O121" i="1"/>
  <c r="P121" i="1"/>
  <c r="Q121" i="1"/>
  <c r="R121" i="1"/>
  <c r="S121" i="1"/>
  <c r="T121" i="1"/>
  <c r="U121" i="1"/>
  <c r="V121" i="1"/>
  <c r="W121" i="1"/>
  <c r="X121" i="1"/>
  <c r="Y121" i="1"/>
  <c r="Z121" i="1"/>
  <c r="AA121" i="1"/>
  <c r="AB121" i="1"/>
  <c r="AC121" i="1"/>
  <c r="AD121" i="1"/>
  <c r="AE121" i="1"/>
  <c r="AF121" i="1"/>
  <c r="AG121" i="1"/>
  <c r="AH121" i="1"/>
  <c r="AI121" i="1"/>
  <c r="AJ121" i="1"/>
  <c r="AK121" i="1"/>
  <c r="AL121" i="1"/>
  <c r="AM121" i="1"/>
  <c r="AN121" i="1"/>
  <c r="AO121" i="1"/>
  <c r="AP121" i="1"/>
  <c r="AQ121" i="1"/>
  <c r="AR121" i="1"/>
  <c r="AS121" i="1"/>
  <c r="AT121" i="1"/>
  <c r="AU121" i="1"/>
  <c r="AV121" i="1"/>
  <c r="AW121" i="1"/>
  <c r="AX121" i="1"/>
  <c r="AY121" i="1"/>
  <c r="AZ121" i="1"/>
  <c r="BA121" i="1"/>
  <c r="BB121" i="1"/>
  <c r="BC121" i="1"/>
  <c r="BD121" i="1"/>
  <c r="BE121" i="1"/>
  <c r="BF121" i="1"/>
  <c r="BG121" i="1"/>
  <c r="BH121" i="1"/>
  <c r="BI121" i="1"/>
  <c r="E122" i="1"/>
  <c r="F122" i="1"/>
  <c r="G122" i="1"/>
  <c r="H122" i="1"/>
  <c r="I122" i="1"/>
  <c r="J122" i="1"/>
  <c r="K122" i="1"/>
  <c r="L122" i="1"/>
  <c r="M122" i="1"/>
  <c r="N122" i="1"/>
  <c r="O122" i="1"/>
  <c r="P122" i="1"/>
  <c r="Q122" i="1"/>
  <c r="R122" i="1"/>
  <c r="S122" i="1"/>
  <c r="T122" i="1"/>
  <c r="U122" i="1"/>
  <c r="V122" i="1"/>
  <c r="W122" i="1"/>
  <c r="X122" i="1"/>
  <c r="Y122" i="1"/>
  <c r="Z122" i="1"/>
  <c r="AA122" i="1"/>
  <c r="AB122" i="1"/>
  <c r="AC122" i="1"/>
  <c r="AD122" i="1"/>
  <c r="AE122" i="1"/>
  <c r="AF122" i="1"/>
  <c r="AG122" i="1"/>
  <c r="AH122" i="1"/>
  <c r="AI122" i="1"/>
  <c r="AJ122" i="1"/>
  <c r="AK122" i="1"/>
  <c r="AL122" i="1"/>
  <c r="AM122" i="1"/>
  <c r="AN122" i="1"/>
  <c r="AO122" i="1"/>
  <c r="AP122" i="1"/>
  <c r="AQ122" i="1"/>
  <c r="AR122" i="1"/>
  <c r="AS122" i="1"/>
  <c r="AT122" i="1"/>
  <c r="AU122" i="1"/>
  <c r="AV122" i="1"/>
  <c r="AW122" i="1"/>
  <c r="AX122" i="1"/>
  <c r="AY122" i="1"/>
  <c r="AZ122" i="1"/>
  <c r="BA122" i="1"/>
  <c r="BB122" i="1"/>
  <c r="BC122" i="1"/>
  <c r="BD122" i="1"/>
  <c r="BE122" i="1"/>
  <c r="BF122" i="1"/>
  <c r="BG122" i="1"/>
  <c r="BH122" i="1"/>
  <c r="BI122" i="1"/>
  <c r="E123" i="1"/>
  <c r="F123" i="1"/>
  <c r="G123" i="1"/>
  <c r="H123" i="1"/>
  <c r="I123" i="1"/>
  <c r="J123" i="1"/>
  <c r="K123" i="1"/>
  <c r="L123" i="1"/>
  <c r="M123" i="1"/>
  <c r="N123" i="1"/>
  <c r="O123" i="1"/>
  <c r="P123" i="1"/>
  <c r="Q123" i="1"/>
  <c r="R123" i="1"/>
  <c r="S123" i="1"/>
  <c r="T123" i="1"/>
  <c r="U123" i="1"/>
  <c r="V123" i="1"/>
  <c r="W123" i="1"/>
  <c r="X123" i="1"/>
  <c r="Y123" i="1"/>
  <c r="Z123" i="1"/>
  <c r="AA123" i="1"/>
  <c r="AB123" i="1"/>
  <c r="AC123" i="1"/>
  <c r="AD123" i="1"/>
  <c r="AE123" i="1"/>
  <c r="AF123" i="1"/>
  <c r="AG123" i="1"/>
  <c r="AH123" i="1"/>
  <c r="AI123" i="1"/>
  <c r="AJ123" i="1"/>
  <c r="AK123" i="1"/>
  <c r="AL123" i="1"/>
  <c r="AM123" i="1"/>
  <c r="AN123" i="1"/>
  <c r="AO123" i="1"/>
  <c r="AP123" i="1"/>
  <c r="AQ123" i="1"/>
  <c r="AR123" i="1"/>
  <c r="AS123" i="1"/>
  <c r="AT123" i="1"/>
  <c r="AU123" i="1"/>
  <c r="AV123" i="1"/>
  <c r="AW123" i="1"/>
  <c r="AX123" i="1"/>
  <c r="AY123" i="1"/>
  <c r="AZ123" i="1"/>
  <c r="BA123" i="1"/>
  <c r="BB123" i="1"/>
  <c r="BC123" i="1"/>
  <c r="BD123" i="1"/>
  <c r="BE123" i="1"/>
  <c r="BF123" i="1"/>
  <c r="BG123" i="1"/>
  <c r="BH123" i="1"/>
  <c r="BI123" i="1"/>
  <c r="E124" i="1"/>
  <c r="F124" i="1"/>
  <c r="G124" i="1"/>
  <c r="H124" i="1"/>
  <c r="I124" i="1"/>
  <c r="J124" i="1"/>
  <c r="K124" i="1"/>
  <c r="L124" i="1"/>
  <c r="M124" i="1"/>
  <c r="N124" i="1"/>
  <c r="O124" i="1"/>
  <c r="P124" i="1"/>
  <c r="Q124" i="1"/>
  <c r="R124" i="1"/>
  <c r="S124" i="1"/>
  <c r="T124" i="1"/>
  <c r="U124" i="1"/>
  <c r="V124" i="1"/>
  <c r="W124" i="1"/>
  <c r="X124" i="1"/>
  <c r="Y124" i="1"/>
  <c r="Z124" i="1"/>
  <c r="AA124" i="1"/>
  <c r="AB124" i="1"/>
  <c r="AC124" i="1"/>
  <c r="AD124" i="1"/>
  <c r="AE124" i="1"/>
  <c r="AF124" i="1"/>
  <c r="AG124" i="1"/>
  <c r="AH124" i="1"/>
  <c r="AI124" i="1"/>
  <c r="AJ124" i="1"/>
  <c r="AK124" i="1"/>
  <c r="AL124" i="1"/>
  <c r="AM124" i="1"/>
  <c r="AN124" i="1"/>
  <c r="AO124" i="1"/>
  <c r="AP124" i="1"/>
  <c r="AQ124" i="1"/>
  <c r="AR124" i="1"/>
  <c r="AS124" i="1"/>
  <c r="AT124" i="1"/>
  <c r="AU124" i="1"/>
  <c r="AV124" i="1"/>
  <c r="AW124" i="1"/>
  <c r="AX124" i="1"/>
  <c r="AY124" i="1"/>
  <c r="AZ124" i="1"/>
  <c r="BA124" i="1"/>
  <c r="BB124" i="1"/>
  <c r="BC124" i="1"/>
  <c r="BD124" i="1"/>
  <c r="BE124" i="1"/>
  <c r="BF124" i="1"/>
  <c r="BG124" i="1"/>
  <c r="BH124" i="1"/>
  <c r="BI124" i="1"/>
  <c r="E125" i="1"/>
  <c r="F125" i="1"/>
  <c r="G125" i="1"/>
  <c r="H125" i="1"/>
  <c r="I125" i="1"/>
  <c r="J125" i="1"/>
  <c r="K125" i="1"/>
  <c r="L125" i="1"/>
  <c r="M125" i="1"/>
  <c r="N125" i="1"/>
  <c r="O125" i="1"/>
  <c r="P125" i="1"/>
  <c r="Q125" i="1"/>
  <c r="R125" i="1"/>
  <c r="S125" i="1"/>
  <c r="T125" i="1"/>
  <c r="U125" i="1"/>
  <c r="V125" i="1"/>
  <c r="W125" i="1"/>
  <c r="X125" i="1"/>
  <c r="Y125" i="1"/>
  <c r="Z125" i="1"/>
  <c r="AA125" i="1"/>
  <c r="AB125" i="1"/>
  <c r="AC125" i="1"/>
  <c r="AD125" i="1"/>
  <c r="AE125" i="1"/>
  <c r="AF125" i="1"/>
  <c r="AG125" i="1"/>
  <c r="AH125" i="1"/>
  <c r="AI125" i="1"/>
  <c r="AJ125" i="1"/>
  <c r="AK125" i="1"/>
  <c r="AL125" i="1"/>
  <c r="AM125" i="1"/>
  <c r="AN125" i="1"/>
  <c r="AO125" i="1"/>
  <c r="AP125" i="1"/>
  <c r="AQ125" i="1"/>
  <c r="AR125" i="1"/>
  <c r="AS125" i="1"/>
  <c r="AT125" i="1"/>
  <c r="AU125" i="1"/>
  <c r="AV125" i="1"/>
  <c r="AW125" i="1"/>
  <c r="AX125" i="1"/>
  <c r="AY125" i="1"/>
  <c r="AZ125" i="1"/>
  <c r="BA125" i="1"/>
  <c r="BB125" i="1"/>
  <c r="BC125" i="1"/>
  <c r="BD125" i="1"/>
  <c r="BE125" i="1"/>
  <c r="BF125" i="1"/>
  <c r="BG125" i="1"/>
  <c r="BH125" i="1"/>
  <c r="BI125" i="1"/>
  <c r="E126" i="1"/>
  <c r="F126" i="1"/>
  <c r="G126" i="1"/>
  <c r="H126" i="1"/>
  <c r="I126" i="1"/>
  <c r="J126" i="1"/>
  <c r="K126" i="1"/>
  <c r="L126" i="1"/>
  <c r="M126" i="1"/>
  <c r="N126" i="1"/>
  <c r="O126" i="1"/>
  <c r="P126" i="1"/>
  <c r="Q126" i="1"/>
  <c r="R126" i="1"/>
  <c r="S126" i="1"/>
  <c r="T126" i="1"/>
  <c r="U126" i="1"/>
  <c r="V126" i="1"/>
  <c r="W126" i="1"/>
  <c r="X126" i="1"/>
  <c r="Y126" i="1"/>
  <c r="Z126" i="1"/>
  <c r="AA126" i="1"/>
  <c r="AB126" i="1"/>
  <c r="AC126" i="1"/>
  <c r="AD126" i="1"/>
  <c r="AE126" i="1"/>
  <c r="AF126" i="1"/>
  <c r="AG126" i="1"/>
  <c r="AH126" i="1"/>
  <c r="AI126" i="1"/>
  <c r="AJ126" i="1"/>
  <c r="AK126" i="1"/>
  <c r="AL126" i="1"/>
  <c r="AM126" i="1"/>
  <c r="AN126" i="1"/>
  <c r="AO126" i="1"/>
  <c r="AP126" i="1"/>
  <c r="AQ126" i="1"/>
  <c r="AR126" i="1"/>
  <c r="AS126" i="1"/>
  <c r="AT126" i="1"/>
  <c r="AU126" i="1"/>
  <c r="AV126" i="1"/>
  <c r="AW126" i="1"/>
  <c r="AX126" i="1"/>
  <c r="AY126" i="1"/>
  <c r="AZ126" i="1"/>
  <c r="BA126" i="1"/>
  <c r="BB126" i="1"/>
  <c r="BC126" i="1"/>
  <c r="BD126" i="1"/>
  <c r="BE126" i="1"/>
  <c r="BF126" i="1"/>
  <c r="BG126" i="1"/>
  <c r="BH126" i="1"/>
  <c r="BI126" i="1"/>
  <c r="E127" i="1"/>
  <c r="F127" i="1"/>
  <c r="G127" i="1"/>
  <c r="H127" i="1"/>
  <c r="I127" i="1"/>
  <c r="J127" i="1"/>
  <c r="K127" i="1"/>
  <c r="L127" i="1"/>
  <c r="M127" i="1"/>
  <c r="N127" i="1"/>
  <c r="O127" i="1"/>
  <c r="P127" i="1"/>
  <c r="Q127" i="1"/>
  <c r="R127" i="1"/>
  <c r="S127" i="1"/>
  <c r="T127" i="1"/>
  <c r="U127" i="1"/>
  <c r="V127" i="1"/>
  <c r="W127" i="1"/>
  <c r="X127" i="1"/>
  <c r="Y127" i="1"/>
  <c r="Z127" i="1"/>
  <c r="AA127" i="1"/>
  <c r="AB127" i="1"/>
  <c r="AC127" i="1"/>
  <c r="AD127" i="1"/>
  <c r="AE127" i="1"/>
  <c r="AF127" i="1"/>
  <c r="AG127" i="1"/>
  <c r="AH127" i="1"/>
  <c r="AI127" i="1"/>
  <c r="AJ127" i="1"/>
  <c r="AK127" i="1"/>
  <c r="AL127" i="1"/>
  <c r="AM127" i="1"/>
  <c r="AN127" i="1"/>
  <c r="AO127" i="1"/>
  <c r="AP127" i="1"/>
  <c r="AQ127" i="1"/>
  <c r="AR127" i="1"/>
  <c r="AS127" i="1"/>
  <c r="AT127" i="1"/>
  <c r="AU127" i="1"/>
  <c r="AV127" i="1"/>
  <c r="AW127" i="1"/>
  <c r="AX127" i="1"/>
  <c r="AY127" i="1"/>
  <c r="AZ127" i="1"/>
  <c r="BA127" i="1"/>
  <c r="BB127" i="1"/>
  <c r="BC127" i="1"/>
  <c r="BD127" i="1"/>
  <c r="BE127" i="1"/>
  <c r="BF127" i="1"/>
  <c r="BG127" i="1"/>
  <c r="BH127" i="1"/>
  <c r="BI127" i="1"/>
  <c r="E128" i="1"/>
  <c r="F128" i="1"/>
  <c r="G128" i="1"/>
  <c r="H128" i="1"/>
  <c r="I128" i="1"/>
  <c r="J128" i="1"/>
  <c r="K128" i="1"/>
  <c r="L128" i="1"/>
  <c r="M128" i="1"/>
  <c r="N128" i="1"/>
  <c r="O128" i="1"/>
  <c r="P128" i="1"/>
  <c r="Q128" i="1"/>
  <c r="R128" i="1"/>
  <c r="S128" i="1"/>
  <c r="T128" i="1"/>
  <c r="U128" i="1"/>
  <c r="V128" i="1"/>
  <c r="W128" i="1"/>
  <c r="X128" i="1"/>
  <c r="Y128" i="1"/>
  <c r="Z128" i="1"/>
  <c r="AA128" i="1"/>
  <c r="AB128" i="1"/>
  <c r="AC128" i="1"/>
  <c r="AD128" i="1"/>
  <c r="AE128" i="1"/>
  <c r="AF128" i="1"/>
  <c r="AG128" i="1"/>
  <c r="AH128" i="1"/>
  <c r="AI128" i="1"/>
  <c r="AJ128" i="1"/>
  <c r="AK128" i="1"/>
  <c r="AL128" i="1"/>
  <c r="AM128" i="1"/>
  <c r="AN128" i="1"/>
  <c r="AO128" i="1"/>
  <c r="AP128" i="1"/>
  <c r="AQ128" i="1"/>
  <c r="AR128" i="1"/>
  <c r="AS128" i="1"/>
  <c r="AT128" i="1"/>
  <c r="AU128" i="1"/>
  <c r="AV128" i="1"/>
  <c r="AW128" i="1"/>
  <c r="AX128" i="1"/>
  <c r="AY128" i="1"/>
  <c r="AZ128" i="1"/>
  <c r="BA128" i="1"/>
  <c r="BB128" i="1"/>
  <c r="BC128" i="1"/>
  <c r="BD128" i="1"/>
  <c r="BE128" i="1"/>
  <c r="BF128" i="1"/>
  <c r="BG128" i="1"/>
  <c r="BH128" i="1"/>
  <c r="BI128" i="1"/>
  <c r="E129" i="1"/>
  <c r="F129" i="1"/>
  <c r="G129" i="1"/>
  <c r="H129" i="1"/>
  <c r="I129" i="1"/>
  <c r="J129" i="1"/>
  <c r="K129" i="1"/>
  <c r="L129" i="1"/>
  <c r="M129" i="1"/>
  <c r="N129" i="1"/>
  <c r="O129" i="1"/>
  <c r="P129" i="1"/>
  <c r="Q129" i="1"/>
  <c r="R129" i="1"/>
  <c r="S129" i="1"/>
  <c r="T129" i="1"/>
  <c r="U129" i="1"/>
  <c r="V129" i="1"/>
  <c r="W129" i="1"/>
  <c r="X129" i="1"/>
  <c r="Y129" i="1"/>
  <c r="Z129" i="1"/>
  <c r="AA129" i="1"/>
  <c r="AB129" i="1"/>
  <c r="AC129" i="1"/>
  <c r="AD129" i="1"/>
  <c r="AE129" i="1"/>
  <c r="AF129" i="1"/>
  <c r="AG129" i="1"/>
  <c r="AH129" i="1"/>
  <c r="AI129" i="1"/>
  <c r="AJ129" i="1"/>
  <c r="AK129" i="1"/>
  <c r="AL129" i="1"/>
  <c r="AM129" i="1"/>
  <c r="AN129" i="1"/>
  <c r="AO129" i="1"/>
  <c r="AP129" i="1"/>
  <c r="AQ129" i="1"/>
  <c r="AR129" i="1"/>
  <c r="AS129" i="1"/>
  <c r="AT129" i="1"/>
  <c r="AU129" i="1"/>
  <c r="AV129" i="1"/>
  <c r="AW129" i="1"/>
  <c r="AX129" i="1"/>
  <c r="AY129" i="1"/>
  <c r="AZ129" i="1"/>
  <c r="BA129" i="1"/>
  <c r="BB129" i="1"/>
  <c r="BC129" i="1"/>
  <c r="BD129" i="1"/>
  <c r="BE129" i="1"/>
  <c r="BF129" i="1"/>
  <c r="BG129" i="1"/>
  <c r="BH129" i="1"/>
  <c r="BI129" i="1"/>
  <c r="E130" i="1"/>
  <c r="F130" i="1"/>
  <c r="G130" i="1"/>
  <c r="H130" i="1"/>
  <c r="I130" i="1"/>
  <c r="J130" i="1"/>
  <c r="K130" i="1"/>
  <c r="L130" i="1"/>
  <c r="M130" i="1"/>
  <c r="N130" i="1"/>
  <c r="O130" i="1"/>
  <c r="P130" i="1"/>
  <c r="Q130" i="1"/>
  <c r="R130" i="1"/>
  <c r="S130" i="1"/>
  <c r="T130" i="1"/>
  <c r="U130" i="1"/>
  <c r="V130" i="1"/>
  <c r="W130" i="1"/>
  <c r="X130" i="1"/>
  <c r="Y130" i="1"/>
  <c r="Z130" i="1"/>
  <c r="AA130" i="1"/>
  <c r="AB130" i="1"/>
  <c r="AC130" i="1"/>
  <c r="AD130" i="1"/>
  <c r="AE130" i="1"/>
  <c r="AF130" i="1"/>
  <c r="AG130" i="1"/>
  <c r="AH130" i="1"/>
  <c r="AI130" i="1"/>
  <c r="AJ130" i="1"/>
  <c r="AK130" i="1"/>
  <c r="AL130" i="1"/>
  <c r="AM130" i="1"/>
  <c r="AN130" i="1"/>
  <c r="AO130" i="1"/>
  <c r="AP130" i="1"/>
  <c r="AQ130" i="1"/>
  <c r="AR130" i="1"/>
  <c r="AS130" i="1"/>
  <c r="AT130" i="1"/>
  <c r="AU130" i="1"/>
  <c r="AV130" i="1"/>
  <c r="AW130" i="1"/>
  <c r="AX130" i="1"/>
  <c r="AY130" i="1"/>
  <c r="AZ130" i="1"/>
  <c r="BA130" i="1"/>
  <c r="BB130" i="1"/>
  <c r="BC130" i="1"/>
  <c r="BD130" i="1"/>
  <c r="BE130" i="1"/>
  <c r="BF130" i="1"/>
  <c r="BG130" i="1"/>
  <c r="BH130" i="1"/>
  <c r="BI130" i="1"/>
  <c r="E131" i="1"/>
  <c r="F131" i="1"/>
  <c r="G131" i="1"/>
  <c r="H131" i="1"/>
  <c r="I131" i="1"/>
  <c r="J131" i="1"/>
  <c r="K131" i="1"/>
  <c r="L131" i="1"/>
  <c r="M131" i="1"/>
  <c r="N131" i="1"/>
  <c r="O131" i="1"/>
  <c r="P131" i="1"/>
  <c r="Q131" i="1"/>
  <c r="R131" i="1"/>
  <c r="S131" i="1"/>
  <c r="T131" i="1"/>
  <c r="U131" i="1"/>
  <c r="V131" i="1"/>
  <c r="W131" i="1"/>
  <c r="X131" i="1"/>
  <c r="Y131" i="1"/>
  <c r="Z131" i="1"/>
  <c r="AA131" i="1"/>
  <c r="AB131" i="1"/>
  <c r="AC131" i="1"/>
  <c r="AD131" i="1"/>
  <c r="AE131" i="1"/>
  <c r="AF131" i="1"/>
  <c r="AG131" i="1"/>
  <c r="AH131" i="1"/>
  <c r="AI131" i="1"/>
  <c r="AJ131" i="1"/>
  <c r="AK131" i="1"/>
  <c r="AL131" i="1"/>
  <c r="AM131" i="1"/>
  <c r="AN131" i="1"/>
  <c r="AO131" i="1"/>
  <c r="AP131" i="1"/>
  <c r="AQ131" i="1"/>
  <c r="AR131" i="1"/>
  <c r="AS131" i="1"/>
  <c r="AT131" i="1"/>
  <c r="AU131" i="1"/>
  <c r="AV131" i="1"/>
  <c r="AW131" i="1"/>
  <c r="AX131" i="1"/>
  <c r="AY131" i="1"/>
  <c r="AZ131" i="1"/>
  <c r="BA131" i="1"/>
  <c r="BB131" i="1"/>
  <c r="BC131" i="1"/>
  <c r="BD131" i="1"/>
  <c r="BE131" i="1"/>
  <c r="BF131" i="1"/>
  <c r="BG131" i="1"/>
  <c r="BH131" i="1"/>
  <c r="BI131" i="1"/>
  <c r="E132" i="1"/>
  <c r="F132" i="1"/>
  <c r="G132" i="1"/>
  <c r="H132" i="1"/>
  <c r="I132" i="1"/>
  <c r="J132" i="1"/>
  <c r="K132" i="1"/>
  <c r="L132" i="1"/>
  <c r="M132" i="1"/>
  <c r="N132" i="1"/>
  <c r="O132" i="1"/>
  <c r="P132" i="1"/>
  <c r="Q132" i="1"/>
  <c r="R132" i="1"/>
  <c r="S132" i="1"/>
  <c r="T132" i="1"/>
  <c r="U132" i="1"/>
  <c r="V132" i="1"/>
  <c r="W132" i="1"/>
  <c r="X132" i="1"/>
  <c r="Y132" i="1"/>
  <c r="Z132" i="1"/>
  <c r="AA132" i="1"/>
  <c r="AB132" i="1"/>
  <c r="AC132" i="1"/>
  <c r="AD132" i="1"/>
  <c r="AE132" i="1"/>
  <c r="AF132" i="1"/>
  <c r="AG132" i="1"/>
  <c r="AH132" i="1"/>
  <c r="AI132" i="1"/>
  <c r="AJ132" i="1"/>
  <c r="AK132" i="1"/>
  <c r="AL132" i="1"/>
  <c r="AM132" i="1"/>
  <c r="AN132" i="1"/>
  <c r="AO132" i="1"/>
  <c r="AP132" i="1"/>
  <c r="AQ132" i="1"/>
  <c r="AR132" i="1"/>
  <c r="AS132" i="1"/>
  <c r="AT132" i="1"/>
  <c r="AU132" i="1"/>
  <c r="AV132" i="1"/>
  <c r="AW132" i="1"/>
  <c r="AX132" i="1"/>
  <c r="AY132" i="1"/>
  <c r="AZ132" i="1"/>
  <c r="BA132" i="1"/>
  <c r="BB132" i="1"/>
  <c r="BC132" i="1"/>
  <c r="BD132" i="1"/>
  <c r="BE132" i="1"/>
  <c r="BF132" i="1"/>
  <c r="BG132" i="1"/>
  <c r="BH132" i="1"/>
  <c r="BI132" i="1"/>
  <c r="E133" i="1"/>
  <c r="F133" i="1"/>
  <c r="G133" i="1"/>
  <c r="H133" i="1"/>
  <c r="I133" i="1"/>
  <c r="J133" i="1"/>
  <c r="K133" i="1"/>
  <c r="L133" i="1"/>
  <c r="M133" i="1"/>
  <c r="N133" i="1"/>
  <c r="O133" i="1"/>
  <c r="P133" i="1"/>
  <c r="Q133" i="1"/>
  <c r="R133" i="1"/>
  <c r="S133" i="1"/>
  <c r="T133" i="1"/>
  <c r="U133" i="1"/>
  <c r="V133" i="1"/>
  <c r="W133" i="1"/>
  <c r="X133" i="1"/>
  <c r="Y133" i="1"/>
  <c r="Z133" i="1"/>
  <c r="AA133" i="1"/>
  <c r="AB133" i="1"/>
  <c r="AC133" i="1"/>
  <c r="AD133" i="1"/>
  <c r="AE133" i="1"/>
  <c r="AF133" i="1"/>
  <c r="AG133" i="1"/>
  <c r="AH133" i="1"/>
  <c r="AI133" i="1"/>
  <c r="AJ133" i="1"/>
  <c r="AK133" i="1"/>
  <c r="AL133" i="1"/>
  <c r="AM133" i="1"/>
  <c r="AN133" i="1"/>
  <c r="AO133" i="1"/>
  <c r="AP133" i="1"/>
  <c r="AQ133" i="1"/>
  <c r="AR133" i="1"/>
  <c r="AS133" i="1"/>
  <c r="AT133" i="1"/>
  <c r="AU133" i="1"/>
  <c r="AV133" i="1"/>
  <c r="AW133" i="1"/>
  <c r="AX133" i="1"/>
  <c r="AY133" i="1"/>
  <c r="AZ133" i="1"/>
  <c r="BA133" i="1"/>
  <c r="BB133" i="1"/>
  <c r="BC133" i="1"/>
  <c r="BD133" i="1"/>
  <c r="BE133" i="1"/>
  <c r="BF133" i="1"/>
  <c r="BG133" i="1"/>
  <c r="BH133" i="1"/>
  <c r="BI133" i="1"/>
  <c r="E134" i="1"/>
  <c r="F134" i="1"/>
  <c r="G134" i="1"/>
  <c r="H134" i="1"/>
  <c r="I134" i="1"/>
  <c r="J134" i="1"/>
  <c r="K134" i="1"/>
  <c r="L134" i="1"/>
  <c r="M134" i="1"/>
  <c r="N134" i="1"/>
  <c r="O134" i="1"/>
  <c r="P134" i="1"/>
  <c r="Q134" i="1"/>
  <c r="R134" i="1"/>
  <c r="S134" i="1"/>
  <c r="T134" i="1"/>
  <c r="U134" i="1"/>
  <c r="V134" i="1"/>
  <c r="W134" i="1"/>
  <c r="X134" i="1"/>
  <c r="Y134" i="1"/>
  <c r="Z134" i="1"/>
  <c r="AA134" i="1"/>
  <c r="AB134" i="1"/>
  <c r="AC134" i="1"/>
  <c r="AD134" i="1"/>
  <c r="AE134" i="1"/>
  <c r="AF134" i="1"/>
  <c r="AG134" i="1"/>
  <c r="AH134" i="1"/>
  <c r="AI134" i="1"/>
  <c r="AJ134" i="1"/>
  <c r="AK134" i="1"/>
  <c r="AL134" i="1"/>
  <c r="AM134" i="1"/>
  <c r="AN134" i="1"/>
  <c r="AO134" i="1"/>
  <c r="AP134" i="1"/>
  <c r="AQ134" i="1"/>
  <c r="AR134" i="1"/>
  <c r="AS134" i="1"/>
  <c r="AT134" i="1"/>
  <c r="AU134" i="1"/>
  <c r="AV134" i="1"/>
  <c r="AW134" i="1"/>
  <c r="AX134" i="1"/>
  <c r="AY134" i="1"/>
  <c r="AZ134" i="1"/>
  <c r="BA134" i="1"/>
  <c r="BB134" i="1"/>
  <c r="BC134" i="1"/>
  <c r="BD134" i="1"/>
  <c r="BE134" i="1"/>
  <c r="BF134" i="1"/>
  <c r="BG134" i="1"/>
  <c r="BH134" i="1"/>
  <c r="BI134" i="1"/>
  <c r="E135" i="1"/>
  <c r="F135" i="1"/>
  <c r="G135" i="1"/>
  <c r="H135" i="1"/>
  <c r="I135" i="1"/>
  <c r="J135" i="1"/>
  <c r="K135" i="1"/>
  <c r="L135" i="1"/>
  <c r="M135" i="1"/>
  <c r="N135" i="1"/>
  <c r="O135" i="1"/>
  <c r="P135" i="1"/>
  <c r="Q135" i="1"/>
  <c r="R135" i="1"/>
  <c r="S135" i="1"/>
  <c r="T135" i="1"/>
  <c r="U135" i="1"/>
  <c r="V135" i="1"/>
  <c r="W135" i="1"/>
  <c r="X135" i="1"/>
  <c r="Y135" i="1"/>
  <c r="Z135" i="1"/>
  <c r="AA135" i="1"/>
  <c r="AB135" i="1"/>
  <c r="AC135" i="1"/>
  <c r="AD135" i="1"/>
  <c r="AE135" i="1"/>
  <c r="AF135" i="1"/>
  <c r="AG135" i="1"/>
  <c r="AH135" i="1"/>
  <c r="AI135" i="1"/>
  <c r="AJ135" i="1"/>
  <c r="AK135" i="1"/>
  <c r="AL135" i="1"/>
  <c r="AM135" i="1"/>
  <c r="AN135" i="1"/>
  <c r="AO135" i="1"/>
  <c r="AP135" i="1"/>
  <c r="AQ135" i="1"/>
  <c r="AR135" i="1"/>
  <c r="AS135" i="1"/>
  <c r="AT135" i="1"/>
  <c r="AU135" i="1"/>
  <c r="AV135" i="1"/>
  <c r="AW135" i="1"/>
  <c r="AX135" i="1"/>
  <c r="AY135" i="1"/>
  <c r="AZ135" i="1"/>
  <c r="BA135" i="1"/>
  <c r="BB135" i="1"/>
  <c r="BC135" i="1"/>
  <c r="BD135" i="1"/>
  <c r="BE135" i="1"/>
  <c r="BF135" i="1"/>
  <c r="BG135" i="1"/>
  <c r="BH135" i="1"/>
  <c r="BI135" i="1"/>
  <c r="E136" i="1"/>
  <c r="F136" i="1"/>
  <c r="G136" i="1"/>
  <c r="H136" i="1"/>
  <c r="I136" i="1"/>
  <c r="J136" i="1"/>
  <c r="K136" i="1"/>
  <c r="L136" i="1"/>
  <c r="M136" i="1"/>
  <c r="N136" i="1"/>
  <c r="O136" i="1"/>
  <c r="P136" i="1"/>
  <c r="Q136" i="1"/>
  <c r="R136" i="1"/>
  <c r="S136" i="1"/>
  <c r="T136" i="1"/>
  <c r="U136" i="1"/>
  <c r="V136" i="1"/>
  <c r="W136" i="1"/>
  <c r="X136" i="1"/>
  <c r="Y136" i="1"/>
  <c r="Z136" i="1"/>
  <c r="AA136" i="1"/>
  <c r="AB136" i="1"/>
  <c r="AC136" i="1"/>
  <c r="AD136" i="1"/>
  <c r="AE136" i="1"/>
  <c r="AF136" i="1"/>
  <c r="AG136" i="1"/>
  <c r="AH136" i="1"/>
  <c r="AI136" i="1"/>
  <c r="AJ136" i="1"/>
  <c r="AK136" i="1"/>
  <c r="AL136" i="1"/>
  <c r="AM136" i="1"/>
  <c r="AN136" i="1"/>
  <c r="AO136" i="1"/>
  <c r="AP136" i="1"/>
  <c r="AQ136" i="1"/>
  <c r="AR136" i="1"/>
  <c r="AS136" i="1"/>
  <c r="AT136" i="1"/>
  <c r="AU136" i="1"/>
  <c r="AV136" i="1"/>
  <c r="AW136" i="1"/>
  <c r="AX136" i="1"/>
  <c r="AY136" i="1"/>
  <c r="AZ136" i="1"/>
  <c r="BA136" i="1"/>
  <c r="BB136" i="1"/>
  <c r="BC136" i="1"/>
  <c r="BD136" i="1"/>
  <c r="BE136" i="1"/>
  <c r="BF136" i="1"/>
  <c r="BG136" i="1"/>
  <c r="BH136" i="1"/>
  <c r="BI136" i="1"/>
  <c r="E137" i="1"/>
  <c r="F137" i="1"/>
  <c r="G137" i="1"/>
  <c r="H137" i="1"/>
  <c r="I137" i="1"/>
  <c r="J137" i="1"/>
  <c r="K137" i="1"/>
  <c r="L137" i="1"/>
  <c r="M137" i="1"/>
  <c r="N137" i="1"/>
  <c r="O137" i="1"/>
  <c r="P137" i="1"/>
  <c r="Q137" i="1"/>
  <c r="R137" i="1"/>
  <c r="S137" i="1"/>
  <c r="T137" i="1"/>
  <c r="U137" i="1"/>
  <c r="V137" i="1"/>
  <c r="W137" i="1"/>
  <c r="X137" i="1"/>
  <c r="Y137" i="1"/>
  <c r="Z137" i="1"/>
  <c r="AA137" i="1"/>
  <c r="AB137" i="1"/>
  <c r="AC137" i="1"/>
  <c r="AD137" i="1"/>
  <c r="AE137" i="1"/>
  <c r="AF137" i="1"/>
  <c r="AG137" i="1"/>
  <c r="AH137" i="1"/>
  <c r="AI137" i="1"/>
  <c r="AJ137" i="1"/>
  <c r="AK137" i="1"/>
  <c r="AL137" i="1"/>
  <c r="AM137" i="1"/>
  <c r="AN137" i="1"/>
  <c r="AO137" i="1"/>
  <c r="AP137" i="1"/>
  <c r="AQ137" i="1"/>
  <c r="AR137" i="1"/>
  <c r="AS137" i="1"/>
  <c r="AT137" i="1"/>
  <c r="AU137" i="1"/>
  <c r="AV137" i="1"/>
  <c r="AW137" i="1"/>
  <c r="AX137" i="1"/>
  <c r="AY137" i="1"/>
  <c r="AZ137" i="1"/>
  <c r="BA137" i="1"/>
  <c r="BB137" i="1"/>
  <c r="BC137" i="1"/>
  <c r="BD137" i="1"/>
  <c r="BE137" i="1"/>
  <c r="BF137" i="1"/>
  <c r="BG137" i="1"/>
  <c r="BH137" i="1"/>
  <c r="BI137" i="1"/>
  <c r="E138" i="1"/>
  <c r="F138" i="1"/>
  <c r="G138" i="1"/>
  <c r="H138" i="1"/>
  <c r="I138" i="1"/>
  <c r="J138" i="1"/>
  <c r="K138" i="1"/>
  <c r="L138" i="1"/>
  <c r="M138" i="1"/>
  <c r="N138" i="1"/>
  <c r="O138" i="1"/>
  <c r="P138" i="1"/>
  <c r="Q138" i="1"/>
  <c r="R138" i="1"/>
  <c r="S138" i="1"/>
  <c r="T138" i="1"/>
  <c r="U138" i="1"/>
  <c r="V138" i="1"/>
  <c r="W138" i="1"/>
  <c r="X138" i="1"/>
  <c r="Y138" i="1"/>
  <c r="Z138" i="1"/>
  <c r="AA138" i="1"/>
  <c r="AB138" i="1"/>
  <c r="AC138" i="1"/>
  <c r="AD138" i="1"/>
  <c r="AE138" i="1"/>
  <c r="AF138" i="1"/>
  <c r="AG138" i="1"/>
  <c r="AH138" i="1"/>
  <c r="AI138" i="1"/>
  <c r="AJ138" i="1"/>
  <c r="AK138" i="1"/>
  <c r="AL138" i="1"/>
  <c r="AM138" i="1"/>
  <c r="AN138" i="1"/>
  <c r="AO138" i="1"/>
  <c r="AP138" i="1"/>
  <c r="AQ138" i="1"/>
  <c r="AR138" i="1"/>
  <c r="AS138" i="1"/>
  <c r="AT138" i="1"/>
  <c r="AU138" i="1"/>
  <c r="AV138" i="1"/>
  <c r="AW138" i="1"/>
  <c r="AX138" i="1"/>
  <c r="AY138" i="1"/>
  <c r="AZ138" i="1"/>
  <c r="BA138" i="1"/>
  <c r="BB138" i="1"/>
  <c r="BC138" i="1"/>
  <c r="BD138" i="1"/>
  <c r="BE138" i="1"/>
  <c r="BF138" i="1"/>
  <c r="BG138" i="1"/>
  <c r="BH138" i="1"/>
  <c r="BI138" i="1"/>
  <c r="E139" i="1"/>
  <c r="F139" i="1"/>
  <c r="G139" i="1"/>
  <c r="H139" i="1"/>
  <c r="I139" i="1"/>
  <c r="J139" i="1"/>
  <c r="K139" i="1"/>
  <c r="L139" i="1"/>
  <c r="M139" i="1"/>
  <c r="N139" i="1"/>
  <c r="O139" i="1"/>
  <c r="P139" i="1"/>
  <c r="Q139" i="1"/>
  <c r="R139" i="1"/>
  <c r="S139" i="1"/>
  <c r="T139" i="1"/>
  <c r="U139" i="1"/>
  <c r="V139" i="1"/>
  <c r="W139" i="1"/>
  <c r="X139" i="1"/>
  <c r="Y139" i="1"/>
  <c r="Z139" i="1"/>
  <c r="AA139" i="1"/>
  <c r="AB139" i="1"/>
  <c r="AC139" i="1"/>
  <c r="AD139" i="1"/>
  <c r="AE139" i="1"/>
  <c r="AF139" i="1"/>
  <c r="AG139" i="1"/>
  <c r="AH139" i="1"/>
  <c r="AI139" i="1"/>
  <c r="AJ139" i="1"/>
  <c r="AK139" i="1"/>
  <c r="AL139" i="1"/>
  <c r="AM139" i="1"/>
  <c r="AN139" i="1"/>
  <c r="AO139" i="1"/>
  <c r="AP139" i="1"/>
  <c r="AQ139" i="1"/>
  <c r="AR139" i="1"/>
  <c r="AS139" i="1"/>
  <c r="AT139" i="1"/>
  <c r="AU139" i="1"/>
  <c r="AV139" i="1"/>
  <c r="AW139" i="1"/>
  <c r="AX139" i="1"/>
  <c r="AY139" i="1"/>
  <c r="AZ139" i="1"/>
  <c r="BA139" i="1"/>
  <c r="BB139" i="1"/>
  <c r="BC139" i="1"/>
  <c r="BD139" i="1"/>
  <c r="BE139" i="1"/>
  <c r="BF139" i="1"/>
  <c r="BG139" i="1"/>
  <c r="BH139" i="1"/>
  <c r="BI139" i="1"/>
  <c r="E140" i="1"/>
  <c r="F140" i="1"/>
  <c r="G140" i="1"/>
  <c r="H140" i="1"/>
  <c r="I140" i="1"/>
  <c r="J140" i="1"/>
  <c r="K140" i="1"/>
  <c r="L140" i="1"/>
  <c r="M140" i="1"/>
  <c r="N140" i="1"/>
  <c r="O140" i="1"/>
  <c r="P140" i="1"/>
  <c r="Q140" i="1"/>
  <c r="R140" i="1"/>
  <c r="S140" i="1"/>
  <c r="T140" i="1"/>
  <c r="U140" i="1"/>
  <c r="V140" i="1"/>
  <c r="W140" i="1"/>
  <c r="X140" i="1"/>
  <c r="Y140" i="1"/>
  <c r="Z140" i="1"/>
  <c r="AA140" i="1"/>
  <c r="AB140" i="1"/>
  <c r="AC140" i="1"/>
  <c r="AD140" i="1"/>
  <c r="AE140" i="1"/>
  <c r="AF140" i="1"/>
  <c r="AG140" i="1"/>
  <c r="AH140" i="1"/>
  <c r="AI140" i="1"/>
  <c r="AJ140" i="1"/>
  <c r="AK140" i="1"/>
  <c r="AL140" i="1"/>
  <c r="AM140" i="1"/>
  <c r="AN140" i="1"/>
  <c r="AO140" i="1"/>
  <c r="AP140" i="1"/>
  <c r="AQ140" i="1"/>
  <c r="AR140" i="1"/>
  <c r="AS140" i="1"/>
  <c r="AT140" i="1"/>
  <c r="AU140" i="1"/>
  <c r="AV140" i="1"/>
  <c r="AW140" i="1"/>
  <c r="AX140" i="1"/>
  <c r="AY140" i="1"/>
  <c r="AZ140" i="1"/>
  <c r="BA140" i="1"/>
  <c r="BB140" i="1"/>
  <c r="BC140" i="1"/>
  <c r="BD140" i="1"/>
  <c r="BE140" i="1"/>
  <c r="BF140" i="1"/>
  <c r="BG140" i="1"/>
  <c r="BH140" i="1"/>
  <c r="BI140" i="1"/>
  <c r="E141" i="1"/>
  <c r="F141" i="1"/>
  <c r="G141" i="1"/>
  <c r="H141" i="1"/>
  <c r="I141" i="1"/>
  <c r="J141" i="1"/>
  <c r="K141" i="1"/>
  <c r="L141" i="1"/>
  <c r="M141" i="1"/>
  <c r="N141" i="1"/>
  <c r="O141" i="1"/>
  <c r="P141" i="1"/>
  <c r="Q141" i="1"/>
  <c r="R141" i="1"/>
  <c r="S141" i="1"/>
  <c r="T141" i="1"/>
  <c r="U141" i="1"/>
  <c r="V141" i="1"/>
  <c r="W141" i="1"/>
  <c r="X141" i="1"/>
  <c r="Y141" i="1"/>
  <c r="Z141" i="1"/>
  <c r="AA141" i="1"/>
  <c r="AB141" i="1"/>
  <c r="AC141" i="1"/>
  <c r="AD141" i="1"/>
  <c r="AE141" i="1"/>
  <c r="AF141" i="1"/>
  <c r="AG141" i="1"/>
  <c r="AH141" i="1"/>
  <c r="AI141" i="1"/>
  <c r="AJ141" i="1"/>
  <c r="AK141" i="1"/>
  <c r="AL141" i="1"/>
  <c r="AM141" i="1"/>
  <c r="AN141" i="1"/>
  <c r="AO141" i="1"/>
  <c r="AP141" i="1"/>
  <c r="AQ141" i="1"/>
  <c r="AR141" i="1"/>
  <c r="AS141" i="1"/>
  <c r="AT141" i="1"/>
  <c r="AU141" i="1"/>
  <c r="AV141" i="1"/>
  <c r="AW141" i="1"/>
  <c r="AX141" i="1"/>
  <c r="AY141" i="1"/>
  <c r="AZ141" i="1"/>
  <c r="BA141" i="1"/>
  <c r="BB141" i="1"/>
  <c r="BC141" i="1"/>
  <c r="BD141" i="1"/>
  <c r="BE141" i="1"/>
  <c r="BF141" i="1"/>
  <c r="BG141" i="1"/>
  <c r="BH141" i="1"/>
  <c r="BI141" i="1"/>
  <c r="E142" i="1"/>
  <c r="F142" i="1"/>
  <c r="G142" i="1"/>
  <c r="H142" i="1"/>
  <c r="I142" i="1"/>
  <c r="J142" i="1"/>
  <c r="K142" i="1"/>
  <c r="L142" i="1"/>
  <c r="M142" i="1"/>
  <c r="N142" i="1"/>
  <c r="O142" i="1"/>
  <c r="P142" i="1"/>
  <c r="Q142" i="1"/>
  <c r="R142" i="1"/>
  <c r="S142" i="1"/>
  <c r="T142" i="1"/>
  <c r="U142" i="1"/>
  <c r="V142" i="1"/>
  <c r="W142" i="1"/>
  <c r="X142" i="1"/>
  <c r="Y142" i="1"/>
  <c r="Z142" i="1"/>
  <c r="AA142" i="1"/>
  <c r="AB142" i="1"/>
  <c r="AC142" i="1"/>
  <c r="AD142" i="1"/>
  <c r="AE142" i="1"/>
  <c r="AF142" i="1"/>
  <c r="AG142" i="1"/>
  <c r="AH142" i="1"/>
  <c r="AI142" i="1"/>
  <c r="AJ142" i="1"/>
  <c r="AK142" i="1"/>
  <c r="AL142" i="1"/>
  <c r="AM142" i="1"/>
  <c r="AN142" i="1"/>
  <c r="AO142" i="1"/>
  <c r="AP142" i="1"/>
  <c r="AQ142" i="1"/>
  <c r="AR142" i="1"/>
  <c r="AS142" i="1"/>
  <c r="AT142" i="1"/>
  <c r="AU142" i="1"/>
  <c r="AV142" i="1"/>
  <c r="AW142" i="1"/>
  <c r="AX142" i="1"/>
  <c r="AY142" i="1"/>
  <c r="AZ142" i="1"/>
  <c r="BA142" i="1"/>
  <c r="BB142" i="1"/>
  <c r="BC142" i="1"/>
  <c r="BD142" i="1"/>
  <c r="BE142" i="1"/>
  <c r="BF142" i="1"/>
  <c r="BG142" i="1"/>
  <c r="BH142" i="1"/>
  <c r="BI142" i="1"/>
  <c r="E143" i="1"/>
  <c r="F143" i="1"/>
  <c r="G143" i="1"/>
  <c r="H143" i="1"/>
  <c r="I143" i="1"/>
  <c r="J143" i="1"/>
  <c r="K143" i="1"/>
  <c r="L143" i="1"/>
  <c r="M143" i="1"/>
  <c r="N143" i="1"/>
  <c r="O143" i="1"/>
  <c r="P143" i="1"/>
  <c r="Q143" i="1"/>
  <c r="R143" i="1"/>
  <c r="S143" i="1"/>
  <c r="T143" i="1"/>
  <c r="U143" i="1"/>
  <c r="V143" i="1"/>
  <c r="W143" i="1"/>
  <c r="X143" i="1"/>
  <c r="Y143" i="1"/>
  <c r="Z143" i="1"/>
  <c r="AA143" i="1"/>
  <c r="AB143" i="1"/>
  <c r="AC143" i="1"/>
  <c r="AD143" i="1"/>
  <c r="AE143" i="1"/>
  <c r="AF143" i="1"/>
  <c r="AG143" i="1"/>
  <c r="AH143" i="1"/>
  <c r="AI143" i="1"/>
  <c r="AJ143" i="1"/>
  <c r="AK143" i="1"/>
  <c r="AL143" i="1"/>
  <c r="AM143" i="1"/>
  <c r="AN143" i="1"/>
  <c r="AO143" i="1"/>
  <c r="AP143" i="1"/>
  <c r="AQ143" i="1"/>
  <c r="AR143" i="1"/>
  <c r="AS143" i="1"/>
  <c r="AT143" i="1"/>
  <c r="AU143" i="1"/>
  <c r="AV143" i="1"/>
  <c r="AW143" i="1"/>
  <c r="AX143" i="1"/>
  <c r="AY143" i="1"/>
  <c r="AZ143" i="1"/>
  <c r="BA143" i="1"/>
  <c r="BB143" i="1"/>
  <c r="BC143" i="1"/>
  <c r="BD143" i="1"/>
  <c r="BE143" i="1"/>
  <c r="BF143" i="1"/>
  <c r="BG143" i="1"/>
  <c r="BH143" i="1"/>
  <c r="BI143" i="1"/>
  <c r="E144" i="1"/>
  <c r="F144" i="1"/>
  <c r="G144" i="1"/>
  <c r="H144" i="1"/>
  <c r="I144" i="1"/>
  <c r="J144" i="1"/>
  <c r="K144" i="1"/>
  <c r="L144" i="1"/>
  <c r="M144" i="1"/>
  <c r="N144" i="1"/>
  <c r="O144" i="1"/>
  <c r="P144" i="1"/>
  <c r="Q144" i="1"/>
  <c r="R144" i="1"/>
  <c r="S144" i="1"/>
  <c r="T144" i="1"/>
  <c r="U144" i="1"/>
  <c r="V144" i="1"/>
  <c r="W144" i="1"/>
  <c r="X144" i="1"/>
  <c r="Y144" i="1"/>
  <c r="Z144" i="1"/>
  <c r="AA144" i="1"/>
  <c r="AB144" i="1"/>
  <c r="AC144" i="1"/>
  <c r="AD144" i="1"/>
  <c r="AE144" i="1"/>
  <c r="AF144" i="1"/>
  <c r="AG144" i="1"/>
  <c r="AH144" i="1"/>
  <c r="AI144" i="1"/>
  <c r="AJ144" i="1"/>
  <c r="AK144" i="1"/>
  <c r="AL144" i="1"/>
  <c r="AM144" i="1"/>
  <c r="AN144" i="1"/>
  <c r="AO144" i="1"/>
  <c r="AP144" i="1"/>
  <c r="AQ144" i="1"/>
  <c r="AR144" i="1"/>
  <c r="AS144" i="1"/>
  <c r="AT144" i="1"/>
  <c r="AU144" i="1"/>
  <c r="AV144" i="1"/>
  <c r="AW144" i="1"/>
  <c r="AX144" i="1"/>
  <c r="AY144" i="1"/>
  <c r="AZ144" i="1"/>
  <c r="BA144" i="1"/>
  <c r="BB144" i="1"/>
  <c r="BC144" i="1"/>
  <c r="BD144" i="1"/>
  <c r="BE144" i="1"/>
  <c r="BF144" i="1"/>
  <c r="BG144" i="1"/>
  <c r="BH144" i="1"/>
  <c r="BI144" i="1"/>
  <c r="E145" i="1"/>
  <c r="F145" i="1"/>
  <c r="G145" i="1"/>
  <c r="H145" i="1"/>
  <c r="I145" i="1"/>
  <c r="J145" i="1"/>
  <c r="K145" i="1"/>
  <c r="L145" i="1"/>
  <c r="M145" i="1"/>
  <c r="N145" i="1"/>
  <c r="O145" i="1"/>
  <c r="P145" i="1"/>
  <c r="Q145" i="1"/>
  <c r="R145" i="1"/>
  <c r="S145" i="1"/>
  <c r="T145" i="1"/>
  <c r="U145" i="1"/>
  <c r="V145" i="1"/>
  <c r="W145" i="1"/>
  <c r="X145" i="1"/>
  <c r="Y145" i="1"/>
  <c r="Z145" i="1"/>
  <c r="AA145" i="1"/>
  <c r="AB145" i="1"/>
  <c r="AC145" i="1"/>
  <c r="AD145" i="1"/>
  <c r="AE145" i="1"/>
  <c r="AF145" i="1"/>
  <c r="AG145" i="1"/>
  <c r="AH145" i="1"/>
  <c r="AI145" i="1"/>
  <c r="AJ145" i="1"/>
  <c r="AK145" i="1"/>
  <c r="AL145" i="1"/>
  <c r="AM145" i="1"/>
  <c r="AN145" i="1"/>
  <c r="AO145" i="1"/>
  <c r="AP145" i="1"/>
  <c r="AQ145" i="1"/>
  <c r="AR145" i="1"/>
  <c r="AS145" i="1"/>
  <c r="AT145" i="1"/>
  <c r="AU145" i="1"/>
  <c r="AV145" i="1"/>
  <c r="AW145" i="1"/>
  <c r="AX145" i="1"/>
  <c r="AY145" i="1"/>
  <c r="AZ145" i="1"/>
  <c r="BA145" i="1"/>
  <c r="BB145" i="1"/>
  <c r="BC145" i="1"/>
  <c r="BD145" i="1"/>
  <c r="BE145" i="1"/>
  <c r="BF145" i="1"/>
  <c r="BG145" i="1"/>
  <c r="BH145" i="1"/>
  <c r="BI145" i="1"/>
  <c r="E146" i="1"/>
  <c r="F146" i="1"/>
  <c r="G146" i="1"/>
  <c r="H146" i="1"/>
  <c r="I146" i="1"/>
  <c r="J146" i="1"/>
  <c r="K146" i="1"/>
  <c r="L146" i="1"/>
  <c r="M146" i="1"/>
  <c r="N146" i="1"/>
  <c r="O146" i="1"/>
  <c r="P146" i="1"/>
  <c r="Q146" i="1"/>
  <c r="R146" i="1"/>
  <c r="S146" i="1"/>
  <c r="T146" i="1"/>
  <c r="U146" i="1"/>
  <c r="V146" i="1"/>
  <c r="W146" i="1"/>
  <c r="X146" i="1"/>
  <c r="Y146" i="1"/>
  <c r="Z146" i="1"/>
  <c r="AA146" i="1"/>
  <c r="AB146" i="1"/>
  <c r="AC146" i="1"/>
  <c r="AD146" i="1"/>
  <c r="AE146" i="1"/>
  <c r="AF146" i="1"/>
  <c r="AG146" i="1"/>
  <c r="AH146" i="1"/>
  <c r="AI146" i="1"/>
  <c r="AJ146" i="1"/>
  <c r="AK146" i="1"/>
  <c r="AL146" i="1"/>
  <c r="AM146" i="1"/>
  <c r="AN146" i="1"/>
  <c r="AO146" i="1"/>
  <c r="AP146" i="1"/>
  <c r="AQ146" i="1"/>
  <c r="AR146" i="1"/>
  <c r="AS146" i="1"/>
  <c r="AT146" i="1"/>
  <c r="AU146" i="1"/>
  <c r="AV146" i="1"/>
  <c r="AW146" i="1"/>
  <c r="AX146" i="1"/>
  <c r="AY146" i="1"/>
  <c r="AZ146" i="1"/>
  <c r="BA146" i="1"/>
  <c r="BB146" i="1"/>
  <c r="BC146" i="1"/>
  <c r="BD146" i="1"/>
  <c r="BE146" i="1"/>
  <c r="BF146" i="1"/>
  <c r="BG146" i="1"/>
  <c r="BH146" i="1"/>
  <c r="BI146" i="1"/>
  <c r="E147" i="1"/>
  <c r="F147" i="1"/>
  <c r="G147" i="1"/>
  <c r="H147" i="1"/>
  <c r="I147" i="1"/>
  <c r="J147" i="1"/>
  <c r="K147" i="1"/>
  <c r="L147" i="1"/>
  <c r="M147" i="1"/>
  <c r="N147" i="1"/>
  <c r="O147" i="1"/>
  <c r="P147" i="1"/>
  <c r="Q147" i="1"/>
  <c r="R147" i="1"/>
  <c r="S147" i="1"/>
  <c r="T147" i="1"/>
  <c r="U147" i="1"/>
  <c r="V147" i="1"/>
  <c r="W147" i="1"/>
  <c r="X147" i="1"/>
  <c r="Y147" i="1"/>
  <c r="Z147" i="1"/>
  <c r="AA147" i="1"/>
  <c r="AB147" i="1"/>
  <c r="AC147" i="1"/>
  <c r="AD147" i="1"/>
  <c r="AE147" i="1"/>
  <c r="AF147" i="1"/>
  <c r="AG147" i="1"/>
  <c r="AH147" i="1"/>
  <c r="AI147" i="1"/>
  <c r="AJ147" i="1"/>
  <c r="AK147" i="1"/>
  <c r="AL147" i="1"/>
  <c r="AM147" i="1"/>
  <c r="AN147" i="1"/>
  <c r="AO147" i="1"/>
  <c r="AP147" i="1"/>
  <c r="AQ147" i="1"/>
  <c r="AR147" i="1"/>
  <c r="AS147" i="1"/>
  <c r="AT147" i="1"/>
  <c r="AU147" i="1"/>
  <c r="AV147" i="1"/>
  <c r="AW147" i="1"/>
  <c r="AX147" i="1"/>
  <c r="AY147" i="1"/>
  <c r="AZ147" i="1"/>
  <c r="BA147" i="1"/>
  <c r="BB147" i="1"/>
  <c r="BC147" i="1"/>
  <c r="BD147" i="1"/>
  <c r="BE147" i="1"/>
  <c r="BF147" i="1"/>
  <c r="BG147" i="1"/>
  <c r="BH147" i="1"/>
  <c r="BI147" i="1"/>
  <c r="E148" i="1"/>
  <c r="F148" i="1"/>
  <c r="G148" i="1"/>
  <c r="H148" i="1"/>
  <c r="I148" i="1"/>
  <c r="J148" i="1"/>
  <c r="K148" i="1"/>
  <c r="L148" i="1"/>
  <c r="M148" i="1"/>
  <c r="N148" i="1"/>
  <c r="O148" i="1"/>
  <c r="P148" i="1"/>
  <c r="Q148" i="1"/>
  <c r="R148" i="1"/>
  <c r="S148" i="1"/>
  <c r="T148" i="1"/>
  <c r="U148" i="1"/>
  <c r="V148" i="1"/>
  <c r="W148" i="1"/>
  <c r="X148" i="1"/>
  <c r="Y148" i="1"/>
  <c r="Z148" i="1"/>
  <c r="AA148" i="1"/>
  <c r="AB148" i="1"/>
  <c r="AC148" i="1"/>
  <c r="AD148" i="1"/>
  <c r="AE148" i="1"/>
  <c r="AF148" i="1"/>
  <c r="AG148" i="1"/>
  <c r="AH148" i="1"/>
  <c r="AI148" i="1"/>
  <c r="AJ148" i="1"/>
  <c r="AK148" i="1"/>
  <c r="AL148" i="1"/>
  <c r="AM148" i="1"/>
  <c r="AN148" i="1"/>
  <c r="AO148" i="1"/>
  <c r="AP148" i="1"/>
  <c r="AQ148" i="1"/>
  <c r="AR148" i="1"/>
  <c r="AS148" i="1"/>
  <c r="AT148" i="1"/>
  <c r="AU148" i="1"/>
  <c r="AV148" i="1"/>
  <c r="AW148" i="1"/>
  <c r="AX148" i="1"/>
  <c r="AY148" i="1"/>
  <c r="AZ148" i="1"/>
  <c r="BA148" i="1"/>
  <c r="BB148" i="1"/>
  <c r="BC148" i="1"/>
  <c r="BD148" i="1"/>
  <c r="BE148" i="1"/>
  <c r="BF148" i="1"/>
  <c r="BG148" i="1"/>
  <c r="BH148" i="1"/>
  <c r="BI148" i="1"/>
  <c r="E149" i="1"/>
  <c r="F149" i="1"/>
  <c r="G149" i="1"/>
  <c r="H149" i="1"/>
  <c r="I149" i="1"/>
  <c r="J149" i="1"/>
  <c r="K149" i="1"/>
  <c r="L149" i="1"/>
  <c r="M149" i="1"/>
  <c r="N149" i="1"/>
  <c r="O149" i="1"/>
  <c r="P149" i="1"/>
  <c r="Q149" i="1"/>
  <c r="R149" i="1"/>
  <c r="S149" i="1"/>
  <c r="T149" i="1"/>
  <c r="U149" i="1"/>
  <c r="V149" i="1"/>
  <c r="W149" i="1"/>
  <c r="X149" i="1"/>
  <c r="Y149" i="1"/>
  <c r="Z149" i="1"/>
  <c r="AA149" i="1"/>
  <c r="AB149" i="1"/>
  <c r="AC149" i="1"/>
  <c r="AD149" i="1"/>
  <c r="AE149" i="1"/>
  <c r="AF149" i="1"/>
  <c r="AG149" i="1"/>
  <c r="AH149" i="1"/>
  <c r="AI149" i="1"/>
  <c r="AJ149" i="1"/>
  <c r="AK149" i="1"/>
  <c r="AL149" i="1"/>
  <c r="AM149" i="1"/>
  <c r="AN149" i="1"/>
  <c r="AO149" i="1"/>
  <c r="AP149" i="1"/>
  <c r="AQ149" i="1"/>
  <c r="AR149" i="1"/>
  <c r="AS149" i="1"/>
  <c r="AT149" i="1"/>
  <c r="AU149" i="1"/>
  <c r="AV149" i="1"/>
  <c r="AW149" i="1"/>
  <c r="AX149" i="1"/>
  <c r="AY149" i="1"/>
  <c r="AZ149" i="1"/>
  <c r="BA149" i="1"/>
  <c r="BB149" i="1"/>
  <c r="BC149" i="1"/>
  <c r="BD149" i="1"/>
  <c r="BE149" i="1"/>
  <c r="BF149" i="1"/>
  <c r="BG149" i="1"/>
  <c r="BH149" i="1"/>
  <c r="BI149" i="1"/>
  <c r="E150" i="1"/>
  <c r="F150" i="1"/>
  <c r="G150" i="1"/>
  <c r="H150" i="1"/>
  <c r="I150" i="1"/>
  <c r="J150" i="1"/>
  <c r="K150" i="1"/>
  <c r="L150" i="1"/>
  <c r="M150" i="1"/>
  <c r="N150" i="1"/>
  <c r="O150" i="1"/>
  <c r="P150" i="1"/>
  <c r="Q150" i="1"/>
  <c r="R150" i="1"/>
  <c r="S150" i="1"/>
  <c r="T150" i="1"/>
  <c r="U150" i="1"/>
  <c r="V150" i="1"/>
  <c r="W150" i="1"/>
  <c r="X150" i="1"/>
  <c r="Y150" i="1"/>
  <c r="Z150" i="1"/>
  <c r="AA150" i="1"/>
  <c r="AB150" i="1"/>
  <c r="AC150" i="1"/>
  <c r="AD150" i="1"/>
  <c r="AE150" i="1"/>
  <c r="AF150" i="1"/>
  <c r="AG150" i="1"/>
  <c r="AH150" i="1"/>
  <c r="AI150" i="1"/>
  <c r="AJ150" i="1"/>
  <c r="AK150" i="1"/>
  <c r="AL150" i="1"/>
  <c r="AM150" i="1"/>
  <c r="AN150" i="1"/>
  <c r="AO150" i="1"/>
  <c r="AP150" i="1"/>
  <c r="AQ150" i="1"/>
  <c r="AR150" i="1"/>
  <c r="AS150" i="1"/>
  <c r="AT150" i="1"/>
  <c r="AU150" i="1"/>
  <c r="AV150" i="1"/>
  <c r="AW150" i="1"/>
  <c r="AX150" i="1"/>
  <c r="AY150" i="1"/>
  <c r="AZ150" i="1"/>
  <c r="BA150" i="1"/>
  <c r="BB150" i="1"/>
  <c r="BC150" i="1"/>
  <c r="BD150" i="1"/>
  <c r="BE150" i="1"/>
  <c r="BF150" i="1"/>
  <c r="BG150" i="1"/>
  <c r="BH150" i="1"/>
  <c r="BI150" i="1"/>
  <c r="E151" i="1"/>
  <c r="F151" i="1"/>
  <c r="G151" i="1"/>
  <c r="H151" i="1"/>
  <c r="I151" i="1"/>
  <c r="J151" i="1"/>
  <c r="K151" i="1"/>
  <c r="L151" i="1"/>
  <c r="M151" i="1"/>
  <c r="N151" i="1"/>
  <c r="O151" i="1"/>
  <c r="P151" i="1"/>
  <c r="Q151" i="1"/>
  <c r="R151" i="1"/>
  <c r="S151" i="1"/>
  <c r="T151" i="1"/>
  <c r="U151" i="1"/>
  <c r="V151" i="1"/>
  <c r="W151" i="1"/>
  <c r="X151" i="1"/>
  <c r="Y151" i="1"/>
  <c r="Z151" i="1"/>
  <c r="AA151" i="1"/>
  <c r="AB151" i="1"/>
  <c r="AC151" i="1"/>
  <c r="AD151" i="1"/>
  <c r="AE151" i="1"/>
  <c r="AF151" i="1"/>
  <c r="AG151" i="1"/>
  <c r="AH151" i="1"/>
  <c r="AI151" i="1"/>
  <c r="AJ151" i="1"/>
  <c r="AK151" i="1"/>
  <c r="AL151" i="1"/>
  <c r="AM151" i="1"/>
  <c r="AN151" i="1"/>
  <c r="AO151" i="1"/>
  <c r="AP151" i="1"/>
  <c r="AQ151" i="1"/>
  <c r="AR151" i="1"/>
  <c r="AS151" i="1"/>
  <c r="AT151" i="1"/>
  <c r="AU151" i="1"/>
  <c r="AV151" i="1"/>
  <c r="AW151" i="1"/>
  <c r="AX151" i="1"/>
  <c r="AY151" i="1"/>
  <c r="AZ151" i="1"/>
  <c r="BA151" i="1"/>
  <c r="BB151" i="1"/>
  <c r="BC151" i="1"/>
  <c r="BD151" i="1"/>
  <c r="BE151" i="1"/>
  <c r="BF151" i="1"/>
  <c r="BG151" i="1"/>
  <c r="BH151" i="1"/>
  <c r="BI151" i="1"/>
  <c r="E152" i="1"/>
  <c r="F152" i="1"/>
  <c r="G152" i="1"/>
  <c r="H152" i="1"/>
  <c r="I152" i="1"/>
  <c r="J152" i="1"/>
  <c r="K152" i="1"/>
  <c r="L152" i="1"/>
  <c r="M152" i="1"/>
  <c r="N152" i="1"/>
  <c r="O152" i="1"/>
  <c r="P152" i="1"/>
  <c r="Q152" i="1"/>
  <c r="R152" i="1"/>
  <c r="S152" i="1"/>
  <c r="T152" i="1"/>
  <c r="U152" i="1"/>
  <c r="V152" i="1"/>
  <c r="W152" i="1"/>
  <c r="X152" i="1"/>
  <c r="Y152" i="1"/>
  <c r="Z152" i="1"/>
  <c r="AA152" i="1"/>
  <c r="AB152" i="1"/>
  <c r="AC152" i="1"/>
  <c r="AD152" i="1"/>
  <c r="AE152" i="1"/>
  <c r="AF152" i="1"/>
  <c r="AG152" i="1"/>
  <c r="AH152" i="1"/>
  <c r="AI152" i="1"/>
  <c r="AJ152" i="1"/>
  <c r="AK152" i="1"/>
  <c r="AL152" i="1"/>
  <c r="AM152" i="1"/>
  <c r="AN152" i="1"/>
  <c r="AO152" i="1"/>
  <c r="AP152" i="1"/>
  <c r="AQ152" i="1"/>
  <c r="AR152" i="1"/>
  <c r="AS152" i="1"/>
  <c r="AT152" i="1"/>
  <c r="AU152" i="1"/>
  <c r="AV152" i="1"/>
  <c r="AW152" i="1"/>
  <c r="AX152" i="1"/>
  <c r="AY152" i="1"/>
  <c r="AZ152" i="1"/>
  <c r="BA152" i="1"/>
  <c r="BB152" i="1"/>
  <c r="BC152" i="1"/>
  <c r="BD152" i="1"/>
  <c r="BE152" i="1"/>
  <c r="BF152" i="1"/>
  <c r="BG152" i="1"/>
  <c r="BH152" i="1"/>
  <c r="BI152" i="1"/>
  <c r="E153" i="1"/>
  <c r="F153" i="1"/>
  <c r="G153" i="1"/>
  <c r="H153" i="1"/>
  <c r="I153" i="1"/>
  <c r="J153" i="1"/>
  <c r="K153" i="1"/>
  <c r="L153" i="1"/>
  <c r="M153" i="1"/>
  <c r="N153" i="1"/>
  <c r="O153" i="1"/>
  <c r="P153" i="1"/>
  <c r="Q153" i="1"/>
  <c r="R153" i="1"/>
  <c r="S153" i="1"/>
  <c r="T153" i="1"/>
  <c r="U153" i="1"/>
  <c r="V153" i="1"/>
  <c r="W153" i="1"/>
  <c r="X153" i="1"/>
  <c r="Y153" i="1"/>
  <c r="Z153" i="1"/>
  <c r="AA153" i="1"/>
  <c r="AB153" i="1"/>
  <c r="AC153" i="1"/>
  <c r="AD153" i="1"/>
  <c r="AE153" i="1"/>
  <c r="AF153" i="1"/>
  <c r="AG153" i="1"/>
  <c r="AH153" i="1"/>
  <c r="AI153" i="1"/>
  <c r="AJ153" i="1"/>
  <c r="AK153" i="1"/>
  <c r="AL153" i="1"/>
  <c r="AM153" i="1"/>
  <c r="AN153" i="1"/>
  <c r="AO153" i="1"/>
  <c r="AP153" i="1"/>
  <c r="AQ153" i="1"/>
  <c r="AR153" i="1"/>
  <c r="AS153" i="1"/>
  <c r="AT153" i="1"/>
  <c r="AU153" i="1"/>
  <c r="AV153" i="1"/>
  <c r="AW153" i="1"/>
  <c r="AX153" i="1"/>
  <c r="AY153" i="1"/>
  <c r="AZ153" i="1"/>
  <c r="BA153" i="1"/>
  <c r="BB153" i="1"/>
  <c r="BC153" i="1"/>
  <c r="BD153" i="1"/>
  <c r="BE153" i="1"/>
  <c r="BF153" i="1"/>
  <c r="BG153" i="1"/>
  <c r="BH153" i="1"/>
  <c r="BI153" i="1"/>
  <c r="E154" i="1"/>
  <c r="F154" i="1"/>
  <c r="G154" i="1"/>
  <c r="H154" i="1"/>
  <c r="I154" i="1"/>
  <c r="J154" i="1"/>
  <c r="K154" i="1"/>
  <c r="L154" i="1"/>
  <c r="M154" i="1"/>
  <c r="N154" i="1"/>
  <c r="O154" i="1"/>
  <c r="P154" i="1"/>
  <c r="Q154" i="1"/>
  <c r="R154" i="1"/>
  <c r="S154" i="1"/>
  <c r="T154" i="1"/>
  <c r="U154" i="1"/>
  <c r="V154" i="1"/>
  <c r="W154" i="1"/>
  <c r="X154" i="1"/>
  <c r="Y154" i="1"/>
  <c r="Z154" i="1"/>
  <c r="AA154" i="1"/>
  <c r="AB154" i="1"/>
  <c r="AC154" i="1"/>
  <c r="AD154" i="1"/>
  <c r="AE154" i="1"/>
  <c r="AF154" i="1"/>
  <c r="AG154" i="1"/>
  <c r="AH154" i="1"/>
  <c r="AI154" i="1"/>
  <c r="AJ154" i="1"/>
  <c r="AK154" i="1"/>
  <c r="AL154" i="1"/>
  <c r="AM154" i="1"/>
  <c r="AN154" i="1"/>
  <c r="AO154" i="1"/>
  <c r="AP154" i="1"/>
  <c r="AQ154" i="1"/>
  <c r="AR154" i="1"/>
  <c r="AS154" i="1"/>
  <c r="AT154" i="1"/>
  <c r="AU154" i="1"/>
  <c r="AV154" i="1"/>
  <c r="AW154" i="1"/>
  <c r="AX154" i="1"/>
  <c r="AY154" i="1"/>
  <c r="AZ154" i="1"/>
  <c r="BA154" i="1"/>
  <c r="BB154" i="1"/>
  <c r="BC154" i="1"/>
  <c r="BD154" i="1"/>
  <c r="BE154" i="1"/>
  <c r="BF154" i="1"/>
  <c r="BG154" i="1"/>
  <c r="BH154" i="1"/>
  <c r="BI154" i="1"/>
  <c r="E155" i="1"/>
  <c r="F155" i="1"/>
  <c r="G155" i="1"/>
  <c r="H155" i="1"/>
  <c r="I155" i="1"/>
  <c r="J155" i="1"/>
  <c r="K155" i="1"/>
  <c r="L155" i="1"/>
  <c r="M155" i="1"/>
  <c r="N155" i="1"/>
  <c r="O155" i="1"/>
  <c r="P155" i="1"/>
  <c r="Q155" i="1"/>
  <c r="R155" i="1"/>
  <c r="S155" i="1"/>
  <c r="T155" i="1"/>
  <c r="U155" i="1"/>
  <c r="V155" i="1"/>
  <c r="W155" i="1"/>
  <c r="X155" i="1"/>
  <c r="Y155" i="1"/>
  <c r="Z155" i="1"/>
  <c r="AA155" i="1"/>
  <c r="AB155" i="1"/>
  <c r="AC155" i="1"/>
  <c r="AD155" i="1"/>
  <c r="AE155" i="1"/>
  <c r="AF155" i="1"/>
  <c r="AG155" i="1"/>
  <c r="AH155" i="1"/>
  <c r="AI155" i="1"/>
  <c r="AJ155" i="1"/>
  <c r="AK155" i="1"/>
  <c r="AL155" i="1"/>
  <c r="AM155" i="1"/>
  <c r="AN155" i="1"/>
  <c r="AO155" i="1"/>
  <c r="AP155" i="1"/>
  <c r="AQ155" i="1"/>
  <c r="AR155" i="1"/>
  <c r="AS155" i="1"/>
  <c r="AT155" i="1"/>
  <c r="AU155" i="1"/>
  <c r="AV155" i="1"/>
  <c r="AW155" i="1"/>
  <c r="AX155" i="1"/>
  <c r="AY155" i="1"/>
  <c r="AZ155" i="1"/>
  <c r="BA155" i="1"/>
  <c r="BB155" i="1"/>
  <c r="BC155" i="1"/>
  <c r="BD155" i="1"/>
  <c r="BE155" i="1"/>
  <c r="BF155" i="1"/>
  <c r="BG155" i="1"/>
  <c r="BH155" i="1"/>
  <c r="BI155" i="1"/>
  <c r="E156" i="1"/>
  <c r="F156" i="1"/>
  <c r="G156" i="1"/>
  <c r="H156" i="1"/>
  <c r="I156" i="1"/>
  <c r="J156" i="1"/>
  <c r="K156" i="1"/>
  <c r="L156" i="1"/>
  <c r="M156" i="1"/>
  <c r="N156" i="1"/>
  <c r="O156" i="1"/>
  <c r="P156" i="1"/>
  <c r="Q156" i="1"/>
  <c r="R156" i="1"/>
  <c r="S156" i="1"/>
  <c r="T156" i="1"/>
  <c r="U156" i="1"/>
  <c r="V156" i="1"/>
  <c r="W156" i="1"/>
  <c r="X156" i="1"/>
  <c r="Y156" i="1"/>
  <c r="Z156" i="1"/>
  <c r="AA156" i="1"/>
  <c r="AB156" i="1"/>
  <c r="AC156" i="1"/>
  <c r="AD156" i="1"/>
  <c r="AE156" i="1"/>
  <c r="AF156" i="1"/>
  <c r="AG156" i="1"/>
  <c r="AH156" i="1"/>
  <c r="AI156" i="1"/>
  <c r="AJ156" i="1"/>
  <c r="AK156" i="1"/>
  <c r="AL156" i="1"/>
  <c r="AM156" i="1"/>
  <c r="AN156" i="1"/>
  <c r="AO156" i="1"/>
  <c r="AP156" i="1"/>
  <c r="AQ156" i="1"/>
  <c r="AR156" i="1"/>
  <c r="AS156" i="1"/>
  <c r="AT156" i="1"/>
  <c r="AU156" i="1"/>
  <c r="AV156" i="1"/>
  <c r="AW156" i="1"/>
  <c r="AX156" i="1"/>
  <c r="AY156" i="1"/>
  <c r="AZ156" i="1"/>
  <c r="BA156" i="1"/>
  <c r="BB156" i="1"/>
  <c r="BC156" i="1"/>
  <c r="BD156" i="1"/>
  <c r="BE156" i="1"/>
  <c r="BF156" i="1"/>
  <c r="BG156" i="1"/>
  <c r="BH156" i="1"/>
  <c r="BI156" i="1"/>
  <c r="E157" i="1"/>
  <c r="F157" i="1"/>
  <c r="G157" i="1"/>
  <c r="H157" i="1"/>
  <c r="I157" i="1"/>
  <c r="J157" i="1"/>
  <c r="K157" i="1"/>
  <c r="L157" i="1"/>
  <c r="M157" i="1"/>
  <c r="N157" i="1"/>
  <c r="O157" i="1"/>
  <c r="P157" i="1"/>
  <c r="Q157" i="1"/>
  <c r="R157" i="1"/>
  <c r="S157" i="1"/>
  <c r="T157" i="1"/>
  <c r="U157" i="1"/>
  <c r="V157" i="1"/>
  <c r="W157" i="1"/>
  <c r="X157" i="1"/>
  <c r="Y157" i="1"/>
  <c r="Z157" i="1"/>
  <c r="AA157" i="1"/>
  <c r="AB157" i="1"/>
  <c r="AC157" i="1"/>
  <c r="AD157" i="1"/>
  <c r="AE157" i="1"/>
  <c r="AF157" i="1"/>
  <c r="AG157" i="1"/>
  <c r="AH157" i="1"/>
  <c r="AI157" i="1"/>
  <c r="AJ157" i="1"/>
  <c r="AK157" i="1"/>
  <c r="AL157" i="1"/>
  <c r="AM157" i="1"/>
  <c r="AN157" i="1"/>
  <c r="AO157" i="1"/>
  <c r="AP157" i="1"/>
  <c r="AQ157" i="1"/>
  <c r="AR157" i="1"/>
  <c r="AS157" i="1"/>
  <c r="AT157" i="1"/>
  <c r="AU157" i="1"/>
  <c r="AV157" i="1"/>
  <c r="AW157" i="1"/>
  <c r="AX157" i="1"/>
  <c r="AY157" i="1"/>
  <c r="AZ157" i="1"/>
  <c r="BA157" i="1"/>
  <c r="BB157" i="1"/>
  <c r="BC157" i="1"/>
  <c r="BD157" i="1"/>
  <c r="BE157" i="1"/>
  <c r="BF157" i="1"/>
  <c r="BG157" i="1"/>
  <c r="BH157" i="1"/>
  <c r="BI157" i="1"/>
  <c r="E158" i="1"/>
  <c r="F158" i="1"/>
  <c r="G158" i="1"/>
  <c r="H158" i="1"/>
  <c r="I158" i="1"/>
  <c r="J158" i="1"/>
  <c r="K158" i="1"/>
  <c r="L158" i="1"/>
  <c r="M158" i="1"/>
  <c r="N158" i="1"/>
  <c r="O158" i="1"/>
  <c r="P158" i="1"/>
  <c r="Q158" i="1"/>
  <c r="R158" i="1"/>
  <c r="S158" i="1"/>
  <c r="T158" i="1"/>
  <c r="U158" i="1"/>
  <c r="V158" i="1"/>
  <c r="W158" i="1"/>
  <c r="X158" i="1"/>
  <c r="Y158" i="1"/>
  <c r="Z158" i="1"/>
  <c r="AA158" i="1"/>
  <c r="AB158" i="1"/>
  <c r="AC158" i="1"/>
  <c r="AD158" i="1"/>
  <c r="AE158" i="1"/>
  <c r="AF158" i="1"/>
  <c r="AG158" i="1"/>
  <c r="AH158" i="1"/>
  <c r="AI158" i="1"/>
  <c r="AJ158" i="1"/>
  <c r="AK158" i="1"/>
  <c r="AL158" i="1"/>
  <c r="AM158" i="1"/>
  <c r="AN158" i="1"/>
  <c r="AO158" i="1"/>
  <c r="AP158" i="1"/>
  <c r="AQ158" i="1"/>
  <c r="AR158" i="1"/>
  <c r="AS158" i="1"/>
  <c r="AT158" i="1"/>
  <c r="AU158" i="1"/>
  <c r="AV158" i="1"/>
  <c r="AW158" i="1"/>
  <c r="AX158" i="1"/>
  <c r="AY158" i="1"/>
  <c r="AZ158" i="1"/>
  <c r="BA158" i="1"/>
  <c r="BB158" i="1"/>
  <c r="BC158" i="1"/>
  <c r="BD158" i="1"/>
  <c r="BE158" i="1"/>
  <c r="BF158" i="1"/>
  <c r="BG158" i="1"/>
  <c r="BH158" i="1"/>
  <c r="BI158" i="1"/>
  <c r="E159" i="1"/>
  <c r="F159" i="1"/>
  <c r="G159" i="1"/>
  <c r="H159" i="1"/>
  <c r="I159" i="1"/>
  <c r="J159" i="1"/>
  <c r="K159" i="1"/>
  <c r="L159" i="1"/>
  <c r="M159" i="1"/>
  <c r="N159" i="1"/>
  <c r="O159" i="1"/>
  <c r="P159" i="1"/>
  <c r="Q159" i="1"/>
  <c r="R159" i="1"/>
  <c r="S159" i="1"/>
  <c r="T159" i="1"/>
  <c r="U159" i="1"/>
  <c r="V159" i="1"/>
  <c r="W159" i="1"/>
  <c r="X159" i="1"/>
  <c r="Y159" i="1"/>
  <c r="Z159" i="1"/>
  <c r="AA159" i="1"/>
  <c r="AB159" i="1"/>
  <c r="AC159" i="1"/>
  <c r="AD159" i="1"/>
  <c r="AE159" i="1"/>
  <c r="AF159" i="1"/>
  <c r="AG159" i="1"/>
  <c r="AH159" i="1"/>
  <c r="AI159" i="1"/>
  <c r="AJ159" i="1"/>
  <c r="AK159" i="1"/>
  <c r="AL159" i="1"/>
  <c r="AM159" i="1"/>
  <c r="AN159" i="1"/>
  <c r="AO159" i="1"/>
  <c r="AP159" i="1"/>
  <c r="AQ159" i="1"/>
  <c r="AR159" i="1"/>
  <c r="AS159" i="1"/>
  <c r="AT159" i="1"/>
  <c r="AU159" i="1"/>
  <c r="AV159" i="1"/>
  <c r="AW159" i="1"/>
  <c r="AX159" i="1"/>
  <c r="AY159" i="1"/>
  <c r="AZ159" i="1"/>
  <c r="BA159" i="1"/>
  <c r="BB159" i="1"/>
  <c r="BC159" i="1"/>
  <c r="BD159" i="1"/>
  <c r="BE159" i="1"/>
  <c r="BF159" i="1"/>
  <c r="BG159" i="1"/>
  <c r="BH159" i="1"/>
  <c r="BI159" i="1"/>
  <c r="E160" i="1"/>
  <c r="F160" i="1"/>
  <c r="G160" i="1"/>
  <c r="H160" i="1"/>
  <c r="I160" i="1"/>
  <c r="J160" i="1"/>
  <c r="K160" i="1"/>
  <c r="L160" i="1"/>
  <c r="M160" i="1"/>
  <c r="N160" i="1"/>
  <c r="O160" i="1"/>
  <c r="P160" i="1"/>
  <c r="Q160" i="1"/>
  <c r="R160" i="1"/>
  <c r="S160" i="1"/>
  <c r="T160" i="1"/>
  <c r="U160" i="1"/>
  <c r="V160" i="1"/>
  <c r="W160" i="1"/>
  <c r="X160" i="1"/>
  <c r="Y160" i="1"/>
  <c r="Z160" i="1"/>
  <c r="AA160" i="1"/>
  <c r="AB160" i="1"/>
  <c r="AC160" i="1"/>
  <c r="AD160" i="1"/>
  <c r="AE160" i="1"/>
  <c r="AF160" i="1"/>
  <c r="AG160" i="1"/>
  <c r="AH160" i="1"/>
  <c r="AI160" i="1"/>
  <c r="AJ160" i="1"/>
  <c r="AK160" i="1"/>
  <c r="AL160" i="1"/>
  <c r="AM160" i="1"/>
  <c r="AN160" i="1"/>
  <c r="AO160" i="1"/>
  <c r="AP160" i="1"/>
  <c r="AQ160" i="1"/>
  <c r="AR160" i="1"/>
  <c r="AS160" i="1"/>
  <c r="AT160" i="1"/>
  <c r="AU160" i="1"/>
  <c r="AV160" i="1"/>
  <c r="AW160" i="1"/>
  <c r="AX160" i="1"/>
  <c r="AY160" i="1"/>
  <c r="AZ160" i="1"/>
  <c r="BA160" i="1"/>
  <c r="BB160" i="1"/>
  <c r="BC160" i="1"/>
  <c r="BD160" i="1"/>
  <c r="BE160" i="1"/>
  <c r="BF160" i="1"/>
  <c r="BG160" i="1"/>
  <c r="BH160" i="1"/>
  <c r="BI160" i="1"/>
  <c r="E161" i="1"/>
  <c r="F161" i="1"/>
  <c r="G161" i="1"/>
  <c r="H161" i="1"/>
  <c r="I161" i="1"/>
  <c r="J161" i="1"/>
  <c r="K161" i="1"/>
  <c r="L161" i="1"/>
  <c r="M161" i="1"/>
  <c r="N161" i="1"/>
  <c r="O161" i="1"/>
  <c r="P161" i="1"/>
  <c r="Q161" i="1"/>
  <c r="R161" i="1"/>
  <c r="S161" i="1"/>
  <c r="T161" i="1"/>
  <c r="U161" i="1"/>
  <c r="V161" i="1"/>
  <c r="W161" i="1"/>
  <c r="X161" i="1"/>
  <c r="Y161" i="1"/>
  <c r="Z161" i="1"/>
  <c r="AA161" i="1"/>
  <c r="AB161" i="1"/>
  <c r="AC161" i="1"/>
  <c r="AD161" i="1"/>
  <c r="AE161" i="1"/>
  <c r="AF161" i="1"/>
  <c r="AG161" i="1"/>
  <c r="AH161" i="1"/>
  <c r="AI161" i="1"/>
  <c r="AJ161" i="1"/>
  <c r="AK161" i="1"/>
  <c r="AL161" i="1"/>
  <c r="AM161" i="1"/>
  <c r="AN161" i="1"/>
  <c r="AO161" i="1"/>
  <c r="AP161" i="1"/>
  <c r="AQ161" i="1"/>
  <c r="AR161" i="1"/>
  <c r="AS161" i="1"/>
  <c r="AT161" i="1"/>
  <c r="AU161" i="1"/>
  <c r="AV161" i="1"/>
  <c r="AW161" i="1"/>
  <c r="AX161" i="1"/>
  <c r="AY161" i="1"/>
  <c r="AZ161" i="1"/>
  <c r="BA161" i="1"/>
  <c r="BB161" i="1"/>
  <c r="BC161" i="1"/>
  <c r="BD161" i="1"/>
  <c r="BE161" i="1"/>
  <c r="BF161" i="1"/>
  <c r="BG161" i="1"/>
  <c r="BH161" i="1"/>
  <c r="BI161" i="1"/>
  <c r="E162" i="1"/>
  <c r="F162" i="1"/>
  <c r="G162" i="1"/>
  <c r="H162" i="1"/>
  <c r="I162" i="1"/>
  <c r="J162" i="1"/>
  <c r="K162" i="1"/>
  <c r="L162" i="1"/>
  <c r="M162" i="1"/>
  <c r="N162" i="1"/>
  <c r="O162" i="1"/>
  <c r="P162" i="1"/>
  <c r="Q162" i="1"/>
  <c r="R162" i="1"/>
  <c r="S162" i="1"/>
  <c r="T162" i="1"/>
  <c r="U162" i="1"/>
  <c r="V162" i="1"/>
  <c r="W162" i="1"/>
  <c r="X162" i="1"/>
  <c r="Y162" i="1"/>
  <c r="Z162" i="1"/>
  <c r="AA162" i="1"/>
  <c r="AB162" i="1"/>
  <c r="AC162" i="1"/>
  <c r="AD162" i="1"/>
  <c r="AE162" i="1"/>
  <c r="AF162" i="1"/>
  <c r="AG162" i="1"/>
  <c r="AH162" i="1"/>
  <c r="AI162" i="1"/>
  <c r="AJ162" i="1"/>
  <c r="AK162" i="1"/>
  <c r="AL162" i="1"/>
  <c r="AM162" i="1"/>
  <c r="AN162" i="1"/>
  <c r="AO162" i="1"/>
  <c r="AP162" i="1"/>
  <c r="AQ162" i="1"/>
  <c r="AR162" i="1"/>
  <c r="AS162" i="1"/>
  <c r="AT162" i="1"/>
  <c r="AU162" i="1"/>
  <c r="AV162" i="1"/>
  <c r="AW162" i="1"/>
  <c r="AX162" i="1"/>
  <c r="AY162" i="1"/>
  <c r="AZ162" i="1"/>
  <c r="BA162" i="1"/>
  <c r="BB162" i="1"/>
  <c r="BC162" i="1"/>
  <c r="BD162" i="1"/>
  <c r="BE162" i="1"/>
  <c r="BF162" i="1"/>
  <c r="BG162" i="1"/>
  <c r="BH162" i="1"/>
  <c r="BI162" i="1"/>
  <c r="E163" i="1"/>
  <c r="F163" i="1"/>
  <c r="G163" i="1"/>
  <c r="H163" i="1"/>
  <c r="I163" i="1"/>
  <c r="J163" i="1"/>
  <c r="K163" i="1"/>
  <c r="L163" i="1"/>
  <c r="M163" i="1"/>
  <c r="N163" i="1"/>
  <c r="O163" i="1"/>
  <c r="P163" i="1"/>
  <c r="Q163" i="1"/>
  <c r="R163" i="1"/>
  <c r="S163" i="1"/>
  <c r="T163" i="1"/>
  <c r="U163" i="1"/>
  <c r="V163" i="1"/>
  <c r="W163" i="1"/>
  <c r="X163" i="1"/>
  <c r="Y163" i="1"/>
  <c r="Z163" i="1"/>
  <c r="AA163" i="1"/>
  <c r="AB163" i="1"/>
  <c r="AC163" i="1"/>
  <c r="AD163" i="1"/>
  <c r="AE163" i="1"/>
  <c r="AF163" i="1"/>
  <c r="AG163" i="1"/>
  <c r="AH163" i="1"/>
  <c r="AI163" i="1"/>
  <c r="AJ163" i="1"/>
  <c r="AK163" i="1"/>
  <c r="AL163" i="1"/>
  <c r="AM163" i="1"/>
  <c r="AN163" i="1"/>
  <c r="AO163" i="1"/>
  <c r="AP163" i="1"/>
  <c r="AQ163" i="1"/>
  <c r="AR163" i="1"/>
  <c r="AS163" i="1"/>
  <c r="AT163" i="1"/>
  <c r="AU163" i="1"/>
  <c r="AV163" i="1"/>
  <c r="AW163" i="1"/>
  <c r="AX163" i="1"/>
  <c r="AY163" i="1"/>
  <c r="AZ163" i="1"/>
  <c r="BA163" i="1"/>
  <c r="BB163" i="1"/>
  <c r="BC163" i="1"/>
  <c r="BD163" i="1"/>
  <c r="BE163" i="1"/>
  <c r="BF163" i="1"/>
  <c r="BG163" i="1"/>
  <c r="BH163" i="1"/>
  <c r="BI163" i="1"/>
  <c r="E164" i="1"/>
  <c r="F164" i="1"/>
  <c r="G164" i="1"/>
  <c r="H164" i="1"/>
  <c r="I164" i="1"/>
  <c r="J164" i="1"/>
  <c r="K164" i="1"/>
  <c r="L164" i="1"/>
  <c r="M164" i="1"/>
  <c r="N164" i="1"/>
  <c r="O164" i="1"/>
  <c r="P164" i="1"/>
  <c r="Q164" i="1"/>
  <c r="R164" i="1"/>
  <c r="S164" i="1"/>
  <c r="T164" i="1"/>
  <c r="U164" i="1"/>
  <c r="V164" i="1"/>
  <c r="W164" i="1"/>
  <c r="X164" i="1"/>
  <c r="Y164" i="1"/>
  <c r="Z164" i="1"/>
  <c r="AA164" i="1"/>
  <c r="AB164" i="1"/>
  <c r="AC164" i="1"/>
  <c r="AD164" i="1"/>
  <c r="AE164" i="1"/>
  <c r="AF164" i="1"/>
  <c r="AG164" i="1"/>
  <c r="AH164" i="1"/>
  <c r="AI164" i="1"/>
  <c r="AJ164" i="1"/>
  <c r="AK164" i="1"/>
  <c r="AL164" i="1"/>
  <c r="AM164" i="1"/>
  <c r="AN164" i="1"/>
  <c r="AO164" i="1"/>
  <c r="AP164" i="1"/>
  <c r="AQ164" i="1"/>
  <c r="AR164" i="1"/>
  <c r="AS164" i="1"/>
  <c r="AT164" i="1"/>
  <c r="AU164" i="1"/>
  <c r="AV164" i="1"/>
  <c r="AW164" i="1"/>
  <c r="AX164" i="1"/>
  <c r="AY164" i="1"/>
  <c r="AZ164" i="1"/>
  <c r="BA164" i="1"/>
  <c r="BB164" i="1"/>
  <c r="BC164" i="1"/>
  <c r="BD164" i="1"/>
  <c r="BE164" i="1"/>
  <c r="BF164" i="1"/>
  <c r="BG164" i="1"/>
  <c r="BH164" i="1"/>
  <c r="BI164" i="1"/>
  <c r="E165" i="1"/>
  <c r="F165" i="1"/>
  <c r="G165" i="1"/>
  <c r="H165" i="1"/>
  <c r="I165" i="1"/>
  <c r="J165" i="1"/>
  <c r="K165" i="1"/>
  <c r="L165" i="1"/>
  <c r="M165" i="1"/>
  <c r="N165" i="1"/>
  <c r="O165" i="1"/>
  <c r="P165" i="1"/>
  <c r="Q165" i="1"/>
  <c r="R165" i="1"/>
  <c r="S165" i="1"/>
  <c r="T165" i="1"/>
  <c r="U165" i="1"/>
  <c r="V165" i="1"/>
  <c r="W165" i="1"/>
  <c r="X165" i="1"/>
  <c r="Y165" i="1"/>
  <c r="Z165" i="1"/>
  <c r="AA165" i="1"/>
  <c r="AB165" i="1"/>
  <c r="AC165" i="1"/>
  <c r="AD165" i="1"/>
  <c r="AE165" i="1"/>
  <c r="AF165" i="1"/>
  <c r="AG165" i="1"/>
  <c r="AH165" i="1"/>
  <c r="AI165" i="1"/>
  <c r="AJ165" i="1"/>
  <c r="AK165" i="1"/>
  <c r="AL165" i="1"/>
  <c r="AM165" i="1"/>
  <c r="AN165" i="1"/>
  <c r="AO165" i="1"/>
  <c r="AP165" i="1"/>
  <c r="AQ165" i="1"/>
  <c r="AR165" i="1"/>
  <c r="AS165" i="1"/>
  <c r="AT165" i="1"/>
  <c r="AU165" i="1"/>
  <c r="AV165" i="1"/>
  <c r="AW165" i="1"/>
  <c r="AX165" i="1"/>
  <c r="AY165" i="1"/>
  <c r="AZ165" i="1"/>
  <c r="BA165" i="1"/>
  <c r="BB165" i="1"/>
  <c r="BC165" i="1"/>
  <c r="BD165" i="1"/>
  <c r="BE165" i="1"/>
  <c r="BF165" i="1"/>
  <c r="BG165" i="1"/>
  <c r="BH165" i="1"/>
  <c r="BI165" i="1"/>
  <c r="E166" i="1"/>
  <c r="F166" i="1"/>
  <c r="G166" i="1"/>
  <c r="H166" i="1"/>
  <c r="I166" i="1"/>
  <c r="J166" i="1"/>
  <c r="K166" i="1"/>
  <c r="L166" i="1"/>
  <c r="M166" i="1"/>
  <c r="N166" i="1"/>
  <c r="O166" i="1"/>
  <c r="P166" i="1"/>
  <c r="Q166" i="1"/>
  <c r="R166" i="1"/>
  <c r="S166" i="1"/>
  <c r="T166" i="1"/>
  <c r="U166" i="1"/>
  <c r="V166" i="1"/>
  <c r="W166" i="1"/>
  <c r="X166" i="1"/>
  <c r="Y166" i="1"/>
  <c r="Z166" i="1"/>
  <c r="AA166" i="1"/>
  <c r="AB166" i="1"/>
  <c r="AC166" i="1"/>
  <c r="AD166" i="1"/>
  <c r="AE166" i="1"/>
  <c r="AF166" i="1"/>
  <c r="AG166" i="1"/>
  <c r="AH166" i="1"/>
  <c r="AI166" i="1"/>
  <c r="AJ166" i="1"/>
  <c r="AK166" i="1"/>
  <c r="AL166" i="1"/>
  <c r="AM166" i="1"/>
  <c r="AN166" i="1"/>
  <c r="AO166" i="1"/>
  <c r="AP166" i="1"/>
  <c r="AQ166" i="1"/>
  <c r="AR166" i="1"/>
  <c r="AS166" i="1"/>
  <c r="AT166" i="1"/>
  <c r="AU166" i="1"/>
  <c r="AV166" i="1"/>
  <c r="AW166" i="1"/>
  <c r="AX166" i="1"/>
  <c r="AY166" i="1"/>
  <c r="AZ166" i="1"/>
  <c r="BA166" i="1"/>
  <c r="BB166" i="1"/>
  <c r="BC166" i="1"/>
  <c r="BD166" i="1"/>
  <c r="BE166" i="1"/>
  <c r="BF166" i="1"/>
  <c r="BG166" i="1"/>
  <c r="BH166" i="1"/>
  <c r="BI166" i="1"/>
  <c r="E167" i="1"/>
  <c r="F167" i="1"/>
  <c r="G167" i="1"/>
  <c r="H167" i="1"/>
  <c r="I167" i="1"/>
  <c r="J167" i="1"/>
  <c r="K167" i="1"/>
  <c r="L167" i="1"/>
  <c r="M167" i="1"/>
  <c r="N167" i="1"/>
  <c r="O167" i="1"/>
  <c r="P167" i="1"/>
  <c r="Q167" i="1"/>
  <c r="R167" i="1"/>
  <c r="S167" i="1"/>
  <c r="T167" i="1"/>
  <c r="U167" i="1"/>
  <c r="V167" i="1"/>
  <c r="W167" i="1"/>
  <c r="X167" i="1"/>
  <c r="Y167" i="1"/>
  <c r="Z167" i="1"/>
  <c r="AA167" i="1"/>
  <c r="AB167" i="1"/>
  <c r="AC167" i="1"/>
  <c r="AD167" i="1"/>
  <c r="AE167" i="1"/>
  <c r="AF167" i="1"/>
  <c r="AG167" i="1"/>
  <c r="AH167" i="1"/>
  <c r="AI167" i="1"/>
  <c r="AJ167" i="1"/>
  <c r="AK167" i="1"/>
  <c r="AL167" i="1"/>
  <c r="AM167" i="1"/>
  <c r="AN167" i="1"/>
  <c r="AO167" i="1"/>
  <c r="AP167" i="1"/>
  <c r="AQ167" i="1"/>
  <c r="AR167" i="1"/>
  <c r="AS167" i="1"/>
  <c r="AT167" i="1"/>
  <c r="AU167" i="1"/>
  <c r="AV167" i="1"/>
  <c r="AW167" i="1"/>
  <c r="AX167" i="1"/>
  <c r="AY167" i="1"/>
  <c r="AZ167" i="1"/>
  <c r="BA167" i="1"/>
  <c r="BB167" i="1"/>
  <c r="BC167" i="1"/>
  <c r="BD167" i="1"/>
  <c r="BE167" i="1"/>
  <c r="BF167" i="1"/>
  <c r="BG167" i="1"/>
  <c r="BH167" i="1"/>
  <c r="BI167" i="1"/>
  <c r="E168" i="1"/>
  <c r="F168" i="1"/>
  <c r="G168" i="1"/>
  <c r="H168" i="1"/>
  <c r="I168" i="1"/>
  <c r="J168" i="1"/>
  <c r="K168" i="1"/>
  <c r="L168" i="1"/>
  <c r="M168" i="1"/>
  <c r="N168" i="1"/>
  <c r="O168" i="1"/>
  <c r="P168" i="1"/>
  <c r="Q168" i="1"/>
  <c r="R168" i="1"/>
  <c r="S168" i="1"/>
  <c r="T168" i="1"/>
  <c r="U168" i="1"/>
  <c r="V168" i="1"/>
  <c r="W168" i="1"/>
  <c r="X168" i="1"/>
  <c r="Y168" i="1"/>
  <c r="Z168" i="1"/>
  <c r="AA168" i="1"/>
  <c r="AB168" i="1"/>
  <c r="AC168" i="1"/>
  <c r="AD168" i="1"/>
  <c r="AE168" i="1"/>
  <c r="AF168" i="1"/>
  <c r="AG168" i="1"/>
  <c r="AH168" i="1"/>
  <c r="AI168" i="1"/>
  <c r="AJ168" i="1"/>
  <c r="AK168" i="1"/>
  <c r="AL168" i="1"/>
  <c r="AM168" i="1"/>
  <c r="AN168" i="1"/>
  <c r="AO168" i="1"/>
  <c r="AP168" i="1"/>
  <c r="AQ168" i="1"/>
  <c r="AR168" i="1"/>
  <c r="AS168" i="1"/>
  <c r="AT168" i="1"/>
  <c r="AU168" i="1"/>
  <c r="AV168" i="1"/>
  <c r="AW168" i="1"/>
  <c r="AX168" i="1"/>
  <c r="AY168" i="1"/>
  <c r="AZ168" i="1"/>
  <c r="BA168" i="1"/>
  <c r="BB168" i="1"/>
  <c r="BC168" i="1"/>
  <c r="BD168" i="1"/>
  <c r="BE168" i="1"/>
  <c r="BF168" i="1"/>
  <c r="BG168" i="1"/>
  <c r="BH168" i="1"/>
  <c r="BI168" i="1"/>
  <c r="E169" i="1"/>
  <c r="F169" i="1"/>
  <c r="G169" i="1"/>
  <c r="H169" i="1"/>
  <c r="I169" i="1"/>
  <c r="J169" i="1"/>
  <c r="K169" i="1"/>
  <c r="L169" i="1"/>
  <c r="M169" i="1"/>
  <c r="N169" i="1"/>
  <c r="O169" i="1"/>
  <c r="P169" i="1"/>
  <c r="Q169" i="1"/>
  <c r="R169" i="1"/>
  <c r="S169" i="1"/>
  <c r="T169" i="1"/>
  <c r="U169" i="1"/>
  <c r="V169" i="1"/>
  <c r="W169" i="1"/>
  <c r="X169" i="1"/>
  <c r="Y169" i="1"/>
  <c r="Z169" i="1"/>
  <c r="AA169" i="1"/>
  <c r="AB169" i="1"/>
  <c r="AC169" i="1"/>
  <c r="AD169" i="1"/>
  <c r="AE169" i="1"/>
  <c r="AF169" i="1"/>
  <c r="AG169" i="1"/>
  <c r="AH169" i="1"/>
  <c r="AI169" i="1"/>
  <c r="AJ169" i="1"/>
  <c r="AK169" i="1"/>
  <c r="AL169" i="1"/>
  <c r="AM169" i="1"/>
  <c r="AN169" i="1"/>
  <c r="AO169" i="1"/>
  <c r="AP169" i="1"/>
  <c r="AQ169" i="1"/>
  <c r="AR169" i="1"/>
  <c r="AS169" i="1"/>
  <c r="AT169" i="1"/>
  <c r="AU169" i="1"/>
  <c r="AV169" i="1"/>
  <c r="AW169" i="1"/>
  <c r="AX169" i="1"/>
  <c r="AY169" i="1"/>
  <c r="AZ169" i="1"/>
  <c r="BA169" i="1"/>
  <c r="BB169" i="1"/>
  <c r="BC169" i="1"/>
  <c r="BD169" i="1"/>
  <c r="BE169" i="1"/>
  <c r="BF169" i="1"/>
  <c r="BG169" i="1"/>
  <c r="BH169" i="1"/>
  <c r="BI169" i="1"/>
  <c r="E170" i="1"/>
  <c r="F170" i="1"/>
  <c r="G170" i="1"/>
  <c r="H170" i="1"/>
  <c r="I170" i="1"/>
  <c r="J170" i="1"/>
  <c r="K170" i="1"/>
  <c r="L170" i="1"/>
  <c r="M170" i="1"/>
  <c r="N170" i="1"/>
  <c r="O170" i="1"/>
  <c r="P170" i="1"/>
  <c r="Q170" i="1"/>
  <c r="R170" i="1"/>
  <c r="S170" i="1"/>
  <c r="T170" i="1"/>
  <c r="U170" i="1"/>
  <c r="V170" i="1"/>
  <c r="W170" i="1"/>
  <c r="X170" i="1"/>
  <c r="Y170" i="1"/>
  <c r="Z170" i="1"/>
  <c r="AA170" i="1"/>
  <c r="AB170" i="1"/>
  <c r="AC170" i="1"/>
  <c r="AD170" i="1"/>
  <c r="AE170" i="1"/>
  <c r="AF170" i="1"/>
  <c r="AG170" i="1"/>
  <c r="AH170" i="1"/>
  <c r="AI170" i="1"/>
  <c r="AJ170" i="1"/>
  <c r="AK170" i="1"/>
  <c r="AL170" i="1"/>
  <c r="AM170" i="1"/>
  <c r="AN170" i="1"/>
  <c r="AO170" i="1"/>
  <c r="AP170" i="1"/>
  <c r="AQ170" i="1"/>
  <c r="AR170" i="1"/>
  <c r="AS170" i="1"/>
  <c r="AT170" i="1"/>
  <c r="AU170" i="1"/>
  <c r="AV170" i="1"/>
  <c r="AW170" i="1"/>
  <c r="AX170" i="1"/>
  <c r="AY170" i="1"/>
  <c r="AZ170" i="1"/>
  <c r="BA170" i="1"/>
  <c r="BB170" i="1"/>
  <c r="BC170" i="1"/>
  <c r="BD170" i="1"/>
  <c r="BE170" i="1"/>
  <c r="BF170" i="1"/>
  <c r="BG170" i="1"/>
  <c r="BH170" i="1"/>
  <c r="BI170" i="1"/>
  <c r="E171" i="1"/>
  <c r="F171" i="1"/>
  <c r="G171" i="1"/>
  <c r="H171" i="1"/>
  <c r="I171" i="1"/>
  <c r="J171" i="1"/>
  <c r="K171" i="1"/>
  <c r="L171" i="1"/>
  <c r="M171" i="1"/>
  <c r="N171" i="1"/>
  <c r="O171" i="1"/>
  <c r="P171" i="1"/>
  <c r="Q171" i="1"/>
  <c r="R171" i="1"/>
  <c r="S171" i="1"/>
  <c r="T171" i="1"/>
  <c r="U171" i="1"/>
  <c r="V171" i="1"/>
  <c r="W171" i="1"/>
  <c r="X171" i="1"/>
  <c r="Y171" i="1"/>
  <c r="Z171" i="1"/>
  <c r="AA171" i="1"/>
  <c r="AB171" i="1"/>
  <c r="AC171" i="1"/>
  <c r="AD171" i="1"/>
  <c r="AE171" i="1"/>
  <c r="AF171" i="1"/>
  <c r="AG171" i="1"/>
  <c r="AH171" i="1"/>
  <c r="AI171" i="1"/>
  <c r="AJ171" i="1"/>
  <c r="AK171" i="1"/>
  <c r="AL171" i="1"/>
  <c r="AM171" i="1"/>
  <c r="AN171" i="1"/>
  <c r="AO171" i="1"/>
  <c r="AP171" i="1"/>
  <c r="AQ171" i="1"/>
  <c r="AR171" i="1"/>
  <c r="AS171" i="1"/>
  <c r="AT171" i="1"/>
  <c r="AU171" i="1"/>
  <c r="AV171" i="1"/>
  <c r="AW171" i="1"/>
  <c r="AX171" i="1"/>
  <c r="AY171" i="1"/>
  <c r="AZ171" i="1"/>
  <c r="BA171" i="1"/>
  <c r="BB171" i="1"/>
  <c r="BC171" i="1"/>
  <c r="BD171" i="1"/>
  <c r="BE171" i="1"/>
  <c r="BF171" i="1"/>
  <c r="BG171" i="1"/>
  <c r="BH171" i="1"/>
  <c r="BI171" i="1"/>
  <c r="E172" i="1"/>
  <c r="F172" i="1"/>
  <c r="G172" i="1"/>
  <c r="H172" i="1"/>
  <c r="I172" i="1"/>
  <c r="J172" i="1"/>
  <c r="K172" i="1"/>
  <c r="L172" i="1"/>
  <c r="M172" i="1"/>
  <c r="N172" i="1"/>
  <c r="O172" i="1"/>
  <c r="P172" i="1"/>
  <c r="Q172" i="1"/>
  <c r="R172" i="1"/>
  <c r="S172" i="1"/>
  <c r="T172" i="1"/>
  <c r="U172" i="1"/>
  <c r="V172" i="1"/>
  <c r="W172" i="1"/>
  <c r="X172" i="1"/>
  <c r="Y172" i="1"/>
  <c r="Z172" i="1"/>
  <c r="AA172" i="1"/>
  <c r="AB172" i="1"/>
  <c r="AC172" i="1"/>
  <c r="AD172" i="1"/>
  <c r="AE172" i="1"/>
  <c r="AF172" i="1"/>
  <c r="AG172" i="1"/>
  <c r="AH172" i="1"/>
  <c r="AI172" i="1"/>
  <c r="AJ172" i="1"/>
  <c r="AK172" i="1"/>
  <c r="AL172" i="1"/>
  <c r="AM172" i="1"/>
  <c r="AN172" i="1"/>
  <c r="AO172" i="1"/>
  <c r="AP172" i="1"/>
  <c r="AQ172" i="1"/>
  <c r="AR172" i="1"/>
  <c r="AS172" i="1"/>
  <c r="AT172" i="1"/>
  <c r="AU172" i="1"/>
  <c r="AV172" i="1"/>
  <c r="AW172" i="1"/>
  <c r="AX172" i="1"/>
  <c r="AY172" i="1"/>
  <c r="AZ172" i="1"/>
  <c r="BA172" i="1"/>
  <c r="BB172" i="1"/>
  <c r="BC172" i="1"/>
  <c r="BD172" i="1"/>
  <c r="BE172" i="1"/>
  <c r="BF172" i="1"/>
  <c r="BG172" i="1"/>
  <c r="BH172" i="1"/>
  <c r="BI172" i="1"/>
  <c r="E173" i="1"/>
  <c r="F173" i="1"/>
  <c r="G173" i="1"/>
  <c r="H173" i="1"/>
  <c r="I173" i="1"/>
  <c r="J173" i="1"/>
  <c r="K173" i="1"/>
  <c r="L173" i="1"/>
  <c r="M173" i="1"/>
  <c r="N173" i="1"/>
  <c r="O173" i="1"/>
  <c r="P173" i="1"/>
  <c r="Q173" i="1"/>
  <c r="R173" i="1"/>
  <c r="S173" i="1"/>
  <c r="T173" i="1"/>
  <c r="U173" i="1"/>
  <c r="V173" i="1"/>
  <c r="W173" i="1"/>
  <c r="X173" i="1"/>
  <c r="Y173" i="1"/>
  <c r="Z173" i="1"/>
  <c r="AA173" i="1"/>
  <c r="AB173" i="1"/>
  <c r="AC173" i="1"/>
  <c r="AD173" i="1"/>
  <c r="AE173" i="1"/>
  <c r="AF173" i="1"/>
  <c r="AG173" i="1"/>
  <c r="AH173" i="1"/>
  <c r="AI173" i="1"/>
  <c r="AJ173" i="1"/>
  <c r="AK173" i="1"/>
  <c r="AL173" i="1"/>
  <c r="AM173" i="1"/>
  <c r="AN173" i="1"/>
  <c r="AO173" i="1"/>
  <c r="AP173" i="1"/>
  <c r="AQ173" i="1"/>
  <c r="AR173" i="1"/>
  <c r="AS173" i="1"/>
  <c r="AT173" i="1"/>
  <c r="AU173" i="1"/>
  <c r="AV173" i="1"/>
  <c r="AW173" i="1"/>
  <c r="AX173" i="1"/>
  <c r="AY173" i="1"/>
  <c r="AZ173" i="1"/>
  <c r="BA173" i="1"/>
  <c r="BB173" i="1"/>
  <c r="BC173" i="1"/>
  <c r="BD173" i="1"/>
  <c r="BE173" i="1"/>
  <c r="BF173" i="1"/>
  <c r="BG173" i="1"/>
  <c r="BH173" i="1"/>
  <c r="BI173" i="1"/>
  <c r="E174" i="1"/>
  <c r="F174" i="1"/>
  <c r="G174" i="1"/>
  <c r="H174" i="1"/>
  <c r="I174" i="1"/>
  <c r="J174" i="1"/>
  <c r="K174" i="1"/>
  <c r="L174" i="1"/>
  <c r="M174" i="1"/>
  <c r="N174" i="1"/>
  <c r="O174" i="1"/>
  <c r="P174" i="1"/>
  <c r="Q174" i="1"/>
  <c r="R174" i="1"/>
  <c r="S174" i="1"/>
  <c r="T174" i="1"/>
  <c r="U174" i="1"/>
  <c r="V174" i="1"/>
  <c r="W174" i="1"/>
  <c r="X174" i="1"/>
  <c r="Y174" i="1"/>
  <c r="Z174" i="1"/>
  <c r="AA174" i="1"/>
  <c r="AB174" i="1"/>
  <c r="AC174" i="1"/>
  <c r="AD174" i="1"/>
  <c r="AE174" i="1"/>
  <c r="AF174" i="1"/>
  <c r="AG174" i="1"/>
  <c r="AH174" i="1"/>
  <c r="AI174" i="1"/>
  <c r="AJ174" i="1"/>
  <c r="AK174" i="1"/>
  <c r="AL174" i="1"/>
  <c r="AM174" i="1"/>
  <c r="AN174" i="1"/>
  <c r="AO174" i="1"/>
  <c r="AP174" i="1"/>
  <c r="AQ174" i="1"/>
  <c r="AR174" i="1"/>
  <c r="AS174" i="1"/>
  <c r="AT174" i="1"/>
  <c r="AU174" i="1"/>
  <c r="AV174" i="1"/>
  <c r="AW174" i="1"/>
  <c r="AX174" i="1"/>
  <c r="AY174" i="1"/>
  <c r="AZ174" i="1"/>
  <c r="BA174" i="1"/>
  <c r="BB174" i="1"/>
  <c r="BC174" i="1"/>
  <c r="BD174" i="1"/>
  <c r="BE174" i="1"/>
  <c r="BF174" i="1"/>
  <c r="BG174" i="1"/>
  <c r="BH174" i="1"/>
  <c r="BI174" i="1"/>
  <c r="E175" i="1"/>
  <c r="F175" i="1"/>
  <c r="G175" i="1"/>
  <c r="H175" i="1"/>
  <c r="I175" i="1"/>
  <c r="J175" i="1"/>
  <c r="K175" i="1"/>
  <c r="L175" i="1"/>
  <c r="M175" i="1"/>
  <c r="N175" i="1"/>
  <c r="O175" i="1"/>
  <c r="P175" i="1"/>
  <c r="Q175" i="1"/>
  <c r="R175" i="1"/>
  <c r="S175" i="1"/>
  <c r="T175" i="1"/>
  <c r="U175" i="1"/>
  <c r="V175" i="1"/>
  <c r="W175" i="1"/>
  <c r="X175" i="1"/>
  <c r="Y175" i="1"/>
  <c r="Z175" i="1"/>
  <c r="AA175" i="1"/>
  <c r="AB175" i="1"/>
  <c r="AC175" i="1"/>
  <c r="AD175" i="1"/>
  <c r="AE175" i="1"/>
  <c r="AF175" i="1"/>
  <c r="AG175" i="1"/>
  <c r="AH175" i="1"/>
  <c r="AI175" i="1"/>
  <c r="AJ175" i="1"/>
  <c r="AK175" i="1"/>
  <c r="AL175" i="1"/>
  <c r="AM175" i="1"/>
  <c r="AN175" i="1"/>
  <c r="AO175" i="1"/>
  <c r="AP175" i="1"/>
  <c r="AQ175" i="1"/>
  <c r="AR175" i="1"/>
  <c r="AS175" i="1"/>
  <c r="AT175" i="1"/>
  <c r="AU175" i="1"/>
  <c r="AV175" i="1"/>
  <c r="AW175" i="1"/>
  <c r="AX175" i="1"/>
  <c r="AY175" i="1"/>
  <c r="AZ175" i="1"/>
  <c r="BA175" i="1"/>
  <c r="BB175" i="1"/>
  <c r="BC175" i="1"/>
  <c r="BD175" i="1"/>
  <c r="BE175" i="1"/>
  <c r="BF175" i="1"/>
  <c r="BG175" i="1"/>
  <c r="BH175" i="1"/>
  <c r="BI175" i="1"/>
  <c r="E176" i="1"/>
  <c r="F176" i="1"/>
  <c r="G176" i="1"/>
  <c r="H176" i="1"/>
  <c r="I176" i="1"/>
  <c r="J176" i="1"/>
  <c r="K176" i="1"/>
  <c r="L176" i="1"/>
  <c r="M176" i="1"/>
  <c r="N176" i="1"/>
  <c r="O176" i="1"/>
  <c r="P176" i="1"/>
  <c r="Q176" i="1"/>
  <c r="R176" i="1"/>
  <c r="S176" i="1"/>
  <c r="T176" i="1"/>
  <c r="U176" i="1"/>
  <c r="V176" i="1"/>
  <c r="W176" i="1"/>
  <c r="X176" i="1"/>
  <c r="Y176" i="1"/>
  <c r="Z176" i="1"/>
  <c r="AA176" i="1"/>
  <c r="AB176" i="1"/>
  <c r="AC176" i="1"/>
  <c r="AD176" i="1"/>
  <c r="AE176" i="1"/>
  <c r="AF176" i="1"/>
  <c r="AG176" i="1"/>
  <c r="AH176" i="1"/>
  <c r="AI176" i="1"/>
  <c r="AJ176" i="1"/>
  <c r="AK176" i="1"/>
  <c r="AL176" i="1"/>
  <c r="AM176" i="1"/>
  <c r="AN176" i="1"/>
  <c r="AO176" i="1"/>
  <c r="AP176" i="1"/>
  <c r="AQ176" i="1"/>
  <c r="AR176" i="1"/>
  <c r="AS176" i="1"/>
  <c r="AT176" i="1"/>
  <c r="AU176" i="1"/>
  <c r="AV176" i="1"/>
  <c r="AW176" i="1"/>
  <c r="AX176" i="1"/>
  <c r="AY176" i="1"/>
  <c r="AZ176" i="1"/>
  <c r="BA176" i="1"/>
  <c r="BB176" i="1"/>
  <c r="BC176" i="1"/>
  <c r="BD176" i="1"/>
  <c r="BE176" i="1"/>
  <c r="BF176" i="1"/>
  <c r="BG176" i="1"/>
  <c r="BH176" i="1"/>
  <c r="BI176" i="1"/>
  <c r="E177" i="1"/>
  <c r="F177" i="1"/>
  <c r="G177" i="1"/>
  <c r="H177" i="1"/>
  <c r="I177" i="1"/>
  <c r="J177" i="1"/>
  <c r="K177" i="1"/>
  <c r="L177" i="1"/>
  <c r="M177" i="1"/>
  <c r="N177" i="1"/>
  <c r="O177" i="1"/>
  <c r="P177" i="1"/>
  <c r="Q177" i="1"/>
  <c r="R177" i="1"/>
  <c r="S177" i="1"/>
  <c r="T177" i="1"/>
  <c r="U177" i="1"/>
  <c r="V177" i="1"/>
  <c r="W177" i="1"/>
  <c r="X177" i="1"/>
  <c r="Y177" i="1"/>
  <c r="Z177" i="1"/>
  <c r="AA177" i="1"/>
  <c r="AB177" i="1"/>
  <c r="AC177" i="1"/>
  <c r="AD177" i="1"/>
  <c r="AE177" i="1"/>
  <c r="AF177" i="1"/>
  <c r="AG177" i="1"/>
  <c r="AH177" i="1"/>
  <c r="AI177" i="1"/>
  <c r="AJ177" i="1"/>
  <c r="AK177" i="1"/>
  <c r="AL177" i="1"/>
  <c r="AM177" i="1"/>
  <c r="AN177" i="1"/>
  <c r="AO177" i="1"/>
  <c r="AP177" i="1"/>
  <c r="AQ177" i="1"/>
  <c r="AR177" i="1"/>
  <c r="AS177" i="1"/>
  <c r="AT177" i="1"/>
  <c r="AU177" i="1"/>
  <c r="AV177" i="1"/>
  <c r="AW177" i="1"/>
  <c r="AX177" i="1"/>
  <c r="AY177" i="1"/>
  <c r="AZ177" i="1"/>
  <c r="BA177" i="1"/>
  <c r="BB177" i="1"/>
  <c r="BC177" i="1"/>
  <c r="BD177" i="1"/>
  <c r="BE177" i="1"/>
  <c r="BF177" i="1"/>
  <c r="BG177" i="1"/>
  <c r="BH177" i="1"/>
  <c r="BI177" i="1"/>
  <c r="E178" i="1"/>
  <c r="F178" i="1"/>
  <c r="G178" i="1"/>
  <c r="H178" i="1"/>
  <c r="I178" i="1"/>
  <c r="J178" i="1"/>
  <c r="K178" i="1"/>
  <c r="L178" i="1"/>
  <c r="M178" i="1"/>
  <c r="N178" i="1"/>
  <c r="O178" i="1"/>
  <c r="P178" i="1"/>
  <c r="Q178" i="1"/>
  <c r="R178" i="1"/>
  <c r="S178" i="1"/>
  <c r="T178" i="1"/>
  <c r="U178" i="1"/>
  <c r="V178" i="1"/>
  <c r="W178" i="1"/>
  <c r="X178" i="1"/>
  <c r="Y178" i="1"/>
  <c r="Z178" i="1"/>
  <c r="AA178" i="1"/>
  <c r="AB178" i="1"/>
  <c r="AC178" i="1"/>
  <c r="AD178" i="1"/>
  <c r="AE178" i="1"/>
  <c r="AF178" i="1"/>
  <c r="AG178" i="1"/>
  <c r="AH178" i="1"/>
  <c r="AI178" i="1"/>
  <c r="AJ178" i="1"/>
  <c r="AK178" i="1"/>
  <c r="AL178" i="1"/>
  <c r="AM178" i="1"/>
  <c r="AN178" i="1"/>
  <c r="AO178" i="1"/>
  <c r="AP178" i="1"/>
  <c r="AQ178" i="1"/>
  <c r="AR178" i="1"/>
  <c r="AS178" i="1"/>
  <c r="AT178" i="1"/>
  <c r="AU178" i="1"/>
  <c r="AV178" i="1"/>
  <c r="AW178" i="1"/>
  <c r="AX178" i="1"/>
  <c r="AY178" i="1"/>
  <c r="AZ178" i="1"/>
  <c r="BA178" i="1"/>
  <c r="BB178" i="1"/>
  <c r="BC178" i="1"/>
  <c r="BD178" i="1"/>
  <c r="BE178" i="1"/>
  <c r="BF178" i="1"/>
  <c r="BG178" i="1"/>
  <c r="BH178" i="1"/>
  <c r="BI178" i="1"/>
  <c r="E179" i="1"/>
  <c r="F179" i="1"/>
  <c r="G179" i="1"/>
  <c r="H179" i="1"/>
  <c r="I179" i="1"/>
  <c r="J179" i="1"/>
  <c r="K179" i="1"/>
  <c r="L179" i="1"/>
  <c r="M179" i="1"/>
  <c r="N179" i="1"/>
  <c r="O179" i="1"/>
  <c r="P179" i="1"/>
  <c r="Q179" i="1"/>
  <c r="R179" i="1"/>
  <c r="S179" i="1"/>
  <c r="T179" i="1"/>
  <c r="U179" i="1"/>
  <c r="V179" i="1"/>
  <c r="W179" i="1"/>
  <c r="X179" i="1"/>
  <c r="Y179" i="1"/>
  <c r="Z179" i="1"/>
  <c r="AA179" i="1"/>
  <c r="AB179" i="1"/>
  <c r="AC179" i="1"/>
  <c r="AD179" i="1"/>
  <c r="AE179" i="1"/>
  <c r="AF179" i="1"/>
  <c r="AG179" i="1"/>
  <c r="AH179" i="1"/>
  <c r="AI179" i="1"/>
  <c r="AJ179" i="1"/>
  <c r="AK179" i="1"/>
  <c r="AL179" i="1"/>
  <c r="AM179" i="1"/>
  <c r="AN179" i="1"/>
  <c r="AO179" i="1"/>
  <c r="AP179" i="1"/>
  <c r="AQ179" i="1"/>
  <c r="AR179" i="1"/>
  <c r="AS179" i="1"/>
  <c r="AT179" i="1"/>
  <c r="AU179" i="1"/>
  <c r="AV179" i="1"/>
  <c r="AW179" i="1"/>
  <c r="AX179" i="1"/>
  <c r="AY179" i="1"/>
  <c r="AZ179" i="1"/>
  <c r="BA179" i="1"/>
  <c r="BB179" i="1"/>
  <c r="BC179" i="1"/>
  <c r="BD179" i="1"/>
  <c r="BE179" i="1"/>
  <c r="BF179" i="1"/>
  <c r="BG179" i="1"/>
  <c r="BH179" i="1"/>
  <c r="BI179" i="1"/>
  <c r="E180" i="1"/>
  <c r="F180" i="1"/>
  <c r="G180" i="1"/>
  <c r="H180" i="1"/>
  <c r="I180" i="1"/>
  <c r="J180" i="1"/>
  <c r="K180" i="1"/>
  <c r="L180" i="1"/>
  <c r="M180" i="1"/>
  <c r="N180" i="1"/>
  <c r="O180" i="1"/>
  <c r="P180" i="1"/>
  <c r="Q180" i="1"/>
  <c r="R180" i="1"/>
  <c r="S180" i="1"/>
  <c r="T180" i="1"/>
  <c r="U180" i="1"/>
  <c r="V180" i="1"/>
  <c r="W180" i="1"/>
  <c r="X180" i="1"/>
  <c r="Y180" i="1"/>
  <c r="Z180" i="1"/>
  <c r="AA180" i="1"/>
  <c r="AB180" i="1"/>
  <c r="AC180" i="1"/>
  <c r="AD180" i="1"/>
  <c r="AE180" i="1"/>
  <c r="AF180" i="1"/>
  <c r="AG180" i="1"/>
  <c r="AH180" i="1"/>
  <c r="AI180" i="1"/>
  <c r="AJ180" i="1"/>
  <c r="AK180" i="1"/>
  <c r="AL180" i="1"/>
  <c r="AM180" i="1"/>
  <c r="AN180" i="1"/>
  <c r="AO180" i="1"/>
  <c r="AP180" i="1"/>
  <c r="AQ180" i="1"/>
  <c r="AR180" i="1"/>
  <c r="AS180" i="1"/>
  <c r="AT180" i="1"/>
  <c r="AU180" i="1"/>
  <c r="AV180" i="1"/>
  <c r="AW180" i="1"/>
  <c r="AX180" i="1"/>
  <c r="AY180" i="1"/>
  <c r="AZ180" i="1"/>
  <c r="BA180" i="1"/>
  <c r="BB180" i="1"/>
  <c r="BC180" i="1"/>
  <c r="BD180" i="1"/>
  <c r="BE180" i="1"/>
  <c r="BF180" i="1"/>
  <c r="BG180" i="1"/>
  <c r="BH180" i="1"/>
  <c r="BI180" i="1"/>
  <c r="E181" i="1"/>
  <c r="F181" i="1"/>
  <c r="G181" i="1"/>
  <c r="H181" i="1"/>
  <c r="I181" i="1"/>
  <c r="J181" i="1"/>
  <c r="K181" i="1"/>
  <c r="L181" i="1"/>
  <c r="M181" i="1"/>
  <c r="N181" i="1"/>
  <c r="O181" i="1"/>
  <c r="P181" i="1"/>
  <c r="Q181" i="1"/>
  <c r="R181" i="1"/>
  <c r="S181" i="1"/>
  <c r="T181" i="1"/>
  <c r="U181" i="1"/>
  <c r="V181" i="1"/>
  <c r="W181" i="1"/>
  <c r="X181" i="1"/>
  <c r="Y181" i="1"/>
  <c r="Z181" i="1"/>
  <c r="AA181" i="1"/>
  <c r="AB181" i="1"/>
  <c r="AC181" i="1"/>
  <c r="AD181" i="1"/>
  <c r="AE181" i="1"/>
  <c r="AF181" i="1"/>
  <c r="AG181" i="1"/>
  <c r="AH181" i="1"/>
  <c r="AI181" i="1"/>
  <c r="AJ181" i="1"/>
  <c r="AK181" i="1"/>
  <c r="AL181" i="1"/>
  <c r="AM181" i="1"/>
  <c r="AN181" i="1"/>
  <c r="AO181" i="1"/>
  <c r="AP181" i="1"/>
  <c r="AQ181" i="1"/>
  <c r="AR181" i="1"/>
  <c r="AS181" i="1"/>
  <c r="AT181" i="1"/>
  <c r="AU181" i="1"/>
  <c r="AV181" i="1"/>
  <c r="AW181" i="1"/>
  <c r="AX181" i="1"/>
  <c r="AY181" i="1"/>
  <c r="AZ181" i="1"/>
  <c r="BA181" i="1"/>
  <c r="BB181" i="1"/>
  <c r="BC181" i="1"/>
  <c r="BD181" i="1"/>
  <c r="BE181" i="1"/>
  <c r="BF181" i="1"/>
  <c r="BG181" i="1"/>
  <c r="BH181" i="1"/>
  <c r="BI181" i="1"/>
  <c r="E182" i="1"/>
  <c r="F182" i="1"/>
  <c r="G182" i="1"/>
  <c r="H182" i="1"/>
  <c r="I182" i="1"/>
  <c r="J182" i="1"/>
  <c r="K182" i="1"/>
  <c r="L182" i="1"/>
  <c r="M182" i="1"/>
  <c r="N182" i="1"/>
  <c r="O182" i="1"/>
  <c r="P182" i="1"/>
  <c r="Q182" i="1"/>
  <c r="R182" i="1"/>
  <c r="S182" i="1"/>
  <c r="T182" i="1"/>
  <c r="U182" i="1"/>
  <c r="V182" i="1"/>
  <c r="W182" i="1"/>
  <c r="X182" i="1"/>
  <c r="Y182" i="1"/>
  <c r="Z182" i="1"/>
  <c r="AA182" i="1"/>
  <c r="AB182" i="1"/>
  <c r="AC182" i="1"/>
  <c r="AD182" i="1"/>
  <c r="AE182" i="1"/>
  <c r="AF182" i="1"/>
  <c r="AG182" i="1"/>
  <c r="AH182" i="1"/>
  <c r="AI182" i="1"/>
  <c r="AJ182" i="1"/>
  <c r="AK182" i="1"/>
  <c r="AL182" i="1"/>
  <c r="AM182" i="1"/>
  <c r="AN182" i="1"/>
  <c r="AO182" i="1"/>
  <c r="AP182" i="1"/>
  <c r="AQ182" i="1"/>
  <c r="AR182" i="1"/>
  <c r="AS182" i="1"/>
  <c r="AT182" i="1"/>
  <c r="AU182" i="1"/>
  <c r="AV182" i="1"/>
  <c r="AW182" i="1"/>
  <c r="AX182" i="1"/>
  <c r="AY182" i="1"/>
  <c r="AZ182" i="1"/>
  <c r="BA182" i="1"/>
  <c r="BB182" i="1"/>
  <c r="BC182" i="1"/>
  <c r="BD182" i="1"/>
  <c r="BE182" i="1"/>
  <c r="BF182" i="1"/>
  <c r="BG182" i="1"/>
  <c r="BH182" i="1"/>
  <c r="BI182" i="1"/>
  <c r="E183" i="1"/>
  <c r="F183" i="1"/>
  <c r="G183" i="1"/>
  <c r="H183" i="1"/>
  <c r="I183" i="1"/>
  <c r="J183" i="1"/>
  <c r="K183" i="1"/>
  <c r="L183" i="1"/>
  <c r="M183" i="1"/>
  <c r="N183" i="1"/>
  <c r="O183" i="1"/>
  <c r="P183" i="1"/>
  <c r="Q183" i="1"/>
  <c r="R183" i="1"/>
  <c r="S183" i="1"/>
  <c r="T183" i="1"/>
  <c r="U183" i="1"/>
  <c r="V183" i="1"/>
  <c r="W183" i="1"/>
  <c r="X183" i="1"/>
  <c r="Y183" i="1"/>
  <c r="Z183" i="1"/>
  <c r="AA183" i="1"/>
  <c r="AB183" i="1"/>
  <c r="AC183" i="1"/>
  <c r="AD183" i="1"/>
  <c r="AE183" i="1"/>
  <c r="AF183" i="1"/>
  <c r="AG183" i="1"/>
  <c r="AH183" i="1"/>
  <c r="AI183" i="1"/>
  <c r="AJ183" i="1"/>
  <c r="AK183" i="1"/>
  <c r="AL183" i="1"/>
  <c r="AM183" i="1"/>
  <c r="AN183" i="1"/>
  <c r="AO183" i="1"/>
  <c r="AP183" i="1"/>
  <c r="AQ183" i="1"/>
  <c r="AR183" i="1"/>
  <c r="AS183" i="1"/>
  <c r="AT183" i="1"/>
  <c r="AU183" i="1"/>
  <c r="AV183" i="1"/>
  <c r="AW183" i="1"/>
  <c r="AX183" i="1"/>
  <c r="AY183" i="1"/>
  <c r="AZ183" i="1"/>
  <c r="BA183" i="1"/>
  <c r="BB183" i="1"/>
  <c r="BC183" i="1"/>
  <c r="BD183" i="1"/>
  <c r="BE183" i="1"/>
  <c r="BF183" i="1"/>
  <c r="BG183" i="1"/>
  <c r="BH183" i="1"/>
  <c r="BI183" i="1"/>
  <c r="E184" i="1"/>
  <c r="F184" i="1"/>
  <c r="G184" i="1"/>
  <c r="H184" i="1"/>
  <c r="I184" i="1"/>
  <c r="J184" i="1"/>
  <c r="K184" i="1"/>
  <c r="L184" i="1"/>
  <c r="M184" i="1"/>
  <c r="N184" i="1"/>
  <c r="O184" i="1"/>
  <c r="P184" i="1"/>
  <c r="Q184" i="1"/>
  <c r="R184" i="1"/>
  <c r="S184" i="1"/>
  <c r="T184" i="1"/>
  <c r="U184" i="1"/>
  <c r="V184" i="1"/>
  <c r="W184" i="1"/>
  <c r="X184" i="1"/>
  <c r="Y184" i="1"/>
  <c r="Z184" i="1"/>
  <c r="AA184" i="1"/>
  <c r="AB184" i="1"/>
  <c r="AC184" i="1"/>
  <c r="AD184" i="1"/>
  <c r="AE184" i="1"/>
  <c r="AF184" i="1"/>
  <c r="AG184" i="1"/>
  <c r="AH184" i="1"/>
  <c r="AI184" i="1"/>
  <c r="AJ184" i="1"/>
  <c r="AK184" i="1"/>
  <c r="AL184" i="1"/>
  <c r="AM184" i="1"/>
  <c r="AN184" i="1"/>
  <c r="AO184" i="1"/>
  <c r="AP184" i="1"/>
  <c r="AQ184" i="1"/>
  <c r="AR184" i="1"/>
  <c r="AS184" i="1"/>
  <c r="AT184" i="1"/>
  <c r="AU184" i="1"/>
  <c r="AV184" i="1"/>
  <c r="AW184" i="1"/>
  <c r="AX184" i="1"/>
  <c r="AY184" i="1"/>
  <c r="AZ184" i="1"/>
  <c r="BA184" i="1"/>
  <c r="BB184" i="1"/>
  <c r="BC184" i="1"/>
  <c r="BD184" i="1"/>
  <c r="BE184" i="1"/>
  <c r="BF184" i="1"/>
  <c r="BG184" i="1"/>
  <c r="BH184" i="1"/>
  <c r="BI184" i="1"/>
  <c r="E185" i="1"/>
  <c r="F185" i="1"/>
  <c r="G185" i="1"/>
  <c r="H185" i="1"/>
  <c r="I185" i="1"/>
  <c r="J185" i="1"/>
  <c r="K185" i="1"/>
  <c r="L185" i="1"/>
  <c r="M185" i="1"/>
  <c r="N185" i="1"/>
  <c r="O185" i="1"/>
  <c r="P185" i="1"/>
  <c r="Q185" i="1"/>
  <c r="R185" i="1"/>
  <c r="S185" i="1"/>
  <c r="T185" i="1"/>
  <c r="U185" i="1"/>
  <c r="V185" i="1"/>
  <c r="W185" i="1"/>
  <c r="X185" i="1"/>
  <c r="Y185" i="1"/>
  <c r="Z185" i="1"/>
  <c r="AA185" i="1"/>
  <c r="AB185" i="1"/>
  <c r="AC185" i="1"/>
  <c r="AD185" i="1"/>
  <c r="AE185" i="1"/>
  <c r="AF185" i="1"/>
  <c r="AG185" i="1"/>
  <c r="AH185" i="1"/>
  <c r="AI185" i="1"/>
  <c r="AJ185" i="1"/>
  <c r="AK185" i="1"/>
  <c r="AL185" i="1"/>
  <c r="AM185" i="1"/>
  <c r="AN185" i="1"/>
  <c r="AO185" i="1"/>
  <c r="AP185" i="1"/>
  <c r="AQ185" i="1"/>
  <c r="AR185" i="1"/>
  <c r="AS185" i="1"/>
  <c r="AT185" i="1"/>
  <c r="AU185" i="1"/>
  <c r="AV185" i="1"/>
  <c r="AW185" i="1"/>
  <c r="AX185" i="1"/>
  <c r="AY185" i="1"/>
  <c r="AZ185" i="1"/>
  <c r="BA185" i="1"/>
  <c r="BB185" i="1"/>
  <c r="BC185" i="1"/>
  <c r="BD185" i="1"/>
  <c r="BE185" i="1"/>
  <c r="BF185" i="1"/>
  <c r="BG185" i="1"/>
  <c r="BH185" i="1"/>
  <c r="BI185" i="1"/>
  <c r="E186" i="1"/>
  <c r="F186" i="1"/>
  <c r="G186" i="1"/>
  <c r="H186" i="1"/>
  <c r="I186" i="1"/>
  <c r="J186" i="1"/>
  <c r="K186" i="1"/>
  <c r="L186" i="1"/>
  <c r="M186" i="1"/>
  <c r="N186" i="1"/>
  <c r="O186" i="1"/>
  <c r="P186" i="1"/>
  <c r="Q186" i="1"/>
  <c r="R186" i="1"/>
  <c r="S186" i="1"/>
  <c r="T186" i="1"/>
  <c r="U186" i="1"/>
  <c r="V186" i="1"/>
  <c r="W186" i="1"/>
  <c r="X186" i="1"/>
  <c r="Y186" i="1"/>
  <c r="Z186" i="1"/>
  <c r="AA186" i="1"/>
  <c r="AB186" i="1"/>
  <c r="AC186" i="1"/>
  <c r="AD186" i="1"/>
  <c r="AE186" i="1"/>
  <c r="AF186" i="1"/>
  <c r="AG186" i="1"/>
  <c r="AH186" i="1"/>
  <c r="AI186" i="1"/>
  <c r="AJ186" i="1"/>
  <c r="AK186" i="1"/>
  <c r="AL186" i="1"/>
  <c r="AM186" i="1"/>
  <c r="AN186" i="1"/>
  <c r="AO186" i="1"/>
  <c r="AP186" i="1"/>
  <c r="AQ186" i="1"/>
  <c r="AR186" i="1"/>
  <c r="AS186" i="1"/>
  <c r="AT186" i="1"/>
  <c r="AU186" i="1"/>
  <c r="AV186" i="1"/>
  <c r="AW186" i="1"/>
  <c r="AX186" i="1"/>
  <c r="AY186" i="1"/>
  <c r="AZ186" i="1"/>
  <c r="BA186" i="1"/>
  <c r="BB186" i="1"/>
  <c r="BC186" i="1"/>
  <c r="BD186" i="1"/>
  <c r="BE186" i="1"/>
  <c r="BF186" i="1"/>
  <c r="BG186" i="1"/>
  <c r="BH186" i="1"/>
  <c r="BI186" i="1"/>
  <c r="E187" i="1"/>
  <c r="F187" i="1"/>
  <c r="G187" i="1"/>
  <c r="H187" i="1"/>
  <c r="I187" i="1"/>
  <c r="J187" i="1"/>
  <c r="K187" i="1"/>
  <c r="L187" i="1"/>
  <c r="M187" i="1"/>
  <c r="N187" i="1"/>
  <c r="O187" i="1"/>
  <c r="P187" i="1"/>
  <c r="Q187" i="1"/>
  <c r="R187" i="1"/>
  <c r="S187" i="1"/>
  <c r="T187" i="1"/>
  <c r="U187" i="1"/>
  <c r="V187" i="1"/>
  <c r="W187" i="1"/>
  <c r="X187" i="1"/>
  <c r="Y187" i="1"/>
  <c r="Z187" i="1"/>
  <c r="AA187" i="1"/>
  <c r="AB187" i="1"/>
  <c r="AC187" i="1"/>
  <c r="AD187" i="1"/>
  <c r="AE187" i="1"/>
  <c r="AF187" i="1"/>
  <c r="AG187" i="1"/>
  <c r="AH187" i="1"/>
  <c r="AI187" i="1"/>
  <c r="AJ187" i="1"/>
  <c r="AK187" i="1"/>
  <c r="AL187" i="1"/>
  <c r="AM187" i="1"/>
  <c r="AN187" i="1"/>
  <c r="AO187" i="1"/>
  <c r="AP187" i="1"/>
  <c r="AQ187" i="1"/>
  <c r="AR187" i="1"/>
  <c r="AS187" i="1"/>
  <c r="AT187" i="1"/>
  <c r="AU187" i="1"/>
  <c r="AV187" i="1"/>
  <c r="AW187" i="1"/>
  <c r="AX187" i="1"/>
  <c r="AY187" i="1"/>
  <c r="AZ187" i="1"/>
  <c r="BA187" i="1"/>
  <c r="BB187" i="1"/>
  <c r="BC187" i="1"/>
  <c r="BD187" i="1"/>
  <c r="BE187" i="1"/>
  <c r="BF187" i="1"/>
  <c r="BG187" i="1"/>
  <c r="BH187" i="1"/>
  <c r="BI187" i="1"/>
  <c r="E188" i="1"/>
  <c r="F188" i="1"/>
  <c r="G188" i="1"/>
  <c r="H188" i="1"/>
  <c r="I188" i="1"/>
  <c r="J188" i="1"/>
  <c r="K188" i="1"/>
  <c r="L188" i="1"/>
  <c r="M188" i="1"/>
  <c r="N188" i="1"/>
  <c r="O188" i="1"/>
  <c r="P188" i="1"/>
  <c r="Q188" i="1"/>
  <c r="R188" i="1"/>
  <c r="S188" i="1"/>
  <c r="T188" i="1"/>
  <c r="U188" i="1"/>
  <c r="V188" i="1"/>
  <c r="W188" i="1"/>
  <c r="X188" i="1"/>
  <c r="Y188" i="1"/>
  <c r="Z188" i="1"/>
  <c r="AA188" i="1"/>
  <c r="AB188" i="1"/>
  <c r="AC188" i="1"/>
  <c r="AD188" i="1"/>
  <c r="AE188" i="1"/>
  <c r="AF188" i="1"/>
  <c r="AG188" i="1"/>
  <c r="AH188" i="1"/>
  <c r="AI188" i="1"/>
  <c r="AJ188" i="1"/>
  <c r="AK188" i="1"/>
  <c r="AL188" i="1"/>
  <c r="AM188" i="1"/>
  <c r="AN188" i="1"/>
  <c r="AO188" i="1"/>
  <c r="AP188" i="1"/>
  <c r="AQ188" i="1"/>
  <c r="AR188" i="1"/>
  <c r="AS188" i="1"/>
  <c r="AT188" i="1"/>
  <c r="AU188" i="1"/>
  <c r="AV188" i="1"/>
  <c r="AW188" i="1"/>
  <c r="AX188" i="1"/>
  <c r="AY188" i="1"/>
  <c r="AZ188" i="1"/>
  <c r="BA188" i="1"/>
  <c r="BB188" i="1"/>
  <c r="BC188" i="1"/>
  <c r="BD188" i="1"/>
  <c r="BE188" i="1"/>
  <c r="BF188" i="1"/>
  <c r="BG188" i="1"/>
  <c r="BH188" i="1"/>
  <c r="BI188" i="1"/>
  <c r="E189" i="1"/>
  <c r="F189" i="1"/>
  <c r="G189" i="1"/>
  <c r="H189" i="1"/>
  <c r="I189" i="1"/>
  <c r="J189" i="1"/>
  <c r="K189" i="1"/>
  <c r="L189" i="1"/>
  <c r="M189" i="1"/>
  <c r="N189" i="1"/>
  <c r="O189" i="1"/>
  <c r="P189" i="1"/>
  <c r="Q189" i="1"/>
  <c r="R189" i="1"/>
  <c r="S189" i="1"/>
  <c r="T189" i="1"/>
  <c r="U189" i="1"/>
  <c r="V189" i="1"/>
  <c r="W189" i="1"/>
  <c r="X189" i="1"/>
  <c r="Y189" i="1"/>
  <c r="Z189" i="1"/>
  <c r="AA189" i="1"/>
  <c r="AB189" i="1"/>
  <c r="AC189" i="1"/>
  <c r="AD189" i="1"/>
  <c r="AE189" i="1"/>
  <c r="AF189" i="1"/>
  <c r="AG189" i="1"/>
  <c r="AH189" i="1"/>
  <c r="AI189" i="1"/>
  <c r="AJ189" i="1"/>
  <c r="AK189" i="1"/>
  <c r="AL189" i="1"/>
  <c r="AM189" i="1"/>
  <c r="AN189" i="1"/>
  <c r="AO189" i="1"/>
  <c r="AP189" i="1"/>
  <c r="AQ189" i="1"/>
  <c r="AR189" i="1"/>
  <c r="AS189" i="1"/>
  <c r="AT189" i="1"/>
  <c r="AU189" i="1"/>
  <c r="AV189" i="1"/>
  <c r="AW189" i="1"/>
  <c r="AX189" i="1"/>
  <c r="AY189" i="1"/>
  <c r="AZ189" i="1"/>
  <c r="BA189" i="1"/>
  <c r="BB189" i="1"/>
  <c r="BC189" i="1"/>
  <c r="BD189" i="1"/>
  <c r="BE189" i="1"/>
  <c r="BF189" i="1"/>
  <c r="BG189" i="1"/>
  <c r="BH189" i="1"/>
  <c r="BI189" i="1"/>
  <c r="E190" i="1"/>
  <c r="F190" i="1"/>
  <c r="G190" i="1"/>
  <c r="H190" i="1"/>
  <c r="I190" i="1"/>
  <c r="J190" i="1"/>
  <c r="K190" i="1"/>
  <c r="L190" i="1"/>
  <c r="M190" i="1"/>
  <c r="N190" i="1"/>
  <c r="O190" i="1"/>
  <c r="P190" i="1"/>
  <c r="Q190" i="1"/>
  <c r="R190" i="1"/>
  <c r="S190" i="1"/>
  <c r="T190" i="1"/>
  <c r="U190" i="1"/>
  <c r="V190" i="1"/>
  <c r="W190" i="1"/>
  <c r="X190" i="1"/>
  <c r="Y190" i="1"/>
  <c r="Z190" i="1"/>
  <c r="AA190" i="1"/>
  <c r="AB190" i="1"/>
  <c r="AC190" i="1"/>
  <c r="AD190" i="1"/>
  <c r="AE190" i="1"/>
  <c r="AF190" i="1"/>
  <c r="AG190" i="1"/>
  <c r="AH190" i="1"/>
  <c r="AI190" i="1"/>
  <c r="AJ190" i="1"/>
  <c r="AK190" i="1"/>
  <c r="AL190" i="1"/>
  <c r="AM190" i="1"/>
  <c r="AN190" i="1"/>
  <c r="AO190" i="1"/>
  <c r="AP190" i="1"/>
  <c r="AQ190" i="1"/>
  <c r="AR190" i="1"/>
  <c r="AS190" i="1"/>
  <c r="AT190" i="1"/>
  <c r="AU190" i="1"/>
  <c r="AV190" i="1"/>
  <c r="AW190" i="1"/>
  <c r="AX190" i="1"/>
  <c r="AY190" i="1"/>
  <c r="AZ190" i="1"/>
  <c r="BA190" i="1"/>
  <c r="BB190" i="1"/>
  <c r="BC190" i="1"/>
  <c r="BD190" i="1"/>
  <c r="BE190" i="1"/>
  <c r="BF190" i="1"/>
  <c r="BG190" i="1"/>
  <c r="BH190" i="1"/>
  <c r="BI190" i="1"/>
  <c r="E191" i="1"/>
  <c r="F191" i="1"/>
  <c r="G191" i="1"/>
  <c r="H191" i="1"/>
  <c r="I191" i="1"/>
  <c r="J191" i="1"/>
  <c r="K191" i="1"/>
  <c r="L191" i="1"/>
  <c r="M191" i="1"/>
  <c r="N191" i="1"/>
  <c r="O191" i="1"/>
  <c r="P191" i="1"/>
  <c r="Q191" i="1"/>
  <c r="R191" i="1"/>
  <c r="S191" i="1"/>
  <c r="T191" i="1"/>
  <c r="U191" i="1"/>
  <c r="V191" i="1"/>
  <c r="W191" i="1"/>
  <c r="X191" i="1"/>
  <c r="Y191" i="1"/>
  <c r="Z191" i="1"/>
  <c r="AA191" i="1"/>
  <c r="AB191" i="1"/>
  <c r="AC191" i="1"/>
  <c r="AD191" i="1"/>
  <c r="AE191" i="1"/>
  <c r="AF191" i="1"/>
  <c r="AG191" i="1"/>
  <c r="AH191" i="1"/>
  <c r="AI191" i="1"/>
  <c r="AJ191" i="1"/>
  <c r="AK191" i="1"/>
  <c r="AL191" i="1"/>
  <c r="AM191" i="1"/>
  <c r="AN191" i="1"/>
  <c r="AO191" i="1"/>
  <c r="AP191" i="1"/>
  <c r="AQ191" i="1"/>
  <c r="AR191" i="1"/>
  <c r="AS191" i="1"/>
  <c r="AT191" i="1"/>
  <c r="AU191" i="1"/>
  <c r="AV191" i="1"/>
  <c r="AW191" i="1"/>
  <c r="AX191" i="1"/>
  <c r="AY191" i="1"/>
  <c r="AZ191" i="1"/>
  <c r="BA191" i="1"/>
  <c r="BB191" i="1"/>
  <c r="BC191" i="1"/>
  <c r="BD191" i="1"/>
  <c r="BE191" i="1"/>
  <c r="BF191" i="1"/>
  <c r="BG191" i="1"/>
  <c r="BH191" i="1"/>
  <c r="BI191" i="1"/>
  <c r="E192" i="1"/>
  <c r="F192" i="1"/>
  <c r="G192" i="1"/>
  <c r="H192" i="1"/>
  <c r="I192" i="1"/>
  <c r="J192" i="1"/>
  <c r="K192" i="1"/>
  <c r="L192" i="1"/>
  <c r="M192" i="1"/>
  <c r="N192" i="1"/>
  <c r="O192" i="1"/>
  <c r="P192" i="1"/>
  <c r="Q192" i="1"/>
  <c r="R192" i="1"/>
  <c r="S192" i="1"/>
  <c r="T192" i="1"/>
  <c r="U192" i="1"/>
  <c r="V192" i="1"/>
  <c r="W192" i="1"/>
  <c r="X192" i="1"/>
  <c r="Y192" i="1"/>
  <c r="Z192" i="1"/>
  <c r="AA192" i="1"/>
  <c r="AB192" i="1"/>
  <c r="AC192" i="1"/>
  <c r="AD192" i="1"/>
  <c r="AE192" i="1"/>
  <c r="AF192" i="1"/>
  <c r="AG192" i="1"/>
  <c r="AH192" i="1"/>
  <c r="AI192" i="1"/>
  <c r="AJ192" i="1"/>
  <c r="AK192" i="1"/>
  <c r="AL192" i="1"/>
  <c r="AM192" i="1"/>
  <c r="AN192" i="1"/>
  <c r="AO192" i="1"/>
  <c r="AP192" i="1"/>
  <c r="AQ192" i="1"/>
  <c r="AR192" i="1"/>
  <c r="AS192" i="1"/>
  <c r="AT192" i="1"/>
  <c r="AU192" i="1"/>
  <c r="AV192" i="1"/>
  <c r="AW192" i="1"/>
  <c r="AX192" i="1"/>
  <c r="AY192" i="1"/>
  <c r="AZ192" i="1"/>
  <c r="BA192" i="1"/>
  <c r="BB192" i="1"/>
  <c r="BC192" i="1"/>
  <c r="BD192" i="1"/>
  <c r="BE192" i="1"/>
  <c r="BF192" i="1"/>
  <c r="BG192" i="1"/>
  <c r="BH192" i="1"/>
  <c r="BI192" i="1"/>
  <c r="E193" i="1"/>
  <c r="F193" i="1"/>
  <c r="G193" i="1"/>
  <c r="H193" i="1"/>
  <c r="I193" i="1"/>
  <c r="J193" i="1"/>
  <c r="K193" i="1"/>
  <c r="L193" i="1"/>
  <c r="M193" i="1"/>
  <c r="N193" i="1"/>
  <c r="O193" i="1"/>
  <c r="P193" i="1"/>
  <c r="Q193" i="1"/>
  <c r="R193" i="1"/>
  <c r="S193" i="1"/>
  <c r="T193" i="1"/>
  <c r="U193" i="1"/>
  <c r="V193" i="1"/>
  <c r="W193" i="1"/>
  <c r="X193" i="1"/>
  <c r="Y193" i="1"/>
  <c r="Z193" i="1"/>
  <c r="AA193" i="1"/>
  <c r="AB193" i="1"/>
  <c r="AC193" i="1"/>
  <c r="AD193" i="1"/>
  <c r="AE193" i="1"/>
  <c r="AF193" i="1"/>
  <c r="AG193" i="1"/>
  <c r="AH193" i="1"/>
  <c r="AI193" i="1"/>
  <c r="AJ193" i="1"/>
  <c r="AK193" i="1"/>
  <c r="AL193" i="1"/>
  <c r="AM193" i="1"/>
  <c r="AN193" i="1"/>
  <c r="AO193" i="1"/>
  <c r="AP193" i="1"/>
  <c r="AQ193" i="1"/>
  <c r="AR193" i="1"/>
  <c r="AS193" i="1"/>
  <c r="AT193" i="1"/>
  <c r="AU193" i="1"/>
  <c r="AV193" i="1"/>
  <c r="AW193" i="1"/>
  <c r="AX193" i="1"/>
  <c r="AY193" i="1"/>
  <c r="AZ193" i="1"/>
  <c r="BA193" i="1"/>
  <c r="BB193" i="1"/>
  <c r="BC193" i="1"/>
  <c r="BD193" i="1"/>
  <c r="BE193" i="1"/>
  <c r="BF193" i="1"/>
  <c r="BG193" i="1"/>
  <c r="BH193" i="1"/>
  <c r="BI193" i="1"/>
  <c r="E194" i="1"/>
  <c r="F194" i="1"/>
  <c r="G194" i="1"/>
  <c r="H194" i="1"/>
  <c r="I194" i="1"/>
  <c r="J194" i="1"/>
  <c r="K194" i="1"/>
  <c r="L194" i="1"/>
  <c r="M194" i="1"/>
  <c r="N194" i="1"/>
  <c r="O194" i="1"/>
  <c r="P194" i="1"/>
  <c r="Q194" i="1"/>
  <c r="R194" i="1"/>
  <c r="S194" i="1"/>
  <c r="T194" i="1"/>
  <c r="U194" i="1"/>
  <c r="V194" i="1"/>
  <c r="W194" i="1"/>
  <c r="X194" i="1"/>
  <c r="Y194" i="1"/>
  <c r="Z194" i="1"/>
  <c r="AA194" i="1"/>
  <c r="AB194" i="1"/>
  <c r="AC194" i="1"/>
  <c r="AD194" i="1"/>
  <c r="AE194" i="1"/>
  <c r="AF194" i="1"/>
  <c r="AG194" i="1"/>
  <c r="AH194" i="1"/>
  <c r="AI194" i="1"/>
  <c r="AJ194" i="1"/>
  <c r="AK194" i="1"/>
  <c r="AL194" i="1"/>
  <c r="AM194" i="1"/>
  <c r="AN194" i="1"/>
  <c r="AO194" i="1"/>
  <c r="AP194" i="1"/>
  <c r="AQ194" i="1"/>
  <c r="AR194" i="1"/>
  <c r="AS194" i="1"/>
  <c r="AT194" i="1"/>
  <c r="AU194" i="1"/>
  <c r="AV194" i="1"/>
  <c r="AW194" i="1"/>
  <c r="AX194" i="1"/>
  <c r="AY194" i="1"/>
  <c r="AZ194" i="1"/>
  <c r="BA194" i="1"/>
  <c r="BB194" i="1"/>
  <c r="BC194" i="1"/>
  <c r="BD194" i="1"/>
  <c r="BE194" i="1"/>
  <c r="BF194" i="1"/>
  <c r="BG194" i="1"/>
  <c r="BH194" i="1"/>
  <c r="BI194" i="1"/>
  <c r="E195" i="1"/>
  <c r="F195" i="1"/>
  <c r="G195" i="1"/>
  <c r="H195" i="1"/>
  <c r="I195" i="1"/>
  <c r="J195" i="1"/>
  <c r="K195" i="1"/>
  <c r="L195" i="1"/>
  <c r="M195" i="1"/>
  <c r="N195" i="1"/>
  <c r="O195" i="1"/>
  <c r="P195" i="1"/>
  <c r="Q195" i="1"/>
  <c r="R195" i="1"/>
  <c r="S195" i="1"/>
  <c r="T195" i="1"/>
  <c r="U195" i="1"/>
  <c r="V195" i="1"/>
  <c r="W195" i="1"/>
  <c r="X195" i="1"/>
  <c r="Y195" i="1"/>
  <c r="Z195" i="1"/>
  <c r="AA195" i="1"/>
  <c r="AB195" i="1"/>
  <c r="AC195" i="1"/>
  <c r="AD195" i="1"/>
  <c r="AE195" i="1"/>
  <c r="AF195" i="1"/>
  <c r="AG195" i="1"/>
  <c r="AH195" i="1"/>
  <c r="AI195" i="1"/>
  <c r="AJ195" i="1"/>
  <c r="AK195" i="1"/>
  <c r="AL195" i="1"/>
  <c r="AM195" i="1"/>
  <c r="AN195" i="1"/>
  <c r="AO195" i="1"/>
  <c r="AP195" i="1"/>
  <c r="AQ195" i="1"/>
  <c r="AR195" i="1"/>
  <c r="AS195" i="1"/>
  <c r="AT195" i="1"/>
  <c r="AU195" i="1"/>
  <c r="AV195" i="1"/>
  <c r="AW195" i="1"/>
  <c r="AX195" i="1"/>
  <c r="AY195" i="1"/>
  <c r="AZ195" i="1"/>
  <c r="BA195" i="1"/>
  <c r="BB195" i="1"/>
  <c r="BC195" i="1"/>
  <c r="BD195" i="1"/>
  <c r="BE195" i="1"/>
  <c r="BF195" i="1"/>
  <c r="BG195" i="1"/>
  <c r="BH195" i="1"/>
  <c r="BI195" i="1"/>
  <c r="E196" i="1"/>
  <c r="F196" i="1"/>
  <c r="G196" i="1"/>
  <c r="H196" i="1"/>
  <c r="I196" i="1"/>
  <c r="J196" i="1"/>
  <c r="K196" i="1"/>
  <c r="L196" i="1"/>
  <c r="M196" i="1"/>
  <c r="N196" i="1"/>
  <c r="O196" i="1"/>
  <c r="P196" i="1"/>
  <c r="Q196" i="1"/>
  <c r="R196" i="1"/>
  <c r="S196" i="1"/>
  <c r="T196" i="1"/>
  <c r="U196" i="1"/>
  <c r="V196" i="1"/>
  <c r="W196" i="1"/>
  <c r="X196" i="1"/>
  <c r="Y196" i="1"/>
  <c r="Z196" i="1"/>
  <c r="AA196" i="1"/>
  <c r="AB196" i="1"/>
  <c r="AC196" i="1"/>
  <c r="AD196" i="1"/>
  <c r="AE196" i="1"/>
  <c r="AF196" i="1"/>
  <c r="AG196" i="1"/>
  <c r="AH196" i="1"/>
  <c r="AI196" i="1"/>
  <c r="AJ196" i="1"/>
  <c r="AK196" i="1"/>
  <c r="AL196" i="1"/>
  <c r="AM196" i="1"/>
  <c r="AN196" i="1"/>
  <c r="AO196" i="1"/>
  <c r="AP196" i="1"/>
  <c r="AQ196" i="1"/>
  <c r="AR196" i="1"/>
  <c r="AS196" i="1"/>
  <c r="AT196" i="1"/>
  <c r="AU196" i="1"/>
  <c r="AV196" i="1"/>
  <c r="AW196" i="1"/>
  <c r="AX196" i="1"/>
  <c r="AY196" i="1"/>
  <c r="AZ196" i="1"/>
  <c r="BA196" i="1"/>
  <c r="BB196" i="1"/>
  <c r="BC196" i="1"/>
  <c r="BD196" i="1"/>
  <c r="BE196" i="1"/>
  <c r="BF196" i="1"/>
  <c r="BG196" i="1"/>
  <c r="BH196" i="1"/>
  <c r="BI196" i="1"/>
  <c r="E197" i="1"/>
  <c r="F197" i="1"/>
  <c r="G197" i="1"/>
  <c r="H197" i="1"/>
  <c r="I197" i="1"/>
  <c r="J197" i="1"/>
  <c r="K197" i="1"/>
  <c r="L197" i="1"/>
  <c r="M197" i="1"/>
  <c r="N197" i="1"/>
  <c r="O197" i="1"/>
  <c r="P197" i="1"/>
  <c r="Q197" i="1"/>
  <c r="R197" i="1"/>
  <c r="S197" i="1"/>
  <c r="T197" i="1"/>
  <c r="U197" i="1"/>
  <c r="V197" i="1"/>
  <c r="W197" i="1"/>
  <c r="X197" i="1"/>
  <c r="Y197" i="1"/>
  <c r="Z197" i="1"/>
  <c r="AA197" i="1"/>
  <c r="AB197" i="1"/>
  <c r="AC197" i="1"/>
  <c r="AD197" i="1"/>
  <c r="AE197" i="1"/>
  <c r="AF197" i="1"/>
  <c r="AG197" i="1"/>
  <c r="AH197" i="1"/>
  <c r="AI197" i="1"/>
  <c r="AJ197" i="1"/>
  <c r="AK197" i="1"/>
  <c r="AL197" i="1"/>
  <c r="AM197" i="1"/>
  <c r="AN197" i="1"/>
  <c r="AO197" i="1"/>
  <c r="AP197" i="1"/>
  <c r="AQ197" i="1"/>
  <c r="AR197" i="1"/>
  <c r="AS197" i="1"/>
  <c r="AT197" i="1"/>
  <c r="AU197" i="1"/>
  <c r="AV197" i="1"/>
  <c r="AW197" i="1"/>
  <c r="AX197" i="1"/>
  <c r="AY197" i="1"/>
  <c r="AZ197" i="1"/>
  <c r="BA197" i="1"/>
  <c r="BB197" i="1"/>
  <c r="BC197" i="1"/>
  <c r="BD197" i="1"/>
  <c r="BE197" i="1"/>
  <c r="BF197" i="1"/>
  <c r="BG197" i="1"/>
  <c r="BH197" i="1"/>
  <c r="BI197" i="1"/>
  <c r="E198" i="1"/>
  <c r="F198" i="1"/>
  <c r="G198" i="1"/>
  <c r="H198" i="1"/>
  <c r="I198" i="1"/>
  <c r="J198" i="1"/>
  <c r="K198" i="1"/>
  <c r="L198" i="1"/>
  <c r="M198" i="1"/>
  <c r="N198" i="1"/>
  <c r="O198" i="1"/>
  <c r="P198" i="1"/>
  <c r="Q198" i="1"/>
  <c r="R198" i="1"/>
  <c r="S198" i="1"/>
  <c r="T198" i="1"/>
  <c r="U198" i="1"/>
  <c r="V198" i="1"/>
  <c r="W198" i="1"/>
  <c r="X198" i="1"/>
  <c r="Y198" i="1"/>
  <c r="Z198" i="1"/>
  <c r="AA198" i="1"/>
  <c r="AB198" i="1"/>
  <c r="AC198" i="1"/>
  <c r="AD198" i="1"/>
  <c r="AE198" i="1"/>
  <c r="AF198" i="1"/>
  <c r="AG198" i="1"/>
  <c r="AH198" i="1"/>
  <c r="AI198" i="1"/>
  <c r="AJ198" i="1"/>
  <c r="AK198" i="1"/>
  <c r="AL198" i="1"/>
  <c r="AM198" i="1"/>
  <c r="AN198" i="1"/>
  <c r="AO198" i="1"/>
  <c r="AP198" i="1"/>
  <c r="AQ198" i="1"/>
  <c r="AR198" i="1"/>
  <c r="AS198" i="1"/>
  <c r="AT198" i="1"/>
  <c r="AU198" i="1"/>
  <c r="AV198" i="1"/>
  <c r="AW198" i="1"/>
  <c r="AX198" i="1"/>
  <c r="AY198" i="1"/>
  <c r="AZ198" i="1"/>
  <c r="BA198" i="1"/>
  <c r="BB198" i="1"/>
  <c r="BC198" i="1"/>
  <c r="BD198" i="1"/>
  <c r="BE198" i="1"/>
  <c r="BF198" i="1"/>
  <c r="BG198" i="1"/>
  <c r="BH198" i="1"/>
  <c r="BI198" i="1"/>
  <c r="E199" i="1"/>
  <c r="F199" i="1"/>
  <c r="G199" i="1"/>
  <c r="H199" i="1"/>
  <c r="I199" i="1"/>
  <c r="J199" i="1"/>
  <c r="K199" i="1"/>
  <c r="L199" i="1"/>
  <c r="M199" i="1"/>
  <c r="N199" i="1"/>
  <c r="O199" i="1"/>
  <c r="P199" i="1"/>
  <c r="Q199" i="1"/>
  <c r="R199" i="1"/>
  <c r="S199" i="1"/>
  <c r="T199" i="1"/>
  <c r="U199" i="1"/>
  <c r="V199" i="1"/>
  <c r="W199" i="1"/>
  <c r="X199" i="1"/>
  <c r="Y199" i="1"/>
  <c r="Z199" i="1"/>
  <c r="AA199" i="1"/>
  <c r="AB199" i="1"/>
  <c r="AC199" i="1"/>
  <c r="AD199" i="1"/>
  <c r="AE199" i="1"/>
  <c r="AF199" i="1"/>
  <c r="AG199" i="1"/>
  <c r="AH199" i="1"/>
  <c r="AI199" i="1"/>
  <c r="AJ199" i="1"/>
  <c r="AK199" i="1"/>
  <c r="AL199" i="1"/>
  <c r="AM199" i="1"/>
  <c r="AN199" i="1"/>
  <c r="AO199" i="1"/>
  <c r="AP199" i="1"/>
  <c r="AQ199" i="1"/>
  <c r="AR199" i="1"/>
  <c r="AS199" i="1"/>
  <c r="AT199" i="1"/>
  <c r="AU199" i="1"/>
  <c r="AV199" i="1"/>
  <c r="AW199" i="1"/>
  <c r="AX199" i="1"/>
  <c r="AY199" i="1"/>
  <c r="AZ199" i="1"/>
  <c r="BA199" i="1"/>
  <c r="BB199" i="1"/>
  <c r="BC199" i="1"/>
  <c r="BD199" i="1"/>
  <c r="BE199" i="1"/>
  <c r="BF199" i="1"/>
  <c r="BG199" i="1"/>
  <c r="BH199" i="1"/>
  <c r="BI199" i="1"/>
  <c r="E200" i="1"/>
  <c r="F200" i="1"/>
  <c r="G200" i="1"/>
  <c r="H200" i="1"/>
  <c r="I200" i="1"/>
  <c r="J200" i="1"/>
  <c r="K200" i="1"/>
  <c r="L200" i="1"/>
  <c r="M200" i="1"/>
  <c r="N200" i="1"/>
  <c r="O200" i="1"/>
  <c r="P200" i="1"/>
  <c r="Q200" i="1"/>
  <c r="R200" i="1"/>
  <c r="S200" i="1"/>
  <c r="T200" i="1"/>
  <c r="U200" i="1"/>
  <c r="V200" i="1"/>
  <c r="W200" i="1"/>
  <c r="X200" i="1"/>
  <c r="Y200" i="1"/>
  <c r="Z200" i="1"/>
  <c r="AA200" i="1"/>
  <c r="AB200" i="1"/>
  <c r="AC200" i="1"/>
  <c r="AD200" i="1"/>
  <c r="AE200" i="1"/>
  <c r="AF200" i="1"/>
  <c r="AG200" i="1"/>
  <c r="AH200" i="1"/>
  <c r="AI200" i="1"/>
  <c r="AJ200" i="1"/>
  <c r="AK200" i="1"/>
  <c r="AL200" i="1"/>
  <c r="AM200" i="1"/>
  <c r="AN200" i="1"/>
  <c r="AO200" i="1"/>
  <c r="AP200" i="1"/>
  <c r="AQ200" i="1"/>
  <c r="AR200" i="1"/>
  <c r="AS200" i="1"/>
  <c r="AT200" i="1"/>
  <c r="AU200" i="1"/>
  <c r="AV200" i="1"/>
  <c r="AW200" i="1"/>
  <c r="AX200" i="1"/>
  <c r="AY200" i="1"/>
  <c r="AZ200" i="1"/>
  <c r="BA200" i="1"/>
  <c r="BB200" i="1"/>
  <c r="BC200" i="1"/>
  <c r="BD200" i="1"/>
  <c r="BE200" i="1"/>
  <c r="BF200" i="1"/>
  <c r="BG200" i="1"/>
  <c r="BH200" i="1"/>
  <c r="BI200" i="1"/>
  <c r="E201" i="1"/>
  <c r="F201" i="1"/>
  <c r="G201" i="1"/>
  <c r="H201" i="1"/>
  <c r="I201" i="1"/>
  <c r="J201" i="1"/>
  <c r="K201" i="1"/>
  <c r="L201" i="1"/>
  <c r="M201" i="1"/>
  <c r="N201" i="1"/>
  <c r="O201" i="1"/>
  <c r="P201" i="1"/>
  <c r="Q201" i="1"/>
  <c r="R201" i="1"/>
  <c r="S201" i="1"/>
  <c r="T201" i="1"/>
  <c r="U201" i="1"/>
  <c r="V201" i="1"/>
  <c r="W201" i="1"/>
  <c r="X201" i="1"/>
  <c r="Y201" i="1"/>
  <c r="Z201" i="1"/>
  <c r="AA201" i="1"/>
  <c r="AB201" i="1"/>
  <c r="AC201" i="1"/>
  <c r="AD201" i="1"/>
  <c r="AE201" i="1"/>
  <c r="AF201" i="1"/>
  <c r="AG201" i="1"/>
  <c r="AH201" i="1"/>
  <c r="AI201" i="1"/>
  <c r="AJ201" i="1"/>
  <c r="AK201" i="1"/>
  <c r="AL201" i="1"/>
  <c r="AM201" i="1"/>
  <c r="AN201" i="1"/>
  <c r="AO201" i="1"/>
  <c r="AP201" i="1"/>
  <c r="AQ201" i="1"/>
  <c r="AR201" i="1"/>
  <c r="AS201" i="1"/>
  <c r="AT201" i="1"/>
  <c r="AU201" i="1"/>
  <c r="AV201" i="1"/>
  <c r="AW201" i="1"/>
  <c r="AX201" i="1"/>
  <c r="AY201" i="1"/>
  <c r="AZ201" i="1"/>
  <c r="BA201" i="1"/>
  <c r="BB201" i="1"/>
  <c r="BC201" i="1"/>
  <c r="BD201" i="1"/>
  <c r="BE201" i="1"/>
  <c r="BF201" i="1"/>
  <c r="BG201" i="1"/>
  <c r="BH201" i="1"/>
  <c r="BI201" i="1"/>
  <c r="E202" i="1"/>
  <c r="F202" i="1"/>
  <c r="G202" i="1"/>
  <c r="H202" i="1"/>
  <c r="I202" i="1"/>
  <c r="J202" i="1"/>
  <c r="K202" i="1"/>
  <c r="L202" i="1"/>
  <c r="M202" i="1"/>
  <c r="N202" i="1"/>
  <c r="O202" i="1"/>
  <c r="P202" i="1"/>
  <c r="Q202" i="1"/>
  <c r="R202" i="1"/>
  <c r="S202" i="1"/>
  <c r="T202" i="1"/>
  <c r="U202" i="1"/>
  <c r="V202" i="1"/>
  <c r="W202" i="1"/>
  <c r="X202" i="1"/>
  <c r="Y202" i="1"/>
  <c r="Z202" i="1"/>
  <c r="AA202" i="1"/>
  <c r="AB202" i="1"/>
  <c r="AC202" i="1"/>
  <c r="AD202" i="1"/>
  <c r="AE202" i="1"/>
  <c r="AF202" i="1"/>
  <c r="AG202" i="1"/>
  <c r="AH202" i="1"/>
  <c r="AI202" i="1"/>
  <c r="AJ202" i="1"/>
  <c r="AK202" i="1"/>
  <c r="AL202" i="1"/>
  <c r="AM202" i="1"/>
  <c r="AN202" i="1"/>
  <c r="AO202" i="1"/>
  <c r="AP202" i="1"/>
  <c r="AQ202" i="1"/>
  <c r="AR202" i="1"/>
  <c r="AS202" i="1"/>
  <c r="AT202" i="1"/>
  <c r="AU202" i="1"/>
  <c r="AV202" i="1"/>
  <c r="AW202" i="1"/>
  <c r="AX202" i="1"/>
  <c r="AY202" i="1"/>
  <c r="AZ202" i="1"/>
  <c r="BA202" i="1"/>
  <c r="BB202" i="1"/>
  <c r="BC202" i="1"/>
  <c r="BD202" i="1"/>
  <c r="BE202" i="1"/>
  <c r="BF202" i="1"/>
  <c r="BG202" i="1"/>
  <c r="BH202" i="1"/>
  <c r="BI202" i="1"/>
  <c r="E203" i="1"/>
  <c r="F203" i="1"/>
  <c r="G203" i="1"/>
  <c r="H203" i="1"/>
  <c r="I203" i="1"/>
  <c r="J203" i="1"/>
  <c r="K203" i="1"/>
  <c r="L203" i="1"/>
  <c r="M203" i="1"/>
  <c r="N203" i="1"/>
  <c r="O203" i="1"/>
  <c r="P203" i="1"/>
  <c r="Q203" i="1"/>
  <c r="R203" i="1"/>
  <c r="S203" i="1"/>
  <c r="T203" i="1"/>
  <c r="U203" i="1"/>
  <c r="V203" i="1"/>
  <c r="W203" i="1"/>
  <c r="X203" i="1"/>
  <c r="Y203" i="1"/>
  <c r="Z203" i="1"/>
  <c r="AA203" i="1"/>
  <c r="AB203" i="1"/>
  <c r="AC203" i="1"/>
  <c r="AD203" i="1"/>
  <c r="AE203" i="1"/>
  <c r="AF203" i="1"/>
  <c r="AG203" i="1"/>
  <c r="AH203" i="1"/>
  <c r="AI203" i="1"/>
  <c r="AJ203" i="1"/>
  <c r="AK203" i="1"/>
  <c r="AL203" i="1"/>
  <c r="AM203" i="1"/>
  <c r="AN203" i="1"/>
  <c r="AO203" i="1"/>
  <c r="AP203" i="1"/>
  <c r="AQ203" i="1"/>
  <c r="AR203" i="1"/>
  <c r="AS203" i="1"/>
  <c r="AT203" i="1"/>
  <c r="AU203" i="1"/>
  <c r="AV203" i="1"/>
  <c r="AW203" i="1"/>
  <c r="AX203" i="1"/>
  <c r="AY203" i="1"/>
  <c r="AZ203" i="1"/>
  <c r="BA203" i="1"/>
  <c r="BB203" i="1"/>
  <c r="BC203" i="1"/>
  <c r="BD203" i="1"/>
  <c r="BE203" i="1"/>
  <c r="BF203" i="1"/>
  <c r="BG203" i="1"/>
  <c r="BH203" i="1"/>
  <c r="BI203" i="1"/>
  <c r="E204" i="1"/>
  <c r="F204" i="1"/>
  <c r="G204" i="1"/>
  <c r="H204" i="1"/>
  <c r="I204" i="1"/>
  <c r="J204" i="1"/>
  <c r="K204" i="1"/>
  <c r="L204" i="1"/>
  <c r="M204" i="1"/>
  <c r="N204" i="1"/>
  <c r="O204" i="1"/>
  <c r="P204" i="1"/>
  <c r="Q204" i="1"/>
  <c r="R204" i="1"/>
  <c r="S204" i="1"/>
  <c r="T204" i="1"/>
  <c r="U204" i="1"/>
  <c r="V204" i="1"/>
  <c r="W204" i="1"/>
  <c r="X204" i="1"/>
  <c r="Y204" i="1"/>
  <c r="Z204" i="1"/>
  <c r="AA204" i="1"/>
  <c r="AB204" i="1"/>
  <c r="AC204" i="1"/>
  <c r="AD204" i="1"/>
  <c r="AE204" i="1"/>
  <c r="AF204" i="1"/>
  <c r="AG204" i="1"/>
  <c r="AH204" i="1"/>
  <c r="AI204" i="1"/>
  <c r="AJ204" i="1"/>
  <c r="AK204" i="1"/>
  <c r="AL204" i="1"/>
  <c r="AM204" i="1"/>
  <c r="AN204" i="1"/>
  <c r="AO204" i="1"/>
  <c r="AP204" i="1"/>
  <c r="AQ204" i="1"/>
  <c r="AR204" i="1"/>
  <c r="AS204" i="1"/>
  <c r="AT204" i="1"/>
  <c r="AU204" i="1"/>
  <c r="AV204" i="1"/>
  <c r="AW204" i="1"/>
  <c r="AX204" i="1"/>
  <c r="AY204" i="1"/>
  <c r="AZ204" i="1"/>
  <c r="BA204" i="1"/>
  <c r="BB204" i="1"/>
  <c r="BC204" i="1"/>
  <c r="BD204" i="1"/>
  <c r="BE204" i="1"/>
  <c r="BF204" i="1"/>
  <c r="BG204" i="1"/>
  <c r="BH204" i="1"/>
  <c r="BI204" i="1"/>
  <c r="E205" i="1"/>
  <c r="F205" i="1"/>
  <c r="G205" i="1"/>
  <c r="H205" i="1"/>
  <c r="I205" i="1"/>
  <c r="J205" i="1"/>
  <c r="K205" i="1"/>
  <c r="L205" i="1"/>
  <c r="M205" i="1"/>
  <c r="N205" i="1"/>
  <c r="O205" i="1"/>
  <c r="P205" i="1"/>
  <c r="Q205" i="1"/>
  <c r="R205" i="1"/>
  <c r="S205" i="1"/>
  <c r="T205" i="1"/>
  <c r="U205" i="1"/>
  <c r="V205" i="1"/>
  <c r="W205" i="1"/>
  <c r="X205" i="1"/>
  <c r="Y205" i="1"/>
  <c r="Z205" i="1"/>
  <c r="AA205" i="1"/>
  <c r="AB205" i="1"/>
  <c r="AC205" i="1"/>
  <c r="AD205" i="1"/>
  <c r="AE205" i="1"/>
  <c r="AF205" i="1"/>
  <c r="AG205" i="1"/>
  <c r="AH205" i="1"/>
  <c r="AI205" i="1"/>
  <c r="AJ205" i="1"/>
  <c r="AK205" i="1"/>
  <c r="AL205" i="1"/>
  <c r="AM205" i="1"/>
  <c r="AN205" i="1"/>
  <c r="AO205" i="1"/>
  <c r="AP205" i="1"/>
  <c r="AQ205" i="1"/>
  <c r="AR205" i="1"/>
  <c r="AS205" i="1"/>
  <c r="AT205" i="1"/>
  <c r="AU205" i="1"/>
  <c r="AV205" i="1"/>
  <c r="AW205" i="1"/>
  <c r="AX205" i="1"/>
  <c r="AY205" i="1"/>
  <c r="AZ205" i="1"/>
  <c r="BA205" i="1"/>
  <c r="BB205" i="1"/>
  <c r="BC205" i="1"/>
  <c r="BD205" i="1"/>
  <c r="BE205" i="1"/>
  <c r="BF205" i="1"/>
  <c r="BG205" i="1"/>
  <c r="BH205" i="1"/>
  <c r="BI205" i="1"/>
  <c r="E206" i="1"/>
  <c r="F206" i="1"/>
  <c r="G206" i="1"/>
  <c r="H206" i="1"/>
  <c r="I206" i="1"/>
  <c r="J206" i="1"/>
  <c r="K206" i="1"/>
  <c r="L206" i="1"/>
  <c r="M206" i="1"/>
  <c r="N206" i="1"/>
  <c r="O206" i="1"/>
  <c r="P206" i="1"/>
  <c r="Q206" i="1"/>
  <c r="R206" i="1"/>
  <c r="S206" i="1"/>
  <c r="T206" i="1"/>
  <c r="U206" i="1"/>
  <c r="V206" i="1"/>
  <c r="W206" i="1"/>
  <c r="X206" i="1"/>
  <c r="Y206" i="1"/>
  <c r="Z206" i="1"/>
  <c r="AA206" i="1"/>
  <c r="AB206" i="1"/>
  <c r="AC206" i="1"/>
  <c r="AD206" i="1"/>
  <c r="AE206" i="1"/>
  <c r="AF206" i="1"/>
  <c r="AG206" i="1"/>
  <c r="AH206" i="1"/>
  <c r="AI206" i="1"/>
  <c r="AJ206" i="1"/>
  <c r="AK206" i="1"/>
  <c r="AL206" i="1"/>
  <c r="AM206" i="1"/>
  <c r="AN206" i="1"/>
  <c r="AO206" i="1"/>
  <c r="AP206" i="1"/>
  <c r="AQ206" i="1"/>
  <c r="AR206" i="1"/>
  <c r="AS206" i="1"/>
  <c r="AT206" i="1"/>
  <c r="AU206" i="1"/>
  <c r="AV206" i="1"/>
  <c r="AW206" i="1"/>
  <c r="AX206" i="1"/>
  <c r="AY206" i="1"/>
  <c r="AZ206" i="1"/>
  <c r="BA206" i="1"/>
  <c r="BB206" i="1"/>
  <c r="BC206" i="1"/>
  <c r="BD206" i="1"/>
  <c r="BE206" i="1"/>
  <c r="BF206" i="1"/>
  <c r="BG206" i="1"/>
  <c r="BH206" i="1"/>
  <c r="BI206" i="1"/>
  <c r="E207" i="1"/>
  <c r="F207" i="1"/>
  <c r="G207" i="1"/>
  <c r="H207" i="1"/>
  <c r="I207" i="1"/>
  <c r="J207" i="1"/>
  <c r="K207" i="1"/>
  <c r="L207" i="1"/>
  <c r="M207" i="1"/>
  <c r="N207" i="1"/>
  <c r="O207" i="1"/>
  <c r="P207" i="1"/>
  <c r="Q207" i="1"/>
  <c r="R207" i="1"/>
  <c r="S207" i="1"/>
  <c r="T207" i="1"/>
  <c r="U207" i="1"/>
  <c r="V207" i="1"/>
  <c r="W207" i="1"/>
  <c r="X207" i="1"/>
  <c r="Y207" i="1"/>
  <c r="Z207" i="1"/>
  <c r="AA207" i="1"/>
  <c r="AB207" i="1"/>
  <c r="AC207" i="1"/>
  <c r="AD207" i="1"/>
  <c r="AE207" i="1"/>
  <c r="AF207" i="1"/>
  <c r="AG207" i="1"/>
  <c r="AH207" i="1"/>
  <c r="AI207" i="1"/>
  <c r="AJ207" i="1"/>
  <c r="AK207" i="1"/>
  <c r="AL207" i="1"/>
  <c r="AM207" i="1"/>
  <c r="AN207" i="1"/>
  <c r="AO207" i="1"/>
  <c r="AP207" i="1"/>
  <c r="AQ207" i="1"/>
  <c r="AR207" i="1"/>
  <c r="AS207" i="1"/>
  <c r="AT207" i="1"/>
  <c r="AU207" i="1"/>
  <c r="AV207" i="1"/>
  <c r="AW207" i="1"/>
  <c r="AX207" i="1"/>
  <c r="AY207" i="1"/>
  <c r="AZ207" i="1"/>
  <c r="BA207" i="1"/>
  <c r="BB207" i="1"/>
  <c r="BC207" i="1"/>
  <c r="BD207" i="1"/>
  <c r="BE207" i="1"/>
  <c r="BF207" i="1"/>
  <c r="BG207" i="1"/>
  <c r="BH207" i="1"/>
  <c r="BI207" i="1"/>
  <c r="E208" i="1"/>
  <c r="F208" i="1"/>
  <c r="G208" i="1"/>
  <c r="H208" i="1"/>
  <c r="I208" i="1"/>
  <c r="J208" i="1"/>
  <c r="K208" i="1"/>
  <c r="L208" i="1"/>
  <c r="M208" i="1"/>
  <c r="N208" i="1"/>
  <c r="O208" i="1"/>
  <c r="P208" i="1"/>
  <c r="Q208" i="1"/>
  <c r="R208" i="1"/>
  <c r="S208" i="1"/>
  <c r="T208" i="1"/>
  <c r="U208" i="1"/>
  <c r="V208" i="1"/>
  <c r="W208" i="1"/>
  <c r="X208" i="1"/>
  <c r="Y208" i="1"/>
  <c r="Z208" i="1"/>
  <c r="AA208" i="1"/>
  <c r="AB208" i="1"/>
  <c r="AC208" i="1"/>
  <c r="AD208" i="1"/>
  <c r="AE208" i="1"/>
  <c r="AF208" i="1"/>
  <c r="AG208" i="1"/>
  <c r="AH208" i="1"/>
  <c r="AI208" i="1"/>
  <c r="AJ208" i="1"/>
  <c r="AK208" i="1"/>
  <c r="AL208" i="1"/>
  <c r="AM208" i="1"/>
  <c r="AN208" i="1"/>
  <c r="AO208" i="1"/>
  <c r="AP208" i="1"/>
  <c r="AQ208" i="1"/>
  <c r="AR208" i="1"/>
  <c r="AS208" i="1"/>
  <c r="AT208" i="1"/>
  <c r="AU208" i="1"/>
  <c r="AV208" i="1"/>
  <c r="AW208" i="1"/>
  <c r="AX208" i="1"/>
  <c r="AY208" i="1"/>
  <c r="AZ208" i="1"/>
  <c r="BA208" i="1"/>
  <c r="BB208" i="1"/>
  <c r="BC208" i="1"/>
  <c r="BD208" i="1"/>
  <c r="BE208" i="1"/>
  <c r="BF208" i="1"/>
  <c r="BG208" i="1"/>
  <c r="BH208" i="1"/>
  <c r="BI208" i="1"/>
  <c r="E209" i="1"/>
  <c r="F209" i="1"/>
  <c r="G209" i="1"/>
  <c r="H209" i="1"/>
  <c r="I209" i="1"/>
  <c r="J209" i="1"/>
  <c r="K209" i="1"/>
  <c r="L209" i="1"/>
  <c r="M209" i="1"/>
  <c r="N209" i="1"/>
  <c r="O209" i="1"/>
  <c r="P209" i="1"/>
  <c r="Q209" i="1"/>
  <c r="R209" i="1"/>
  <c r="S209" i="1"/>
  <c r="T209" i="1"/>
  <c r="U209" i="1"/>
  <c r="V209" i="1"/>
  <c r="W209" i="1"/>
  <c r="X209" i="1"/>
  <c r="Y209" i="1"/>
  <c r="Z209" i="1"/>
  <c r="AA209" i="1"/>
  <c r="AB209" i="1"/>
  <c r="AC209" i="1"/>
  <c r="AD209" i="1"/>
  <c r="AE209" i="1"/>
  <c r="AF209" i="1"/>
  <c r="AG209" i="1"/>
  <c r="AH209" i="1"/>
  <c r="AI209" i="1"/>
  <c r="AJ209" i="1"/>
  <c r="AK209" i="1"/>
  <c r="AL209" i="1"/>
  <c r="AM209" i="1"/>
  <c r="AN209" i="1"/>
  <c r="AO209" i="1"/>
  <c r="AP209" i="1"/>
  <c r="AQ209" i="1"/>
  <c r="AR209" i="1"/>
  <c r="AS209" i="1"/>
  <c r="AT209" i="1"/>
  <c r="AU209" i="1"/>
  <c r="AV209" i="1"/>
  <c r="AW209" i="1"/>
  <c r="AX209" i="1"/>
  <c r="AY209" i="1"/>
  <c r="AZ209" i="1"/>
  <c r="BA209" i="1"/>
  <c r="BB209" i="1"/>
  <c r="BC209" i="1"/>
  <c r="BD209" i="1"/>
  <c r="BE209" i="1"/>
  <c r="BF209" i="1"/>
  <c r="BG209" i="1"/>
  <c r="BH209" i="1"/>
  <c r="BI209" i="1"/>
  <c r="E210" i="1"/>
  <c r="F210" i="1"/>
  <c r="G210" i="1"/>
  <c r="H210" i="1"/>
  <c r="I210" i="1"/>
  <c r="J210" i="1"/>
  <c r="K210" i="1"/>
  <c r="L210" i="1"/>
  <c r="M210" i="1"/>
  <c r="N210" i="1"/>
  <c r="O210" i="1"/>
  <c r="P210" i="1"/>
  <c r="Q210" i="1"/>
  <c r="R210" i="1"/>
  <c r="S210" i="1"/>
  <c r="T210" i="1"/>
  <c r="U210" i="1"/>
  <c r="V210" i="1"/>
  <c r="W210" i="1"/>
  <c r="X210" i="1"/>
  <c r="Y210" i="1"/>
  <c r="Z210" i="1"/>
  <c r="AA210" i="1"/>
  <c r="AB210" i="1"/>
  <c r="AC210" i="1"/>
  <c r="AD210" i="1"/>
  <c r="AE210" i="1"/>
  <c r="AF210" i="1"/>
  <c r="AG210" i="1"/>
  <c r="AH210" i="1"/>
  <c r="AI210" i="1"/>
  <c r="AJ210" i="1"/>
  <c r="AK210" i="1"/>
  <c r="AL210" i="1"/>
  <c r="AM210" i="1"/>
  <c r="AN210" i="1"/>
  <c r="AO210" i="1"/>
  <c r="AP210" i="1"/>
  <c r="AQ210" i="1"/>
  <c r="AR210" i="1"/>
  <c r="AS210" i="1"/>
  <c r="AT210" i="1"/>
  <c r="AU210" i="1"/>
  <c r="AV210" i="1"/>
  <c r="AW210" i="1"/>
  <c r="AX210" i="1"/>
  <c r="AY210" i="1"/>
  <c r="AZ210" i="1"/>
  <c r="BA210" i="1"/>
  <c r="BB210" i="1"/>
  <c r="BC210" i="1"/>
  <c r="BD210" i="1"/>
  <c r="BE210" i="1"/>
  <c r="BF210" i="1"/>
  <c r="BG210" i="1"/>
  <c r="BH210" i="1"/>
  <c r="BI210" i="1"/>
  <c r="E211" i="1"/>
  <c r="F211" i="1"/>
  <c r="G211" i="1"/>
  <c r="H211" i="1"/>
  <c r="I211" i="1"/>
  <c r="J211" i="1"/>
  <c r="K211" i="1"/>
  <c r="L211" i="1"/>
  <c r="M211" i="1"/>
  <c r="N211" i="1"/>
  <c r="O211" i="1"/>
  <c r="P211" i="1"/>
  <c r="Q211" i="1"/>
  <c r="R211" i="1"/>
  <c r="S211" i="1"/>
  <c r="T211" i="1"/>
  <c r="U211" i="1"/>
  <c r="V211" i="1"/>
  <c r="W211" i="1"/>
  <c r="X211" i="1"/>
  <c r="Y211" i="1"/>
  <c r="Z211" i="1"/>
  <c r="AA211" i="1"/>
  <c r="AB211" i="1"/>
  <c r="AC211" i="1"/>
  <c r="AD211" i="1"/>
  <c r="AE211" i="1"/>
  <c r="AF211" i="1"/>
  <c r="AG211" i="1"/>
  <c r="AH211" i="1"/>
  <c r="AI211" i="1"/>
  <c r="AJ211" i="1"/>
  <c r="AK211" i="1"/>
  <c r="AL211" i="1"/>
  <c r="AM211" i="1"/>
  <c r="AN211" i="1"/>
  <c r="AO211" i="1"/>
  <c r="AP211" i="1"/>
  <c r="AQ211" i="1"/>
  <c r="AR211" i="1"/>
  <c r="AS211" i="1"/>
  <c r="AT211" i="1"/>
  <c r="AU211" i="1"/>
  <c r="AV211" i="1"/>
  <c r="AW211" i="1"/>
  <c r="AX211" i="1"/>
  <c r="AY211" i="1"/>
  <c r="AZ211" i="1"/>
  <c r="BA211" i="1"/>
  <c r="BB211" i="1"/>
  <c r="BC211" i="1"/>
  <c r="BD211" i="1"/>
  <c r="BE211" i="1"/>
  <c r="BF211" i="1"/>
  <c r="BG211" i="1"/>
  <c r="BH211" i="1"/>
  <c r="BI211" i="1"/>
  <c r="E212" i="1"/>
  <c r="F212" i="1"/>
  <c r="G212" i="1"/>
  <c r="H212" i="1"/>
  <c r="I212" i="1"/>
  <c r="J212" i="1"/>
  <c r="K212" i="1"/>
  <c r="L212" i="1"/>
  <c r="M212" i="1"/>
  <c r="N212" i="1"/>
  <c r="O212" i="1"/>
  <c r="P212" i="1"/>
  <c r="Q212" i="1"/>
  <c r="R212" i="1"/>
  <c r="S212" i="1"/>
  <c r="T212" i="1"/>
  <c r="U212" i="1"/>
  <c r="V212" i="1"/>
  <c r="W212" i="1"/>
  <c r="X212" i="1"/>
  <c r="Y212" i="1"/>
  <c r="Z212" i="1"/>
  <c r="AA212" i="1"/>
  <c r="AB212" i="1"/>
  <c r="AC212" i="1"/>
  <c r="AD212" i="1"/>
  <c r="AE212" i="1"/>
  <c r="AF212" i="1"/>
  <c r="AG212" i="1"/>
  <c r="AH212" i="1"/>
  <c r="AI212" i="1"/>
  <c r="AJ212" i="1"/>
  <c r="AK212" i="1"/>
  <c r="AL212" i="1"/>
  <c r="AM212" i="1"/>
  <c r="AN212" i="1"/>
  <c r="AO212" i="1"/>
  <c r="AP212" i="1"/>
  <c r="AQ212" i="1"/>
  <c r="AR212" i="1"/>
  <c r="AS212" i="1"/>
  <c r="AT212" i="1"/>
  <c r="AU212" i="1"/>
  <c r="AV212" i="1"/>
  <c r="AW212" i="1"/>
  <c r="AX212" i="1"/>
  <c r="AY212" i="1"/>
  <c r="AZ212" i="1"/>
  <c r="BA212" i="1"/>
  <c r="BB212" i="1"/>
  <c r="BC212" i="1"/>
  <c r="BD212" i="1"/>
  <c r="BE212" i="1"/>
  <c r="BF212" i="1"/>
  <c r="BG212" i="1"/>
  <c r="BH212" i="1"/>
  <c r="BI212" i="1"/>
  <c r="E213" i="1"/>
  <c r="F213" i="1"/>
  <c r="G213" i="1"/>
  <c r="H213" i="1"/>
  <c r="I213" i="1"/>
  <c r="J213" i="1"/>
  <c r="K213" i="1"/>
  <c r="L213" i="1"/>
  <c r="M213" i="1"/>
  <c r="N213" i="1"/>
  <c r="O213" i="1"/>
  <c r="P213" i="1"/>
  <c r="Q213" i="1"/>
  <c r="R213" i="1"/>
  <c r="S213" i="1"/>
  <c r="T213" i="1"/>
  <c r="U213" i="1"/>
  <c r="V213" i="1"/>
  <c r="W213" i="1"/>
  <c r="X213" i="1"/>
  <c r="Y213" i="1"/>
  <c r="Z213" i="1"/>
  <c r="AA213" i="1"/>
  <c r="AB213" i="1"/>
  <c r="AC213" i="1"/>
  <c r="AD213" i="1"/>
  <c r="AE213" i="1"/>
  <c r="AF213" i="1"/>
  <c r="AG213" i="1"/>
  <c r="AH213" i="1"/>
  <c r="AI213" i="1"/>
  <c r="AJ213" i="1"/>
  <c r="AK213" i="1"/>
  <c r="AL213" i="1"/>
  <c r="AM213" i="1"/>
  <c r="AN213" i="1"/>
  <c r="AO213" i="1"/>
  <c r="AP213" i="1"/>
  <c r="AQ213" i="1"/>
  <c r="AR213" i="1"/>
  <c r="AS213" i="1"/>
  <c r="AT213" i="1"/>
  <c r="AU213" i="1"/>
  <c r="AV213" i="1"/>
  <c r="AW213" i="1"/>
  <c r="AX213" i="1"/>
  <c r="AY213" i="1"/>
  <c r="AZ213" i="1"/>
  <c r="BA213" i="1"/>
  <c r="BB213" i="1"/>
  <c r="BC213" i="1"/>
  <c r="BD213" i="1"/>
  <c r="BE213" i="1"/>
  <c r="BF213" i="1"/>
  <c r="BG213" i="1"/>
  <c r="BH213" i="1"/>
  <c r="BI213" i="1"/>
  <c r="E214" i="1"/>
  <c r="F214" i="1"/>
  <c r="G214" i="1"/>
  <c r="H214" i="1"/>
  <c r="I214" i="1"/>
  <c r="J214" i="1"/>
  <c r="K214" i="1"/>
  <c r="L214" i="1"/>
  <c r="M214" i="1"/>
  <c r="N214" i="1"/>
  <c r="O214" i="1"/>
  <c r="P214" i="1"/>
  <c r="Q214" i="1"/>
  <c r="R214" i="1"/>
  <c r="S214" i="1"/>
  <c r="T214" i="1"/>
  <c r="U214" i="1"/>
  <c r="V214" i="1"/>
  <c r="W214" i="1"/>
  <c r="X214" i="1"/>
  <c r="Y214" i="1"/>
  <c r="Z214" i="1"/>
  <c r="AA214" i="1"/>
  <c r="AB214" i="1"/>
  <c r="AC214" i="1"/>
  <c r="AD214" i="1"/>
  <c r="AE214" i="1"/>
  <c r="AF214" i="1"/>
  <c r="AG214" i="1"/>
  <c r="AH214" i="1"/>
  <c r="AI214" i="1"/>
  <c r="AJ214" i="1"/>
  <c r="AK214" i="1"/>
  <c r="AL214" i="1"/>
  <c r="AM214" i="1"/>
  <c r="AN214" i="1"/>
  <c r="AO214" i="1"/>
  <c r="AP214" i="1"/>
  <c r="AQ214" i="1"/>
  <c r="AR214" i="1"/>
  <c r="AS214" i="1"/>
  <c r="AT214" i="1"/>
  <c r="AU214" i="1"/>
  <c r="AV214" i="1"/>
  <c r="AW214" i="1"/>
  <c r="AX214" i="1"/>
  <c r="AY214" i="1"/>
  <c r="AZ214" i="1"/>
  <c r="BA214" i="1"/>
  <c r="BB214" i="1"/>
  <c r="BC214" i="1"/>
  <c r="BD214" i="1"/>
  <c r="BE214" i="1"/>
  <c r="BF214" i="1"/>
  <c r="BG214" i="1"/>
  <c r="BH214" i="1"/>
  <c r="BI214" i="1"/>
  <c r="E215" i="1"/>
  <c r="F215" i="1"/>
  <c r="G215" i="1"/>
  <c r="H215" i="1"/>
  <c r="I215" i="1"/>
  <c r="J215" i="1"/>
  <c r="K215" i="1"/>
  <c r="L215" i="1"/>
  <c r="M215" i="1"/>
  <c r="N215" i="1"/>
  <c r="O215" i="1"/>
  <c r="P215" i="1"/>
  <c r="Q215" i="1"/>
  <c r="R215" i="1"/>
  <c r="S215" i="1"/>
  <c r="T215" i="1"/>
  <c r="U215" i="1"/>
  <c r="V215" i="1"/>
  <c r="W215" i="1"/>
  <c r="X215" i="1"/>
  <c r="Y215" i="1"/>
  <c r="Z215" i="1"/>
  <c r="AA215" i="1"/>
  <c r="AB215" i="1"/>
  <c r="AC215" i="1"/>
  <c r="AD215" i="1"/>
  <c r="AE215" i="1"/>
  <c r="AF215" i="1"/>
  <c r="AG215" i="1"/>
  <c r="AH215" i="1"/>
  <c r="AI215" i="1"/>
  <c r="AJ215" i="1"/>
  <c r="AK215" i="1"/>
  <c r="AL215" i="1"/>
  <c r="AM215" i="1"/>
  <c r="AN215" i="1"/>
  <c r="AO215" i="1"/>
  <c r="AP215" i="1"/>
  <c r="AQ215" i="1"/>
  <c r="AR215" i="1"/>
  <c r="AS215" i="1"/>
  <c r="AT215" i="1"/>
  <c r="AU215" i="1"/>
  <c r="AV215" i="1"/>
  <c r="AW215" i="1"/>
  <c r="AX215" i="1"/>
  <c r="AY215" i="1"/>
  <c r="AZ215" i="1"/>
  <c r="BA215" i="1"/>
  <c r="BB215" i="1"/>
  <c r="BC215" i="1"/>
  <c r="BD215" i="1"/>
  <c r="BE215" i="1"/>
  <c r="BF215" i="1"/>
  <c r="BG215" i="1"/>
  <c r="BH215" i="1"/>
  <c r="BI215" i="1"/>
  <c r="E216" i="1"/>
  <c r="F216" i="1"/>
  <c r="G216" i="1"/>
  <c r="H216" i="1"/>
  <c r="I216" i="1"/>
  <c r="J216" i="1"/>
  <c r="K216" i="1"/>
  <c r="L216" i="1"/>
  <c r="M216" i="1"/>
  <c r="N216" i="1"/>
  <c r="O216" i="1"/>
  <c r="P216" i="1"/>
  <c r="Q216" i="1"/>
  <c r="R216" i="1"/>
  <c r="S216" i="1"/>
  <c r="T216" i="1"/>
  <c r="U216" i="1"/>
  <c r="V216" i="1"/>
  <c r="W216" i="1"/>
  <c r="X216" i="1"/>
  <c r="Y216" i="1"/>
  <c r="Z216" i="1"/>
  <c r="AA216" i="1"/>
  <c r="AB216" i="1"/>
  <c r="AC216" i="1"/>
  <c r="AD216" i="1"/>
  <c r="AE216" i="1"/>
  <c r="AF216" i="1"/>
  <c r="AG216" i="1"/>
  <c r="AH216" i="1"/>
  <c r="AI216" i="1"/>
  <c r="AJ216" i="1"/>
  <c r="AK216" i="1"/>
  <c r="AL216" i="1"/>
  <c r="AM216" i="1"/>
  <c r="AN216" i="1"/>
  <c r="AO216" i="1"/>
  <c r="AP216" i="1"/>
  <c r="AQ216" i="1"/>
  <c r="AR216" i="1"/>
  <c r="AS216" i="1"/>
  <c r="AT216" i="1"/>
  <c r="AU216" i="1"/>
  <c r="AV216" i="1"/>
  <c r="AW216" i="1"/>
  <c r="AX216" i="1"/>
  <c r="AY216" i="1"/>
  <c r="AZ216" i="1"/>
  <c r="BA216" i="1"/>
  <c r="BB216" i="1"/>
  <c r="BC216" i="1"/>
  <c r="BD216" i="1"/>
  <c r="BE216" i="1"/>
  <c r="BF216" i="1"/>
  <c r="BG216" i="1"/>
  <c r="BH216" i="1"/>
  <c r="BI216" i="1"/>
  <c r="E217" i="1"/>
  <c r="F217" i="1"/>
  <c r="G217" i="1"/>
  <c r="H217" i="1"/>
  <c r="I217" i="1"/>
  <c r="J217" i="1"/>
  <c r="K217" i="1"/>
  <c r="L217" i="1"/>
  <c r="M217" i="1"/>
  <c r="N217" i="1"/>
  <c r="O217" i="1"/>
  <c r="P217" i="1"/>
  <c r="Q217" i="1"/>
  <c r="R217" i="1"/>
  <c r="S217" i="1"/>
  <c r="T217" i="1"/>
  <c r="U217" i="1"/>
  <c r="V217" i="1"/>
  <c r="W217" i="1"/>
  <c r="X217" i="1"/>
  <c r="Y217" i="1"/>
  <c r="Z217" i="1"/>
  <c r="AA217" i="1"/>
  <c r="AB217" i="1"/>
  <c r="AC217" i="1"/>
  <c r="AD217" i="1"/>
  <c r="AE217" i="1"/>
  <c r="AF217" i="1"/>
  <c r="AG217" i="1"/>
  <c r="AH217" i="1"/>
  <c r="AI217" i="1"/>
  <c r="AJ217" i="1"/>
  <c r="AK217" i="1"/>
  <c r="AL217" i="1"/>
  <c r="AM217" i="1"/>
  <c r="AN217" i="1"/>
  <c r="AO217" i="1"/>
  <c r="AP217" i="1"/>
  <c r="AQ217" i="1"/>
  <c r="AR217" i="1"/>
  <c r="AS217" i="1"/>
  <c r="AT217" i="1"/>
  <c r="AU217" i="1"/>
  <c r="AV217" i="1"/>
  <c r="AW217" i="1"/>
  <c r="AX217" i="1"/>
  <c r="AY217" i="1"/>
  <c r="AZ217" i="1"/>
  <c r="BA217" i="1"/>
  <c r="BB217" i="1"/>
  <c r="BC217" i="1"/>
  <c r="BD217" i="1"/>
  <c r="BE217" i="1"/>
  <c r="BF217" i="1"/>
  <c r="BG217" i="1"/>
  <c r="BH217" i="1"/>
  <c r="BI217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191">
    <s v="PowerPivot Data"/>
    <s v="[vy_Areal].[Lan_kort].&amp;[Nbtn]"/>
    <s v="[vy_Areal].[Lan_kort].&amp;[Vbtn]"/>
    <s v="[vy_Areal].[Lan_kort].&amp;[Jmtl]"/>
    <s v="[vy_Areal].[Lan_kort].&amp;[Vnrl]"/>
    <s v="[vy_Areal].[Lan_kort].&amp;[Gävl]"/>
    <s v="[vy_Areal].[Lan_kort].&amp;[Dalarna]"/>
    <s v="[vy_Areal].[Lan_kort].&amp;[Vstm]"/>
    <s v="[vy_Areal].[Lan_kort].&amp;[Öreb]"/>
    <s v="[vy_Areal].[Lan_kort].&amp;[Vrml]"/>
    <s v="[vy_Areal].[Lan_kort].&amp;[V Götaland]"/>
    <s v="[vy_Areal].[Lan_kort].&amp;[Hall]"/>
    <s v="[vy_Areal].[Lan_kort].&amp;[Skåne]"/>
    <s v="[vy_Areal].[Lan_kort].&amp;[Blek]"/>
    <s v="[vy_Areal].[Lan_kort].&amp;[Gotl]"/>
    <s v="[vy_Areal].[Lan_kort].&amp;[Kalm]"/>
    <s v="[vy_Areal].[Lan_kort].&amp;[Kron]"/>
    <s v="[vy_Areal].[Lan_kort].&amp;[Jkpg]"/>
    <s v="[vy_Areal].[Lan_kort].&amp;[Östg]"/>
    <s v="[vy_Areal].[Lan_kort].&amp;[Södm]"/>
    <s v="[vy_Areal].[Lan_kort].&amp;[Upps]"/>
    <s v="[vy_Areal].[Lan_kort].&amp;[Sthm]"/>
    <s v="{[pytor2].[agoslag].&amp;[0],[pytor2].[agoslag].&amp;[1],[pytor2].[agoslag].&amp;[2],[pytor2].[agoslag].&amp;[3],[pytor2].[agoslag].&amp;[4],[pytor2].[agoslag].&amp;[5],[pytor2].[agoslag].&amp;[6],[pytor2].[agoslag].&amp;[7],[pytor2].[agoslag].&amp;[8],[pytor2].[agoslag].&amp;[9]}"/>
    <s v="[pytor2].[Is Frislyst].&amp;[False]"/>
    <s v="{[pytor2].[BestandsalderSkogsdataTab1_5_KlassNamn].[All].[0-2],[pytor2].[BestandsalderSkogsdataTab1_5_KlassNamn].[All].[3-10],[pytor2].[BestandsalderSkogsdataTab1_5_KlassNamn].[All].[11-20]}"/>
    <s v="[Measures].[Sum of Arealfak_ha]"/>
    <s v="[palslag].[Nylan].&amp;[17]"/>
    <s v="[pytor2].[ar].&amp;[1.953E3]"/>
    <s v="[pytor2].[ar].&amp;[1.954E3]"/>
    <s v="[pytor2].[ar].&amp;[1.955E3]"/>
    <s v="[pytor2].[ar].&amp;[1.956E3]"/>
    <s v="[pytor2].[ar].&amp;[1.957E3]"/>
    <s v="[pytor2].[ar].&amp;[1.958E3]"/>
    <s v="[pytor2].[ar].&amp;[1.959E3]"/>
    <s v="[pytor2].[ar].&amp;[1.96E3]"/>
    <s v="[pytor2].[ar].&amp;[1.961E3]"/>
    <s v="[pytor2].[ar].&amp;[1.962E3]"/>
    <s v="[pytor2].[ar].&amp;[1.963E3]"/>
    <s v="[pytor2].[ar].&amp;[1.964E3]"/>
    <s v="[pytor2].[ar].&amp;[1.965E3]"/>
    <s v="[pytor2].[ar].&amp;[1.966E3]"/>
    <s v="[pytor2].[ar].&amp;[1.967E3]"/>
    <s v="[pytor2].[ar].&amp;[1.968E3]"/>
    <s v="[pytor2].[ar].&amp;[1.969E3]"/>
    <s v="[pytor2].[ar].&amp;[1.97E3]"/>
    <s v="[pytor2].[ar].&amp;[1.971E3]"/>
    <s v="[pytor2].[ar].&amp;[1.972E3]"/>
    <s v="[areal].[agoslag].&amp;[1]"/>
    <s v="[areal].[Is fridlyst].&amp;[False]"/>
    <s v="{[areal].[BestandsalderSkogsdataTab1_5_KlassNamn].[All].[0-2],[areal].[BestandsalderSkogsdataTab1_5_KlassNamn].[All].[3-10],[areal].[BestandsalderSkogsdataTab1_5_KlassNamn].[All].[11-20]}"/>
    <s v="[Measures].[Sum of arealfak]"/>
    <s v="[arealfak].[Nylan].&amp;[17]"/>
    <s v="[areal].[ar].&amp;[1.973E3]"/>
    <s v="[areal].[ar].&amp;[1.974E3]"/>
    <s v="[areal].[ar].&amp;[1.975E3]"/>
    <s v="[areal].[ar].&amp;[1.976E3]"/>
    <s v="[areal].[ar].&amp;[1.977E3]"/>
    <s v="[areal].[ar].&amp;[1.978E3]"/>
    <s v="[areal].[ar].&amp;[1.979E3]"/>
    <s v="[areal].[ar].&amp;[1.98E3]"/>
    <s v="[areal].[ar].&amp;[1.981E3]"/>
    <s v="[areal].[ar].&amp;[1.982E3]"/>
    <s v="[vy_Areal].[IsFridlystSenast].&amp;[False]"/>
    <s v="[vy_Areal].[Agoslag_kort].&amp;[Skogsm]"/>
    <s v="{[vy_Areal].[BestandsalderSkogsdataTab1_5_KlassNamn].[All].[0-2],[vy_Areal].[BestandsalderSkogsdataTab1_5_KlassNamn].[All].[3-10],[vy_Areal].[BestandsalderSkogsdataTab1_5_KlassNamn].[All].[11-20]}"/>
    <s v="[Measures].[Sum of ViktadAreal]"/>
    <s v="[vy_Areal].[Taxar].&amp;[1983]"/>
    <s v="[vy_Areal].[Taxar].&amp;[1984]"/>
    <s v="[vy_Areal].[Taxar].&amp;[1985]"/>
    <s v="[vy_Areal].[Taxar].&amp;[1986]"/>
    <s v="[vy_Areal].[Taxar].&amp;[1987]"/>
    <s v="[vy_Areal].[Taxar].&amp;[1988]"/>
    <s v="[vy_Areal].[Taxar].&amp;[1989]"/>
    <s v="[vy_Areal].[Taxar].&amp;[1990]"/>
    <s v="[vy_Areal].[Taxar].&amp;[1991]"/>
    <s v="[vy_Areal].[Taxar].&amp;[1992]"/>
    <s v="[vy_Areal].[Taxar].&amp;[1993]"/>
    <s v="[vy_Areal].[Taxar].&amp;[1994]"/>
    <s v="[vy_Areal].[Taxar].&amp;[1995]"/>
    <s v="[vy_Areal].[Taxar].&amp;[1996]"/>
    <s v="[vy_Areal].[Taxar].&amp;[1997]"/>
    <s v="[vy_Areal].[Taxar].&amp;[1998]"/>
    <s v="[vy_Areal].[Taxar].&amp;[1999]"/>
    <s v="[vy_Areal].[Taxar].&amp;[2000]"/>
    <s v="[vy_Areal].[Taxar].&amp;[2001]"/>
    <s v="[vy_Areal].[Taxar].&amp;[2002]"/>
    <s v="[vy_Areal].[Taxar].&amp;[2003]"/>
    <s v="[vy_Areal].[Taxar].&amp;[2004]"/>
    <s v="[vy_Areal].[Taxar].&amp;[2005]"/>
    <s v="[vy_Areal].[Taxar].&amp;[2006]"/>
    <s v="[vy_Areal].[Taxar].&amp;[2007]"/>
    <s v="[vy_Areal].[Taxar].&amp;[2008]"/>
    <s v="[vy_Areal].[Taxar].&amp;[2009]"/>
    <s v="[vy_Areal].[Taxar].&amp;[2010]"/>
    <s v="[vy_Areal].[Taxar].&amp;[2011]"/>
    <s v="[vy_Areal].[Taxar].&amp;[2012]"/>
    <s v="[Areal 23-29].[IsProdSkog].&amp;[1]"/>
    <s v="[Areal 23-29].[IsFridlyst].&amp;[False]"/>
    <s v="[Measures].[Sum of Aldersklass21_40_ha]"/>
    <s v="[Areal 23-29].[Lan_2010].&amp;[Stockholms län]"/>
    <s v="{[pytor2].[BestandsalderSkogsdataTab1_5_KlassNamn].[All].[21-30],[pytor2].[BestandsalderSkogsdataTab1_5_KlassNamn].[All].[31-40]}"/>
    <s v="{[areal].[BestandsalderSkogsdataTab1_5_KlassNamn].[All].[21-30],[areal].[BestandsalderSkogsdataTab1_5_KlassNamn].[All].[31-40]}"/>
    <s v="{[vy_Areal].[BestandsalderSkogsdataTab1_5_KlassNamn].[All].[21-30],[vy_Areal].[BestandsalderSkogsdataTab1_5_KlassNamn].[All].[31-40]}"/>
    <s v="[Measures].[Sum of Aldersklass41_60_ha]"/>
    <s v="[pytor2].[BestandsalderSkogsdataTab1_5_KlassNamn].&amp;[41-60]"/>
    <s v="[areal].[BestandsalderSkogsdataTab1_5_KlassNamn].&amp;[41-60]"/>
    <s v="[vy_Areal].[BestandsalderSkogsdataTab1_5_KlassNamn].&amp;[41-60]"/>
    <s v="[Measures].[Sum of Aldersklass61_80_ha]"/>
    <s v="[pytor2].[BestandsalderSkogsdataTab1_5_KlassNamn].&amp;[61-80]"/>
    <s v="[areal].[BestandsalderSkogsdataTab1_5_KlassNamn].&amp;[61-80]"/>
    <s v="[vy_Areal].[BestandsalderSkogsdataTab1_5_KlassNamn].&amp;[61-80]"/>
    <s v="[Measures].[Sum of Aldersklass81_100_ha]"/>
    <s v="[pytor2].[BestandsalderSkogsdataTab1_5_KlassNamn].&amp;[81-100]"/>
    <s v="[areal].[BestandsalderSkogsdataTab1_5_KlassNamn].&amp;[81-100]"/>
    <s v="[vy_Areal].[BestandsalderSkogsdataTab1_5_KlassNamn].&amp;[81-100]"/>
    <s v="[Measures].[Sum of Aldersklass101_120_ha]"/>
    <s v="[pytor2].[BestandsalderSkogsdataTab1_5_KlassNamn].&amp;[101-120]"/>
    <s v="[areal].[BestandsalderSkogsdataTab1_5_KlassNamn].&amp;[101-120]"/>
    <s v="[vy_Areal].[BestandsalderSkogsdataTab1_5_KlassNamn].&amp;[101-120]"/>
    <s v="[Measures].[Sum of Aldersklass121_160_ha]"/>
    <s v="[pytor2].[BestandsalderSkogsdataTab1_5_KlassNamn].&amp;[121-160]"/>
    <s v="[areal].[BestandsalderSkogsdataTab1_5_KlassNamn].&amp;[121-160]"/>
    <s v="{[vy_Areal].[BestandsalderSkogsdataTab1_5_KlassNamn].[All].[121-140],[vy_Areal].[BestandsalderSkogsdataTab1_5_KlassNamn].[All].[141-160]}"/>
    <s v="[Measures].[Sum of Aldersklass161plus_ha]"/>
    <s v="[pytor2].[BestandsalderSkogsdataTab1_5_KlassNamn].&amp;[161+]"/>
    <s v="[areal].[BestandsalderSkogsdataTab1_5_KlassNamn].&amp;[161+]"/>
    <s v="[vy_Areal].[BestandsalderSkogsdataTab1_5_KlassNamn].&amp;[161+]"/>
    <s v="[palslag].[Nylan].&amp;[16]"/>
    <s v="[arealfak].[Nylan].&amp;[16]"/>
    <s v="[Areal 23-29].[Lan_2010].&amp;[Uppsala län]"/>
    <s v="[palslag].[Nylan].&amp;[18]"/>
    <s v="[arealfak].[Nylan].&amp;[18]"/>
    <s v="[Areal 23-29].[Lan_2010].&amp;[Södermanlands län]"/>
    <s v="[palslag].[Nylan].&amp;[19]"/>
    <s v="[arealfak].[Nylan].&amp;[19]"/>
    <s v="[Areal 23-29].[Lan_2010].&amp;[Östergötlands län]"/>
    <s v="[palslag].[Nylan].&amp;[23]"/>
    <s v="[arealfak].[Nylan].&amp;[23]"/>
    <s v="[Areal 23-29].[Lan_2010].&amp;[Jönköpings län]"/>
    <s v="[palslag].[Nylan].&amp;[24]"/>
    <s v="[arealfak].[Nylan].&amp;[24]"/>
    <s v="[Areal 23-29].[Lan_2010].&amp;[Kronobergs län]"/>
    <s v="[palslag].[Nylan].&amp;[25]"/>
    <s v="[arealfak].[Nylan].&amp;[25]"/>
    <s v="[Areal 23-29].[Lan_2010].&amp;[Kalmar län]"/>
    <s v="[palslag].[Nylan].&amp;[31]"/>
    <s v="[arealfak].[Nylan].&amp;[31]"/>
    <s v="[Areal 23-29].[Lan_2010].&amp;[Gotlands län]"/>
    <s v="[palslag].[Nylan].&amp;[30]"/>
    <s v="[arealfak].[Nylan].&amp;[30]"/>
    <s v="[Areal 23-29].[Lan_2010].&amp;[Blekinge län]"/>
    <s v="{[palslag].[Nylan].[All].[28],[palslag].[Nylan].[All].[29]}"/>
    <s v="{[arealfak].[Nylan].[All].[28],[arealfak].[Nylan].[All].[29]}"/>
    <s v="[Areal 23-29].[Lan_2010].&amp;[Skåne län]"/>
    <s v="[palslag].[Nylan].&amp;[27]"/>
    <s v="[arealfak].[Nylan].&amp;[27]"/>
    <s v="[Areal 23-29].[Lan_2010].&amp;[Hallands län]"/>
    <s v="{[palslag].[Nylan].[All].[26],[palslag].[Nylan].[All].[20],[palslag].[Nylan].[All].[21],[palslag].[Nylan].[All].[22]}"/>
    <s v="{[arealfak].[Nylan].[All].[26],[arealfak].[Nylan].[All].[20],[arealfak].[Nylan].[All].[21],[arealfak].[Nylan].[All].[22]}"/>
    <s v="[Areal 23-29].[Lan_2010].&amp;[Västra Götalands län]"/>
    <s v="[palslag].[Nylan].&amp;[13]"/>
    <s v="[arealfak].[Nylan].&amp;[13]"/>
    <s v="[Areal 23-29].[Lan_2010].&amp;[Värmlands län]"/>
    <s v="[palslag].[Nylan].&amp;[14]"/>
    <s v="[arealfak].[Nylan].&amp;[14]"/>
    <s v="[Areal 23-29].[Lan_2010].&amp;[Örebro län]"/>
    <s v="[palslag].[Nylan].&amp;[15]"/>
    <s v="[arealfak].[Nylan].&amp;[15]"/>
    <s v="[Areal 23-29].[Lan_2010].&amp;[Västmanlands län]"/>
    <s v="{[palslag].[Nylan].[All].[11],[palslag].[Nylan].[All].[12]}"/>
    <s v="{[arealfak].[Nylan].[All].[11],[arealfak].[Nylan].[All].[12]}"/>
    <s v="[Areal 23-29].[Lan_2010].&amp;[Dalarnas län]"/>
    <s v="{[palslag].[Nylan].[All].[9],[palslag].[Nylan].[All].[10]}"/>
    <s v="{[arealfak].[Nylan].[All].[9],[arealfak].[Nylan].[All].[10]}"/>
    <s v="[Areal 23-29].[Lan_2010].&amp;[Gävleborgs län]"/>
    <s v="{[palslag].[Nylan].[All].[7],[palslag].[Nylan].[All].[8]}"/>
    <s v="{[arealfak].[Nylan].[All].[7],[arealfak].[Nylan].[All].[8]}"/>
    <s v="[Areal 23-29].[Lan_2010].&amp;[Västernorrlands län]"/>
    <s v="{[palslag].[Nylan].[All].[5],[palslag].[Nylan].[All].[6]}"/>
    <s v="{[arealfak].[Nylan].[All].[5],[arealfak].[Nylan].[All].[6]}"/>
    <s v="[Areal 23-29].[Lan_2010].&amp;[Jämtlands län]"/>
    <s v="{[palslag].[Nylan].[All].[3],[palslag].[Nylan].[All].[4]}"/>
    <s v="{[arealfak].[Nylan].[All].[3],[arealfak].[Nylan].[All].[4]}"/>
    <s v="[Areal 23-29].[Lan_2010].&amp;[Västerbottens län]"/>
    <s v="{[palslag].[Nylan].[All].[1],[palslag].[Nylan].[All].[2]}"/>
    <s v="{[arealfak].[Nylan].[All].[1],[arealfak].[Nylan].[All].[2]}"/>
    <s v="[Areal 23-29].[Lan_2010].&amp;[Norrbottens län]"/>
    <s v="[palslag].[Nylan].[All]"/>
    <s v="[arealfak].[Nylan].[All]"/>
    <s v="[vy_Areal].[Lan_kort].[All]"/>
    <s v="[Areal 23-29].[Lan_2010].[All]"/>
  </metadataStrings>
  <mdxMetadata count="10735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1">
        <n x="14"/>
      </t>
    </mdx>
    <mdx n="0" f="m">
      <t c="1">
        <n x="15"/>
      </t>
    </mdx>
    <mdx n="0" f="m">
      <t c="1">
        <n x="16"/>
      </t>
    </mdx>
    <mdx n="0" f="m">
      <t c="1">
        <n x="17"/>
      </t>
    </mdx>
    <mdx n="0" f="m">
      <t c="1">
        <n x="18"/>
      </t>
    </mdx>
    <mdx n="0" f="m">
      <t c="1">
        <n x="19"/>
      </t>
    </mdx>
    <mdx n="0" f="m">
      <t c="1">
        <n x="20"/>
      </t>
    </mdx>
    <mdx n="0" f="m">
      <t c="1">
        <n x="21"/>
      </t>
    </mdx>
    <mdx n="0" f="v">
      <t c="6" fi="0">
        <n x="22" s="1"/>
        <n x="23"/>
        <n x="24" s="1"/>
        <n x="25"/>
        <n x="26"/>
        <n x="27"/>
      </t>
    </mdx>
    <mdx n="0" f="v">
      <t c="6" fi="0">
        <n x="22" s="1"/>
        <n x="23"/>
        <n x="24" s="1"/>
        <n x="25"/>
        <n x="26"/>
        <n x="28"/>
      </t>
    </mdx>
    <mdx n="0" f="v">
      <t c="6" fi="0">
        <n x="22" s="1"/>
        <n x="23"/>
        <n x="24" s="1"/>
        <n x="25"/>
        <n x="26"/>
        <n x="29"/>
      </t>
    </mdx>
    <mdx n="0" f="v">
      <t c="6" fi="0">
        <n x="22" s="1"/>
        <n x="23"/>
        <n x="24" s="1"/>
        <n x="25"/>
        <n x="26"/>
        <n x="30"/>
      </t>
    </mdx>
    <mdx n="0" f="v">
      <t c="6" fi="0">
        <n x="22" s="1"/>
        <n x="23"/>
        <n x="24" s="1"/>
        <n x="25"/>
        <n x="26"/>
        <n x="31"/>
      </t>
    </mdx>
    <mdx n="0" f="v">
      <t c="6" fi="0">
        <n x="22" s="1"/>
        <n x="23"/>
        <n x="24" s="1"/>
        <n x="25"/>
        <n x="26"/>
        <n x="32"/>
      </t>
    </mdx>
    <mdx n="0" f="v">
      <t c="6" fi="0">
        <n x="22" s="1"/>
        <n x="23"/>
        <n x="24" s="1"/>
        <n x="25"/>
        <n x="26"/>
        <n x="33"/>
      </t>
    </mdx>
    <mdx n="0" f="v">
      <t c="6" fi="0">
        <n x="22" s="1"/>
        <n x="23"/>
        <n x="24" s="1"/>
        <n x="25"/>
        <n x="26"/>
        <n x="34"/>
      </t>
    </mdx>
    <mdx n="0" f="v">
      <t c="6" fi="0">
        <n x="22" s="1"/>
        <n x="23"/>
        <n x="24" s="1"/>
        <n x="25"/>
        <n x="26"/>
        <n x="35"/>
      </t>
    </mdx>
    <mdx n="0" f="v">
      <t c="6" fi="0">
        <n x="22" s="1"/>
        <n x="23"/>
        <n x="24" s="1"/>
        <n x="25"/>
        <n x="26"/>
        <n x="36"/>
      </t>
    </mdx>
    <mdx n="0" f="v">
      <t c="6" fi="0">
        <n x="22" s="1"/>
        <n x="23"/>
        <n x="24" s="1"/>
        <n x="25"/>
        <n x="26"/>
        <n x="37"/>
      </t>
    </mdx>
    <mdx n="0" f="v">
      <t c="6" fi="0">
        <n x="22" s="1"/>
        <n x="23"/>
        <n x="24" s="1"/>
        <n x="25"/>
        <n x="26"/>
        <n x="38"/>
      </t>
    </mdx>
    <mdx n="0" f="v">
      <t c="6" fi="0">
        <n x="22" s="1"/>
        <n x="23"/>
        <n x="24" s="1"/>
        <n x="25"/>
        <n x="26"/>
        <n x="39"/>
      </t>
    </mdx>
    <mdx n="0" f="v">
      <t c="6" fi="0">
        <n x="22" s="1"/>
        <n x="23"/>
        <n x="24" s="1"/>
        <n x="25"/>
        <n x="26"/>
        <n x="40"/>
      </t>
    </mdx>
    <mdx n="0" f="v">
      <t c="6" fi="0">
        <n x="22" s="1"/>
        <n x="23"/>
        <n x="24" s="1"/>
        <n x="25"/>
        <n x="26"/>
        <n x="41"/>
      </t>
    </mdx>
    <mdx n="0" f="v">
      <t c="6" fi="0">
        <n x="22" s="1"/>
        <n x="23"/>
        <n x="24" s="1"/>
        <n x="25"/>
        <n x="26"/>
        <n x="42"/>
      </t>
    </mdx>
    <mdx n="0" f="v">
      <t c="6" fi="0">
        <n x="22" s="1"/>
        <n x="23"/>
        <n x="24" s="1"/>
        <n x="25"/>
        <n x="26"/>
        <n x="43"/>
      </t>
    </mdx>
    <mdx n="0" f="v">
      <t c="6" fi="0">
        <n x="22" s="1"/>
        <n x="23"/>
        <n x="24" s="1"/>
        <n x="25"/>
        <n x="26"/>
        <n x="44"/>
      </t>
    </mdx>
    <mdx n="0" f="v">
      <t c="6" fi="0">
        <n x="22" s="1"/>
        <n x="23"/>
        <n x="24" s="1"/>
        <n x="25"/>
        <n x="26"/>
        <n x="45"/>
      </t>
    </mdx>
    <mdx n="0" f="v">
      <t c="6" fi="0">
        <n x="22" s="1"/>
        <n x="23"/>
        <n x="24" s="1"/>
        <n x="25"/>
        <n x="26"/>
        <n x="46"/>
      </t>
    </mdx>
    <mdx n="0" f="v">
      <t c="6" fi="0">
        <n x="47"/>
        <n x="48"/>
        <n x="49" s="1"/>
        <n x="50"/>
        <n x="51"/>
        <n x="52"/>
      </t>
    </mdx>
    <mdx n="0" f="v">
      <t c="6" fi="0">
        <n x="47"/>
        <n x="48"/>
        <n x="49" s="1"/>
        <n x="50"/>
        <n x="51"/>
        <n x="53"/>
      </t>
    </mdx>
    <mdx n="0" f="v">
      <t c="6" fi="0">
        <n x="47"/>
        <n x="48"/>
        <n x="49" s="1"/>
        <n x="50"/>
        <n x="51"/>
        <n x="54"/>
      </t>
    </mdx>
    <mdx n="0" f="v">
      <t c="6" fi="0">
        <n x="47"/>
        <n x="48"/>
        <n x="49" s="1"/>
        <n x="50"/>
        <n x="51"/>
        <n x="55"/>
      </t>
    </mdx>
    <mdx n="0" f="v">
      <t c="6" fi="0">
        <n x="47"/>
        <n x="48"/>
        <n x="49" s="1"/>
        <n x="50"/>
        <n x="51"/>
        <n x="56"/>
      </t>
    </mdx>
    <mdx n="0" f="v">
      <t c="6" fi="0">
        <n x="47"/>
        <n x="48"/>
        <n x="49" s="1"/>
        <n x="50"/>
        <n x="51"/>
        <n x="57"/>
      </t>
    </mdx>
    <mdx n="0" f="v">
      <t c="6" fi="0">
        <n x="47"/>
        <n x="48"/>
        <n x="49" s="1"/>
        <n x="50"/>
        <n x="51"/>
        <n x="58"/>
      </t>
    </mdx>
    <mdx n="0" f="v">
      <t c="6" fi="0">
        <n x="47"/>
        <n x="48"/>
        <n x="49" s="1"/>
        <n x="50"/>
        <n x="51"/>
        <n x="59"/>
      </t>
    </mdx>
    <mdx n="0" f="v">
      <t c="6" fi="0">
        <n x="47"/>
        <n x="48"/>
        <n x="49" s="1"/>
        <n x="50"/>
        <n x="51"/>
        <n x="60"/>
      </t>
    </mdx>
    <mdx n="0" f="v">
      <t c="6" fi="0">
        <n x="47"/>
        <n x="48"/>
        <n x="49" s="1"/>
        <n x="50"/>
        <n x="51"/>
        <n x="61"/>
      </t>
    </mdx>
    <mdx n="0" f="v">
      <t c="6" fi="0">
        <n x="62"/>
        <n x="63"/>
        <n x="64" s="1"/>
        <n x="65"/>
        <n x="66"/>
        <n x="21"/>
      </t>
    </mdx>
    <mdx n="0" f="v">
      <t c="6" fi="0">
        <n x="62"/>
        <n x="63"/>
        <n x="64" s="1"/>
        <n x="65"/>
        <n x="67"/>
        <n x="21"/>
      </t>
    </mdx>
    <mdx n="0" f="v">
      <t c="6" fi="0">
        <n x="62"/>
        <n x="63"/>
        <n x="64" s="1"/>
        <n x="65"/>
        <n x="68"/>
        <n x="21"/>
      </t>
    </mdx>
    <mdx n="0" f="v">
      <t c="6" fi="0">
        <n x="62"/>
        <n x="63"/>
        <n x="64" s="1"/>
        <n x="65"/>
        <n x="69"/>
        <n x="21"/>
      </t>
    </mdx>
    <mdx n="0" f="v">
      <t c="6" fi="0">
        <n x="62"/>
        <n x="63"/>
        <n x="64" s="1"/>
        <n x="65"/>
        <n x="70"/>
        <n x="21"/>
      </t>
    </mdx>
    <mdx n="0" f="v">
      <t c="6" fi="0">
        <n x="62"/>
        <n x="63"/>
        <n x="64" s="1"/>
        <n x="65"/>
        <n x="71"/>
        <n x="21"/>
      </t>
    </mdx>
    <mdx n="0" f="v">
      <t c="6" fi="0">
        <n x="62"/>
        <n x="63"/>
        <n x="64" s="1"/>
        <n x="65"/>
        <n x="72"/>
        <n x="21"/>
      </t>
    </mdx>
    <mdx n="0" f="v">
      <t c="6" fi="0">
        <n x="62"/>
        <n x="63"/>
        <n x="64" s="1"/>
        <n x="65"/>
        <n x="73"/>
        <n x="21"/>
      </t>
    </mdx>
    <mdx n="0" f="v">
      <t c="6" fi="0">
        <n x="62"/>
        <n x="63"/>
        <n x="64" s="1"/>
        <n x="65"/>
        <n x="74"/>
        <n x="21"/>
      </t>
    </mdx>
    <mdx n="0" f="v">
      <t c="6" fi="0">
        <n x="62"/>
        <n x="63"/>
        <n x="64" s="1"/>
        <n x="65"/>
        <n x="75"/>
        <n x="21"/>
      </t>
    </mdx>
    <mdx n="0" f="v">
      <t c="6" fi="0">
        <n x="62"/>
        <n x="63"/>
        <n x="64" s="1"/>
        <n x="65"/>
        <n x="76"/>
        <n x="21"/>
      </t>
    </mdx>
    <mdx n="0" f="v">
      <t c="6" fi="0">
        <n x="62"/>
        <n x="63"/>
        <n x="64" s="1"/>
        <n x="65"/>
        <n x="77"/>
        <n x="21"/>
      </t>
    </mdx>
    <mdx n="0" f="v">
      <t c="6" fi="0">
        <n x="62"/>
        <n x="63"/>
        <n x="64" s="1"/>
        <n x="65"/>
        <n x="78"/>
        <n x="21"/>
      </t>
    </mdx>
    <mdx n="0" f="v">
      <t c="6" fi="0">
        <n x="62"/>
        <n x="63"/>
        <n x="64" s="1"/>
        <n x="65"/>
        <n x="79"/>
        <n x="21"/>
      </t>
    </mdx>
    <mdx n="0" f="v">
      <t c="6" fi="0">
        <n x="62"/>
        <n x="63"/>
        <n x="64" s="1"/>
        <n x="65"/>
        <n x="80"/>
        <n x="21"/>
      </t>
    </mdx>
    <mdx n="0" f="v">
      <t c="6" fi="0">
        <n x="62"/>
        <n x="63"/>
        <n x="64" s="1"/>
        <n x="65"/>
        <n x="81"/>
        <n x="21"/>
      </t>
    </mdx>
    <mdx n="0" f="v">
      <t c="6" fi="0">
        <n x="62"/>
        <n x="63"/>
        <n x="64" s="1"/>
        <n x="65"/>
        <n x="82"/>
        <n x="21"/>
      </t>
    </mdx>
    <mdx n="0" f="v">
      <t c="6" fi="0">
        <n x="62"/>
        <n x="63"/>
        <n x="64" s="1"/>
        <n x="65"/>
        <n x="83"/>
        <n x="21"/>
      </t>
    </mdx>
    <mdx n="0" f="v">
      <t c="6" fi="0">
        <n x="62"/>
        <n x="63"/>
        <n x="64" s="1"/>
        <n x="65"/>
        <n x="84"/>
        <n x="21"/>
      </t>
    </mdx>
    <mdx n="0" f="v">
      <t c="6" fi="0">
        <n x="62"/>
        <n x="63"/>
        <n x="64" s="1"/>
        <n x="65"/>
        <n x="85"/>
        <n x="21"/>
      </t>
    </mdx>
    <mdx n="0" f="v">
      <t c="6" fi="0">
        <n x="62"/>
        <n x="63"/>
        <n x="64" s="1"/>
        <n x="65"/>
        <n x="86"/>
        <n x="21"/>
      </t>
    </mdx>
    <mdx n="0" f="v">
      <t c="6" fi="0">
        <n x="62"/>
        <n x="63"/>
        <n x="64" s="1"/>
        <n x="65"/>
        <n x="87"/>
        <n x="21"/>
      </t>
    </mdx>
    <mdx n="0" f="v">
      <t c="6" fi="0">
        <n x="62"/>
        <n x="63"/>
        <n x="64" s="1"/>
        <n x="65"/>
        <n x="88"/>
        <n x="21"/>
      </t>
    </mdx>
    <mdx n="0" f="v">
      <t c="6" fi="0">
        <n x="62"/>
        <n x="63"/>
        <n x="64" s="1"/>
        <n x="65"/>
        <n x="89"/>
        <n x="21"/>
      </t>
    </mdx>
    <mdx n="0" f="v">
      <t c="6" fi="0">
        <n x="62"/>
        <n x="63"/>
        <n x="64" s="1"/>
        <n x="65"/>
        <n x="90"/>
        <n x="21"/>
      </t>
    </mdx>
    <mdx n="0" f="v">
      <t c="6" fi="0">
        <n x="62"/>
        <n x="63"/>
        <n x="64" s="1"/>
        <n x="65"/>
        <n x="91"/>
        <n x="21"/>
      </t>
    </mdx>
    <mdx n="0" f="v">
      <t c="6" fi="0">
        <n x="62"/>
        <n x="63"/>
        <n x="64" s="1"/>
        <n x="65"/>
        <n x="92"/>
        <n x="21"/>
      </t>
    </mdx>
    <mdx n="0" f="v">
      <t c="6" fi="0">
        <n x="62"/>
        <n x="63"/>
        <n x="64" s="1"/>
        <n x="65"/>
        <n x="93"/>
        <n x="21"/>
      </t>
    </mdx>
    <mdx n="0" f="v">
      <t c="6" fi="0">
        <n x="62"/>
        <n x="63"/>
        <n x="64" s="1"/>
        <n x="65"/>
        <n x="94"/>
        <n x="21"/>
      </t>
    </mdx>
    <mdx n="0" f="v">
      <t c="6" fi="0">
        <n x="62"/>
        <n x="63"/>
        <n x="64" s="1"/>
        <n x="65"/>
        <n x="95"/>
        <n x="21"/>
      </t>
    </mdx>
    <mdx n="0" f="v">
      <t c="4" fi="0">
        <n x="96"/>
        <n x="97"/>
        <n x="98"/>
        <n x="99"/>
      </t>
    </mdx>
    <mdx n="0" f="v">
      <t c="6" fi="0">
        <n x="22" s="1"/>
        <n x="23"/>
        <n x="100" s="1"/>
        <n x="25"/>
        <n x="26"/>
        <n x="27"/>
      </t>
    </mdx>
    <mdx n="0" f="v">
      <t c="6" fi="0">
        <n x="22" s="1"/>
        <n x="23"/>
        <n x="100" s="1"/>
        <n x="25"/>
        <n x="26"/>
        <n x="28"/>
      </t>
    </mdx>
    <mdx n="0" f="v">
      <t c="6" fi="0">
        <n x="22" s="1"/>
        <n x="23"/>
        <n x="100" s="1"/>
        <n x="25"/>
        <n x="26"/>
        <n x="29"/>
      </t>
    </mdx>
    <mdx n="0" f="v">
      <t c="6" fi="0">
        <n x="22" s="1"/>
        <n x="23"/>
        <n x="100" s="1"/>
        <n x="25"/>
        <n x="26"/>
        <n x="30"/>
      </t>
    </mdx>
    <mdx n="0" f="v">
      <t c="6" fi="0">
        <n x="22" s="1"/>
        <n x="23"/>
        <n x="100" s="1"/>
        <n x="25"/>
        <n x="26"/>
        <n x="31"/>
      </t>
    </mdx>
    <mdx n="0" f="v">
      <t c="6" fi="0">
        <n x="22" s="1"/>
        <n x="23"/>
        <n x="100" s="1"/>
        <n x="25"/>
        <n x="26"/>
        <n x="32"/>
      </t>
    </mdx>
    <mdx n="0" f="v">
      <t c="6" fi="0">
        <n x="22" s="1"/>
        <n x="23"/>
        <n x="100" s="1"/>
        <n x="25"/>
        <n x="26"/>
        <n x="33"/>
      </t>
    </mdx>
    <mdx n="0" f="v">
      <t c="6" fi="0">
        <n x="22" s="1"/>
        <n x="23"/>
        <n x="100" s="1"/>
        <n x="25"/>
        <n x="26"/>
        <n x="34"/>
      </t>
    </mdx>
    <mdx n="0" f="v">
      <t c="6" fi="0">
        <n x="22" s="1"/>
        <n x="23"/>
        <n x="100" s="1"/>
        <n x="25"/>
        <n x="26"/>
        <n x="35"/>
      </t>
    </mdx>
    <mdx n="0" f="v">
      <t c="6" fi="0">
        <n x="22" s="1"/>
        <n x="23"/>
        <n x="100" s="1"/>
        <n x="25"/>
        <n x="26"/>
        <n x="36"/>
      </t>
    </mdx>
    <mdx n="0" f="v">
      <t c="6" fi="0">
        <n x="22" s="1"/>
        <n x="23"/>
        <n x="100" s="1"/>
        <n x="25"/>
        <n x="26"/>
        <n x="37"/>
      </t>
    </mdx>
    <mdx n="0" f="v">
      <t c="6" fi="0">
        <n x="22" s="1"/>
        <n x="23"/>
        <n x="100" s="1"/>
        <n x="25"/>
        <n x="26"/>
        <n x="38"/>
      </t>
    </mdx>
    <mdx n="0" f="v">
      <t c="6" fi="0">
        <n x="22" s="1"/>
        <n x="23"/>
        <n x="100" s="1"/>
        <n x="25"/>
        <n x="26"/>
        <n x="39"/>
      </t>
    </mdx>
    <mdx n="0" f="v">
      <t c="6" fi="0">
        <n x="22" s="1"/>
        <n x="23"/>
        <n x="100" s="1"/>
        <n x="25"/>
        <n x="26"/>
        <n x="40"/>
      </t>
    </mdx>
    <mdx n="0" f="v">
      <t c="6" fi="0">
        <n x="22" s="1"/>
        <n x="23"/>
        <n x="100" s="1"/>
        <n x="25"/>
        <n x="26"/>
        <n x="41"/>
      </t>
    </mdx>
    <mdx n="0" f="v">
      <t c="6" fi="0">
        <n x="22" s="1"/>
        <n x="23"/>
        <n x="100" s="1"/>
        <n x="25"/>
        <n x="26"/>
        <n x="42"/>
      </t>
    </mdx>
    <mdx n="0" f="v">
      <t c="6" fi="0">
        <n x="22" s="1"/>
        <n x="23"/>
        <n x="100" s="1"/>
        <n x="25"/>
        <n x="26"/>
        <n x="43"/>
      </t>
    </mdx>
    <mdx n="0" f="v">
      <t c="6" fi="0">
        <n x="22" s="1"/>
        <n x="23"/>
        <n x="100" s="1"/>
        <n x="25"/>
        <n x="26"/>
        <n x="44"/>
      </t>
    </mdx>
    <mdx n="0" f="v">
      <t c="6" fi="0">
        <n x="22" s="1"/>
        <n x="23"/>
        <n x="100" s="1"/>
        <n x="25"/>
        <n x="26"/>
        <n x="45"/>
      </t>
    </mdx>
    <mdx n="0" f="v">
      <t c="6" fi="0">
        <n x="22" s="1"/>
        <n x="23"/>
        <n x="100" s="1"/>
        <n x="25"/>
        <n x="26"/>
        <n x="46"/>
      </t>
    </mdx>
    <mdx n="0" f="v">
      <t c="6" fi="0">
        <n x="47"/>
        <n x="48"/>
        <n x="101" s="1"/>
        <n x="50"/>
        <n x="51"/>
        <n x="52"/>
      </t>
    </mdx>
    <mdx n="0" f="v">
      <t c="6" fi="0">
        <n x="47"/>
        <n x="48"/>
        <n x="101" s="1"/>
        <n x="50"/>
        <n x="51"/>
        <n x="53"/>
      </t>
    </mdx>
    <mdx n="0" f="v">
      <t c="6" fi="0">
        <n x="47"/>
        <n x="48"/>
        <n x="101" s="1"/>
        <n x="50"/>
        <n x="51"/>
        <n x="54"/>
      </t>
    </mdx>
    <mdx n="0" f="v">
      <t c="6" fi="0">
        <n x="47"/>
        <n x="48"/>
        <n x="101" s="1"/>
        <n x="50"/>
        <n x="51"/>
        <n x="55"/>
      </t>
    </mdx>
    <mdx n="0" f="v">
      <t c="6" fi="0">
        <n x="47"/>
        <n x="48"/>
        <n x="101" s="1"/>
        <n x="50"/>
        <n x="51"/>
        <n x="56"/>
      </t>
    </mdx>
    <mdx n="0" f="v">
      <t c="6" fi="0">
        <n x="47"/>
        <n x="48"/>
        <n x="101" s="1"/>
        <n x="50"/>
        <n x="51"/>
        <n x="57"/>
      </t>
    </mdx>
    <mdx n="0" f="v">
      <t c="6" fi="0">
        <n x="47"/>
        <n x="48"/>
        <n x="101" s="1"/>
        <n x="50"/>
        <n x="51"/>
        <n x="58"/>
      </t>
    </mdx>
    <mdx n="0" f="v">
      <t c="6" fi="0">
        <n x="47"/>
        <n x="48"/>
        <n x="101" s="1"/>
        <n x="50"/>
        <n x="51"/>
        <n x="59"/>
      </t>
    </mdx>
    <mdx n="0" f="v">
      <t c="6" fi="0">
        <n x="47"/>
        <n x="48"/>
        <n x="101" s="1"/>
        <n x="50"/>
        <n x="51"/>
        <n x="60"/>
      </t>
    </mdx>
    <mdx n="0" f="v">
      <t c="6" fi="0">
        <n x="47"/>
        <n x="48"/>
        <n x="101" s="1"/>
        <n x="50"/>
        <n x="51"/>
        <n x="61"/>
      </t>
    </mdx>
    <mdx n="0" f="v">
      <t c="6" fi="0">
        <n x="62"/>
        <n x="63"/>
        <n x="102" s="1"/>
        <n x="65"/>
        <n x="66"/>
        <n x="21"/>
      </t>
    </mdx>
    <mdx n="0" f="v">
      <t c="6" fi="0">
        <n x="62"/>
        <n x="63"/>
        <n x="102" s="1"/>
        <n x="65"/>
        <n x="67"/>
        <n x="21"/>
      </t>
    </mdx>
    <mdx n="0" f="v">
      <t c="6" fi="0">
        <n x="62"/>
        <n x="63"/>
        <n x="102" s="1"/>
        <n x="65"/>
        <n x="68"/>
        <n x="21"/>
      </t>
    </mdx>
    <mdx n="0" f="v">
      <t c="6" fi="0">
        <n x="62"/>
        <n x="63"/>
        <n x="102" s="1"/>
        <n x="65"/>
        <n x="69"/>
        <n x="21"/>
      </t>
    </mdx>
    <mdx n="0" f="v">
      <t c="6" fi="0">
        <n x="62"/>
        <n x="63"/>
        <n x="102" s="1"/>
        <n x="65"/>
        <n x="70"/>
        <n x="21"/>
      </t>
    </mdx>
    <mdx n="0" f="v">
      <t c="6" fi="0">
        <n x="62"/>
        <n x="63"/>
        <n x="102" s="1"/>
        <n x="65"/>
        <n x="71"/>
        <n x="21"/>
      </t>
    </mdx>
    <mdx n="0" f="v">
      <t c="6" fi="0">
        <n x="62"/>
        <n x="63"/>
        <n x="102" s="1"/>
        <n x="65"/>
        <n x="72"/>
        <n x="21"/>
      </t>
    </mdx>
    <mdx n="0" f="v">
      <t c="6" fi="0">
        <n x="62"/>
        <n x="63"/>
        <n x="102" s="1"/>
        <n x="65"/>
        <n x="73"/>
        <n x="21"/>
      </t>
    </mdx>
    <mdx n="0" f="v">
      <t c="6" fi="0">
        <n x="62"/>
        <n x="63"/>
        <n x="102" s="1"/>
        <n x="65"/>
        <n x="74"/>
        <n x="21"/>
      </t>
    </mdx>
    <mdx n="0" f="v">
      <t c="6" fi="0">
        <n x="62"/>
        <n x="63"/>
        <n x="102" s="1"/>
        <n x="65"/>
        <n x="75"/>
        <n x="21"/>
      </t>
    </mdx>
    <mdx n="0" f="v">
      <t c="6" fi="0">
        <n x="62"/>
        <n x="63"/>
        <n x="102" s="1"/>
        <n x="65"/>
        <n x="76"/>
        <n x="21"/>
      </t>
    </mdx>
    <mdx n="0" f="v">
      <t c="6" fi="0">
        <n x="62"/>
        <n x="63"/>
        <n x="102" s="1"/>
        <n x="65"/>
        <n x="77"/>
        <n x="21"/>
      </t>
    </mdx>
    <mdx n="0" f="v">
      <t c="6" fi="0">
        <n x="62"/>
        <n x="63"/>
        <n x="102" s="1"/>
        <n x="65"/>
        <n x="78"/>
        <n x="21"/>
      </t>
    </mdx>
    <mdx n="0" f="v">
      <t c="6" fi="0">
        <n x="62"/>
        <n x="63"/>
        <n x="102" s="1"/>
        <n x="65"/>
        <n x="79"/>
        <n x="21"/>
      </t>
    </mdx>
    <mdx n="0" f="v">
      <t c="6" fi="0">
        <n x="62"/>
        <n x="63"/>
        <n x="102" s="1"/>
        <n x="65"/>
        <n x="80"/>
        <n x="21"/>
      </t>
    </mdx>
    <mdx n="0" f="v">
      <t c="6" fi="0">
        <n x="62"/>
        <n x="63"/>
        <n x="102" s="1"/>
        <n x="65"/>
        <n x="81"/>
        <n x="21"/>
      </t>
    </mdx>
    <mdx n="0" f="v">
      <t c="6" fi="0">
        <n x="62"/>
        <n x="63"/>
        <n x="102" s="1"/>
        <n x="65"/>
        <n x="82"/>
        <n x="21"/>
      </t>
    </mdx>
    <mdx n="0" f="v">
      <t c="6" fi="0">
        <n x="62"/>
        <n x="63"/>
        <n x="102" s="1"/>
        <n x="65"/>
        <n x="83"/>
        <n x="21"/>
      </t>
    </mdx>
    <mdx n="0" f="v">
      <t c="6" fi="0">
        <n x="62"/>
        <n x="63"/>
        <n x="102" s="1"/>
        <n x="65"/>
        <n x="84"/>
        <n x="21"/>
      </t>
    </mdx>
    <mdx n="0" f="v">
      <t c="6" fi="0">
        <n x="62"/>
        <n x="63"/>
        <n x="102" s="1"/>
        <n x="65"/>
        <n x="85"/>
        <n x="21"/>
      </t>
    </mdx>
    <mdx n="0" f="v">
      <t c="6" fi="0">
        <n x="62"/>
        <n x="63"/>
        <n x="102" s="1"/>
        <n x="65"/>
        <n x="86"/>
        <n x="21"/>
      </t>
    </mdx>
    <mdx n="0" f="v">
      <t c="6" fi="0">
        <n x="62"/>
        <n x="63"/>
        <n x="102" s="1"/>
        <n x="65"/>
        <n x="87"/>
        <n x="21"/>
      </t>
    </mdx>
    <mdx n="0" f="v">
      <t c="6" fi="0">
        <n x="62"/>
        <n x="63"/>
        <n x="102" s="1"/>
        <n x="65"/>
        <n x="88"/>
        <n x="21"/>
      </t>
    </mdx>
    <mdx n="0" f="v">
      <t c="6" fi="0">
        <n x="62"/>
        <n x="63"/>
        <n x="102" s="1"/>
        <n x="65"/>
        <n x="89"/>
        <n x="21"/>
      </t>
    </mdx>
    <mdx n="0" f="v">
      <t c="6" fi="0">
        <n x="62"/>
        <n x="63"/>
        <n x="102" s="1"/>
        <n x="65"/>
        <n x="90"/>
        <n x="21"/>
      </t>
    </mdx>
    <mdx n="0" f="v">
      <t c="6" fi="0">
        <n x="62"/>
        <n x="63"/>
        <n x="102" s="1"/>
        <n x="65"/>
        <n x="91"/>
        <n x="21"/>
      </t>
    </mdx>
    <mdx n="0" f="v">
      <t c="6" fi="0">
        <n x="62"/>
        <n x="63"/>
        <n x="102" s="1"/>
        <n x="65"/>
        <n x="92"/>
        <n x="21"/>
      </t>
    </mdx>
    <mdx n="0" f="v">
      <t c="6" fi="0">
        <n x="62"/>
        <n x="63"/>
        <n x="102" s="1"/>
        <n x="65"/>
        <n x="93"/>
        <n x="21"/>
      </t>
    </mdx>
    <mdx n="0" f="v">
      <t c="6" fi="0">
        <n x="62"/>
        <n x="63"/>
        <n x="102" s="1"/>
        <n x="65"/>
        <n x="94"/>
        <n x="21"/>
      </t>
    </mdx>
    <mdx n="0" f="v">
      <t c="6" fi="0">
        <n x="62"/>
        <n x="63"/>
        <n x="102" s="1"/>
        <n x="65"/>
        <n x="95"/>
        <n x="21"/>
      </t>
    </mdx>
    <mdx n="0" f="v">
      <t c="4" fi="0">
        <n x="96"/>
        <n x="97"/>
        <n x="103"/>
        <n x="99"/>
      </t>
    </mdx>
    <mdx n="0" f="v">
      <t c="6" fi="0">
        <n x="22" s="1"/>
        <n x="23"/>
        <n x="104"/>
        <n x="25"/>
        <n x="26"/>
        <n x="27"/>
      </t>
    </mdx>
    <mdx n="0" f="v">
      <t c="6" fi="0">
        <n x="22" s="1"/>
        <n x="23"/>
        <n x="104"/>
        <n x="25"/>
        <n x="26"/>
        <n x="28"/>
      </t>
    </mdx>
    <mdx n="0" f="v">
      <t c="6" fi="0">
        <n x="22" s="1"/>
        <n x="23"/>
        <n x="104"/>
        <n x="25"/>
        <n x="26"/>
        <n x="29"/>
      </t>
    </mdx>
    <mdx n="0" f="v">
      <t c="6" fi="0">
        <n x="22" s="1"/>
        <n x="23"/>
        <n x="104"/>
        <n x="25"/>
        <n x="26"/>
        <n x="30"/>
      </t>
    </mdx>
    <mdx n="0" f="v">
      <t c="6" fi="0">
        <n x="22" s="1"/>
        <n x="23"/>
        <n x="104"/>
        <n x="25"/>
        <n x="26"/>
        <n x="31"/>
      </t>
    </mdx>
    <mdx n="0" f="v">
      <t c="6" fi="0">
        <n x="22" s="1"/>
        <n x="23"/>
        <n x="104"/>
        <n x="25"/>
        <n x="26"/>
        <n x="32"/>
      </t>
    </mdx>
    <mdx n="0" f="v">
      <t c="6" fi="0">
        <n x="22" s="1"/>
        <n x="23"/>
        <n x="104"/>
        <n x="25"/>
        <n x="26"/>
        <n x="33"/>
      </t>
    </mdx>
    <mdx n="0" f="v">
      <t c="6" fi="0">
        <n x="22" s="1"/>
        <n x="23"/>
        <n x="104"/>
        <n x="25"/>
        <n x="26"/>
        <n x="34"/>
      </t>
    </mdx>
    <mdx n="0" f="v">
      <t c="6" fi="0">
        <n x="22" s="1"/>
        <n x="23"/>
        <n x="104"/>
        <n x="25"/>
        <n x="26"/>
        <n x="35"/>
      </t>
    </mdx>
    <mdx n="0" f="v">
      <t c="6" fi="0">
        <n x="22" s="1"/>
        <n x="23"/>
        <n x="104"/>
        <n x="25"/>
        <n x="26"/>
        <n x="36"/>
      </t>
    </mdx>
    <mdx n="0" f="v">
      <t c="6" fi="0">
        <n x="22" s="1"/>
        <n x="23"/>
        <n x="104"/>
        <n x="25"/>
        <n x="26"/>
        <n x="37"/>
      </t>
    </mdx>
    <mdx n="0" f="v">
      <t c="6" fi="0">
        <n x="22" s="1"/>
        <n x="23"/>
        <n x="104"/>
        <n x="25"/>
        <n x="26"/>
        <n x="38"/>
      </t>
    </mdx>
    <mdx n="0" f="v">
      <t c="6" fi="0">
        <n x="22" s="1"/>
        <n x="23"/>
        <n x="104"/>
        <n x="25"/>
        <n x="26"/>
        <n x="39"/>
      </t>
    </mdx>
    <mdx n="0" f="v">
      <t c="6" fi="0">
        <n x="22" s="1"/>
        <n x="23"/>
        <n x="104"/>
        <n x="25"/>
        <n x="26"/>
        <n x="40"/>
      </t>
    </mdx>
    <mdx n="0" f="v">
      <t c="6" fi="0">
        <n x="22" s="1"/>
        <n x="23"/>
        <n x="104"/>
        <n x="25"/>
        <n x="26"/>
        <n x="41"/>
      </t>
    </mdx>
    <mdx n="0" f="v">
      <t c="6" fi="0">
        <n x="22" s="1"/>
        <n x="23"/>
        <n x="104"/>
        <n x="25"/>
        <n x="26"/>
        <n x="42"/>
      </t>
    </mdx>
    <mdx n="0" f="v">
      <t c="6" fi="0">
        <n x="22" s="1"/>
        <n x="23"/>
        <n x="104"/>
        <n x="25"/>
        <n x="26"/>
        <n x="43"/>
      </t>
    </mdx>
    <mdx n="0" f="v">
      <t c="6" fi="0">
        <n x="22" s="1"/>
        <n x="23"/>
        <n x="104"/>
        <n x="25"/>
        <n x="26"/>
        <n x="44"/>
      </t>
    </mdx>
    <mdx n="0" f="v">
      <t c="6" fi="0">
        <n x="22" s="1"/>
        <n x="23"/>
        <n x="104"/>
        <n x="25"/>
        <n x="26"/>
        <n x="45"/>
      </t>
    </mdx>
    <mdx n="0" f="v">
      <t c="6" fi="0">
        <n x="22" s="1"/>
        <n x="23"/>
        <n x="104"/>
        <n x="25"/>
        <n x="26"/>
        <n x="46"/>
      </t>
    </mdx>
    <mdx n="0" f="v">
      <t c="6" fi="0">
        <n x="47"/>
        <n x="48"/>
        <n x="105"/>
        <n x="50"/>
        <n x="51"/>
        <n x="52"/>
      </t>
    </mdx>
    <mdx n="0" f="v">
      <t c="6" fi="0">
        <n x="47"/>
        <n x="48"/>
        <n x="105"/>
        <n x="50"/>
        <n x="51"/>
        <n x="53"/>
      </t>
    </mdx>
    <mdx n="0" f="v">
      <t c="6" fi="0">
        <n x="47"/>
        <n x="48"/>
        <n x="105"/>
        <n x="50"/>
        <n x="51"/>
        <n x="54"/>
      </t>
    </mdx>
    <mdx n="0" f="v">
      <t c="6" fi="0">
        <n x="47"/>
        <n x="48"/>
        <n x="105"/>
        <n x="50"/>
        <n x="51"/>
        <n x="55"/>
      </t>
    </mdx>
    <mdx n="0" f="v">
      <t c="6" fi="0">
        <n x="47"/>
        <n x="48"/>
        <n x="105"/>
        <n x="50"/>
        <n x="51"/>
        <n x="56"/>
      </t>
    </mdx>
    <mdx n="0" f="v">
      <t c="6" fi="0">
        <n x="47"/>
        <n x="48"/>
        <n x="105"/>
        <n x="50"/>
        <n x="51"/>
        <n x="57"/>
      </t>
    </mdx>
    <mdx n="0" f="v">
      <t c="6" fi="0">
        <n x="47"/>
        <n x="48"/>
        <n x="105"/>
        <n x="50"/>
        <n x="51"/>
        <n x="58"/>
      </t>
    </mdx>
    <mdx n="0" f="v">
      <t c="6" fi="0">
        <n x="47"/>
        <n x="48"/>
        <n x="105"/>
        <n x="50"/>
        <n x="51"/>
        <n x="59"/>
      </t>
    </mdx>
    <mdx n="0" f="v">
      <t c="6" fi="0">
        <n x="47"/>
        <n x="48"/>
        <n x="105"/>
        <n x="50"/>
        <n x="51"/>
        <n x="60"/>
      </t>
    </mdx>
    <mdx n="0" f="v">
      <t c="6" fi="0">
        <n x="47"/>
        <n x="48"/>
        <n x="105"/>
        <n x="50"/>
        <n x="51"/>
        <n x="61"/>
      </t>
    </mdx>
    <mdx n="0" f="v">
      <t c="6" fi="0">
        <n x="62"/>
        <n x="63"/>
        <n x="106"/>
        <n x="65"/>
        <n x="66"/>
        <n x="21"/>
      </t>
    </mdx>
    <mdx n="0" f="v">
      <t c="6" fi="0">
        <n x="62"/>
        <n x="63"/>
        <n x="106"/>
        <n x="65"/>
        <n x="67"/>
        <n x="21"/>
      </t>
    </mdx>
    <mdx n="0" f="v">
      <t c="6" fi="0">
        <n x="62"/>
        <n x="63"/>
        <n x="106"/>
        <n x="65"/>
        <n x="68"/>
        <n x="21"/>
      </t>
    </mdx>
    <mdx n="0" f="v">
      <t c="6" fi="0">
        <n x="62"/>
        <n x="63"/>
        <n x="106"/>
        <n x="65"/>
        <n x="69"/>
        <n x="21"/>
      </t>
    </mdx>
    <mdx n="0" f="v">
      <t c="6" fi="0">
        <n x="62"/>
        <n x="63"/>
        <n x="106"/>
        <n x="65"/>
        <n x="70"/>
        <n x="21"/>
      </t>
    </mdx>
    <mdx n="0" f="v">
      <t c="6" fi="0">
        <n x="62"/>
        <n x="63"/>
        <n x="106"/>
        <n x="65"/>
        <n x="71"/>
        <n x="21"/>
      </t>
    </mdx>
    <mdx n="0" f="v">
      <t c="6" fi="0">
        <n x="62"/>
        <n x="63"/>
        <n x="106"/>
        <n x="65"/>
        <n x="72"/>
        <n x="21"/>
      </t>
    </mdx>
    <mdx n="0" f="v">
      <t c="6" fi="0">
        <n x="62"/>
        <n x="63"/>
        <n x="106"/>
        <n x="65"/>
        <n x="73"/>
        <n x="21"/>
      </t>
    </mdx>
    <mdx n="0" f="v">
      <t c="6" fi="0">
        <n x="62"/>
        <n x="63"/>
        <n x="106"/>
        <n x="65"/>
        <n x="74"/>
        <n x="21"/>
      </t>
    </mdx>
    <mdx n="0" f="v">
      <t c="6" fi="0">
        <n x="62"/>
        <n x="63"/>
        <n x="106"/>
        <n x="65"/>
        <n x="75"/>
        <n x="21"/>
      </t>
    </mdx>
    <mdx n="0" f="v">
      <t c="6" fi="0">
        <n x="62"/>
        <n x="63"/>
        <n x="106"/>
        <n x="65"/>
        <n x="76"/>
        <n x="21"/>
      </t>
    </mdx>
    <mdx n="0" f="v">
      <t c="6" fi="0">
        <n x="62"/>
        <n x="63"/>
        <n x="106"/>
        <n x="65"/>
        <n x="77"/>
        <n x="21"/>
      </t>
    </mdx>
    <mdx n="0" f="v">
      <t c="6" fi="0">
        <n x="62"/>
        <n x="63"/>
        <n x="106"/>
        <n x="65"/>
        <n x="78"/>
        <n x="21"/>
      </t>
    </mdx>
    <mdx n="0" f="v">
      <t c="6" fi="0">
        <n x="62"/>
        <n x="63"/>
        <n x="106"/>
        <n x="65"/>
        <n x="79"/>
        <n x="21"/>
      </t>
    </mdx>
    <mdx n="0" f="v">
      <t c="6" fi="0">
        <n x="62"/>
        <n x="63"/>
        <n x="106"/>
        <n x="65"/>
        <n x="80"/>
        <n x="21"/>
      </t>
    </mdx>
    <mdx n="0" f="v">
      <t c="6" fi="0">
        <n x="62"/>
        <n x="63"/>
        <n x="106"/>
        <n x="65"/>
        <n x="81"/>
        <n x="21"/>
      </t>
    </mdx>
    <mdx n="0" f="v">
      <t c="6" fi="0">
        <n x="62"/>
        <n x="63"/>
        <n x="106"/>
        <n x="65"/>
        <n x="82"/>
        <n x="21"/>
      </t>
    </mdx>
    <mdx n="0" f="v">
      <t c="6" fi="0">
        <n x="62"/>
        <n x="63"/>
        <n x="106"/>
        <n x="65"/>
        <n x="83"/>
        <n x="21"/>
      </t>
    </mdx>
    <mdx n="0" f="v">
      <t c="6" fi="0">
        <n x="62"/>
        <n x="63"/>
        <n x="106"/>
        <n x="65"/>
        <n x="84"/>
        <n x="21"/>
      </t>
    </mdx>
    <mdx n="0" f="v">
      <t c="6" fi="0">
        <n x="62"/>
        <n x="63"/>
        <n x="106"/>
        <n x="65"/>
        <n x="85"/>
        <n x="21"/>
      </t>
    </mdx>
    <mdx n="0" f="v">
      <t c="6" fi="0">
        <n x="62"/>
        <n x="63"/>
        <n x="106"/>
        <n x="65"/>
        <n x="86"/>
        <n x="21"/>
      </t>
    </mdx>
    <mdx n="0" f="v">
      <t c="6" fi="0">
        <n x="62"/>
        <n x="63"/>
        <n x="106"/>
        <n x="65"/>
        <n x="87"/>
        <n x="21"/>
      </t>
    </mdx>
    <mdx n="0" f="v">
      <t c="6" fi="0">
        <n x="62"/>
        <n x="63"/>
        <n x="106"/>
        <n x="65"/>
        <n x="88"/>
        <n x="21"/>
      </t>
    </mdx>
    <mdx n="0" f="v">
      <t c="6" fi="0">
        <n x="62"/>
        <n x="63"/>
        <n x="106"/>
        <n x="65"/>
        <n x="89"/>
        <n x="21"/>
      </t>
    </mdx>
    <mdx n="0" f="v">
      <t c="6" fi="0">
        <n x="62"/>
        <n x="63"/>
        <n x="106"/>
        <n x="65"/>
        <n x="90"/>
        <n x="21"/>
      </t>
    </mdx>
    <mdx n="0" f="v">
      <t c="6" fi="0">
        <n x="62"/>
        <n x="63"/>
        <n x="106"/>
        <n x="65"/>
        <n x="91"/>
        <n x="21"/>
      </t>
    </mdx>
    <mdx n="0" f="v">
      <t c="6" fi="0">
        <n x="62"/>
        <n x="63"/>
        <n x="106"/>
        <n x="65"/>
        <n x="92"/>
        <n x="21"/>
      </t>
    </mdx>
    <mdx n="0" f="v">
      <t c="6" fi="0">
        <n x="62"/>
        <n x="63"/>
        <n x="106"/>
        <n x="65"/>
        <n x="93"/>
        <n x="21"/>
      </t>
    </mdx>
    <mdx n="0" f="v">
      <t c="6" fi="0">
        <n x="62"/>
        <n x="63"/>
        <n x="106"/>
        <n x="65"/>
        <n x="94"/>
        <n x="21"/>
      </t>
    </mdx>
    <mdx n="0" f="v">
      <t c="6" fi="0">
        <n x="62"/>
        <n x="63"/>
        <n x="106"/>
        <n x="65"/>
        <n x="95"/>
        <n x="21"/>
      </t>
    </mdx>
    <mdx n="0" f="v">
      <t c="4" fi="0">
        <n x="96"/>
        <n x="97"/>
        <n x="107"/>
        <n x="99"/>
      </t>
    </mdx>
    <mdx n="0" f="v">
      <t c="6" fi="0">
        <n x="22" s="1"/>
        <n x="23"/>
        <n x="108"/>
        <n x="25"/>
        <n x="26"/>
        <n x="27"/>
      </t>
    </mdx>
    <mdx n="0" f="v">
      <t c="6" fi="0">
        <n x="22" s="1"/>
        <n x="23"/>
        <n x="108"/>
        <n x="25"/>
        <n x="26"/>
        <n x="28"/>
      </t>
    </mdx>
    <mdx n="0" f="v">
      <t c="6" fi="0">
        <n x="22" s="1"/>
        <n x="23"/>
        <n x="108"/>
        <n x="25"/>
        <n x="26"/>
        <n x="29"/>
      </t>
    </mdx>
    <mdx n="0" f="v">
      <t c="6" fi="0">
        <n x="22" s="1"/>
        <n x="23"/>
        <n x="108"/>
        <n x="25"/>
        <n x="26"/>
        <n x="30"/>
      </t>
    </mdx>
    <mdx n="0" f="v">
      <t c="6" fi="0">
        <n x="22" s="1"/>
        <n x="23"/>
        <n x="108"/>
        <n x="25"/>
        <n x="26"/>
        <n x="31"/>
      </t>
    </mdx>
    <mdx n="0" f="v">
      <t c="6" fi="0">
        <n x="22" s="1"/>
        <n x="23"/>
        <n x="108"/>
        <n x="25"/>
        <n x="26"/>
        <n x="32"/>
      </t>
    </mdx>
    <mdx n="0" f="v">
      <t c="6" fi="0">
        <n x="22" s="1"/>
        <n x="23"/>
        <n x="108"/>
        <n x="25"/>
        <n x="26"/>
        <n x="33"/>
      </t>
    </mdx>
    <mdx n="0" f="v">
      <t c="6" fi="0">
        <n x="22" s="1"/>
        <n x="23"/>
        <n x="108"/>
        <n x="25"/>
        <n x="26"/>
        <n x="34"/>
      </t>
    </mdx>
    <mdx n="0" f="v">
      <t c="6" fi="0">
        <n x="22" s="1"/>
        <n x="23"/>
        <n x="108"/>
        <n x="25"/>
        <n x="26"/>
        <n x="35"/>
      </t>
    </mdx>
    <mdx n="0" f="v">
      <t c="6" fi="0">
        <n x="22" s="1"/>
        <n x="23"/>
        <n x="108"/>
        <n x="25"/>
        <n x="26"/>
        <n x="36"/>
      </t>
    </mdx>
    <mdx n="0" f="v">
      <t c="6" fi="0">
        <n x="22" s="1"/>
        <n x="23"/>
        <n x="108"/>
        <n x="25"/>
        <n x="26"/>
        <n x="37"/>
      </t>
    </mdx>
    <mdx n="0" f="v">
      <t c="6" fi="0">
        <n x="22" s="1"/>
        <n x="23"/>
        <n x="108"/>
        <n x="25"/>
        <n x="26"/>
        <n x="38"/>
      </t>
    </mdx>
    <mdx n="0" f="v">
      <t c="6" fi="0">
        <n x="22" s="1"/>
        <n x="23"/>
        <n x="108"/>
        <n x="25"/>
        <n x="26"/>
        <n x="39"/>
      </t>
    </mdx>
    <mdx n="0" f="v">
      <t c="6" fi="0">
        <n x="22" s="1"/>
        <n x="23"/>
        <n x="108"/>
        <n x="25"/>
        <n x="26"/>
        <n x="40"/>
      </t>
    </mdx>
    <mdx n="0" f="v">
      <t c="6" fi="0">
        <n x="22" s="1"/>
        <n x="23"/>
        <n x="108"/>
        <n x="25"/>
        <n x="26"/>
        <n x="41"/>
      </t>
    </mdx>
    <mdx n="0" f="v">
      <t c="6" fi="0">
        <n x="22" s="1"/>
        <n x="23"/>
        <n x="108"/>
        <n x="25"/>
        <n x="26"/>
        <n x="42"/>
      </t>
    </mdx>
    <mdx n="0" f="v">
      <t c="6" fi="0">
        <n x="22" s="1"/>
        <n x="23"/>
        <n x="108"/>
        <n x="25"/>
        <n x="26"/>
        <n x="43"/>
      </t>
    </mdx>
    <mdx n="0" f="v">
      <t c="6" fi="0">
        <n x="22" s="1"/>
        <n x="23"/>
        <n x="108"/>
        <n x="25"/>
        <n x="26"/>
        <n x="44"/>
      </t>
    </mdx>
    <mdx n="0" f="v">
      <t c="6" fi="0">
        <n x="22" s="1"/>
        <n x="23"/>
        <n x="108"/>
        <n x="25"/>
        <n x="26"/>
        <n x="45"/>
      </t>
    </mdx>
    <mdx n="0" f="v">
      <t c="6" fi="0">
        <n x="22" s="1"/>
        <n x="23"/>
        <n x="108"/>
        <n x="25"/>
        <n x="26"/>
        <n x="46"/>
      </t>
    </mdx>
    <mdx n="0" f="v">
      <t c="6" fi="0">
        <n x="47"/>
        <n x="48"/>
        <n x="109"/>
        <n x="50"/>
        <n x="51"/>
        <n x="52"/>
      </t>
    </mdx>
    <mdx n="0" f="v">
      <t c="6" fi="0">
        <n x="47"/>
        <n x="48"/>
        <n x="109"/>
        <n x="50"/>
        <n x="51"/>
        <n x="53"/>
      </t>
    </mdx>
    <mdx n="0" f="v">
      <t c="6" fi="0">
        <n x="47"/>
        <n x="48"/>
        <n x="109"/>
        <n x="50"/>
        <n x="51"/>
        <n x="54"/>
      </t>
    </mdx>
    <mdx n="0" f="v">
      <t c="6" fi="0">
        <n x="47"/>
        <n x="48"/>
        <n x="109"/>
        <n x="50"/>
        <n x="51"/>
        <n x="55"/>
      </t>
    </mdx>
    <mdx n="0" f="v">
      <t c="6" fi="0">
        <n x="47"/>
        <n x="48"/>
        <n x="109"/>
        <n x="50"/>
        <n x="51"/>
        <n x="56"/>
      </t>
    </mdx>
    <mdx n="0" f="v">
      <t c="6" fi="0">
        <n x="47"/>
        <n x="48"/>
        <n x="109"/>
        <n x="50"/>
        <n x="51"/>
        <n x="57"/>
      </t>
    </mdx>
    <mdx n="0" f="v">
      <t c="6" fi="0">
        <n x="47"/>
        <n x="48"/>
        <n x="109"/>
        <n x="50"/>
        <n x="51"/>
        <n x="58"/>
      </t>
    </mdx>
    <mdx n="0" f="v">
      <t c="6" fi="0">
        <n x="47"/>
        <n x="48"/>
        <n x="109"/>
        <n x="50"/>
        <n x="51"/>
        <n x="59"/>
      </t>
    </mdx>
    <mdx n="0" f="v">
      <t c="6" fi="0">
        <n x="47"/>
        <n x="48"/>
        <n x="109"/>
        <n x="50"/>
        <n x="51"/>
        <n x="60"/>
      </t>
    </mdx>
    <mdx n="0" f="v">
      <t c="6" fi="0">
        <n x="47"/>
        <n x="48"/>
        <n x="109"/>
        <n x="50"/>
        <n x="51"/>
        <n x="61"/>
      </t>
    </mdx>
    <mdx n="0" f="v">
      <t c="6" fi="0">
        <n x="62"/>
        <n x="63"/>
        <n x="110"/>
        <n x="65"/>
        <n x="66"/>
        <n x="21"/>
      </t>
    </mdx>
    <mdx n="0" f="v">
      <t c="6" fi="0">
        <n x="62"/>
        <n x="63"/>
        <n x="110"/>
        <n x="65"/>
        <n x="67"/>
        <n x="21"/>
      </t>
    </mdx>
    <mdx n="0" f="v">
      <t c="6" fi="0">
        <n x="62"/>
        <n x="63"/>
        <n x="110"/>
        <n x="65"/>
        <n x="68"/>
        <n x="21"/>
      </t>
    </mdx>
    <mdx n="0" f="v">
      <t c="6" fi="0">
        <n x="62"/>
        <n x="63"/>
        <n x="110"/>
        <n x="65"/>
        <n x="69"/>
        <n x="21"/>
      </t>
    </mdx>
    <mdx n="0" f="v">
      <t c="6" fi="0">
        <n x="62"/>
        <n x="63"/>
        <n x="110"/>
        <n x="65"/>
        <n x="70"/>
        <n x="21"/>
      </t>
    </mdx>
    <mdx n="0" f="v">
      <t c="6" fi="0">
        <n x="62"/>
        <n x="63"/>
        <n x="110"/>
        <n x="65"/>
        <n x="71"/>
        <n x="21"/>
      </t>
    </mdx>
    <mdx n="0" f="v">
      <t c="6" fi="0">
        <n x="62"/>
        <n x="63"/>
        <n x="110"/>
        <n x="65"/>
        <n x="72"/>
        <n x="21"/>
      </t>
    </mdx>
    <mdx n="0" f="v">
      <t c="6" fi="0">
        <n x="62"/>
        <n x="63"/>
        <n x="110"/>
        <n x="65"/>
        <n x="73"/>
        <n x="21"/>
      </t>
    </mdx>
    <mdx n="0" f="v">
      <t c="6" fi="0">
        <n x="62"/>
        <n x="63"/>
        <n x="110"/>
        <n x="65"/>
        <n x="74"/>
        <n x="21"/>
      </t>
    </mdx>
    <mdx n="0" f="v">
      <t c="6" fi="0">
        <n x="62"/>
        <n x="63"/>
        <n x="110"/>
        <n x="65"/>
        <n x="75"/>
        <n x="21"/>
      </t>
    </mdx>
    <mdx n="0" f="v">
      <t c="6" fi="0">
        <n x="62"/>
        <n x="63"/>
        <n x="110"/>
        <n x="65"/>
        <n x="76"/>
        <n x="21"/>
      </t>
    </mdx>
    <mdx n="0" f="v">
      <t c="6" fi="0">
        <n x="62"/>
        <n x="63"/>
        <n x="110"/>
        <n x="65"/>
        <n x="77"/>
        <n x="21"/>
      </t>
    </mdx>
    <mdx n="0" f="v">
      <t c="6" fi="0">
        <n x="62"/>
        <n x="63"/>
        <n x="110"/>
        <n x="65"/>
        <n x="78"/>
        <n x="21"/>
      </t>
    </mdx>
    <mdx n="0" f="v">
      <t c="6" fi="0">
        <n x="62"/>
        <n x="63"/>
        <n x="110"/>
        <n x="65"/>
        <n x="79"/>
        <n x="21"/>
      </t>
    </mdx>
    <mdx n="0" f="v">
      <t c="6" fi="0">
        <n x="62"/>
        <n x="63"/>
        <n x="110"/>
        <n x="65"/>
        <n x="80"/>
        <n x="21"/>
      </t>
    </mdx>
    <mdx n="0" f="v">
      <t c="6" fi="0">
        <n x="62"/>
        <n x="63"/>
        <n x="110"/>
        <n x="65"/>
        <n x="81"/>
        <n x="21"/>
      </t>
    </mdx>
    <mdx n="0" f="v">
      <t c="6" fi="0">
        <n x="62"/>
        <n x="63"/>
        <n x="110"/>
        <n x="65"/>
        <n x="82"/>
        <n x="21"/>
      </t>
    </mdx>
    <mdx n="0" f="v">
      <t c="6" fi="0">
        <n x="62"/>
        <n x="63"/>
        <n x="110"/>
        <n x="65"/>
        <n x="83"/>
        <n x="21"/>
      </t>
    </mdx>
    <mdx n="0" f="v">
      <t c="6" fi="0">
        <n x="62"/>
        <n x="63"/>
        <n x="110"/>
        <n x="65"/>
        <n x="84"/>
        <n x="21"/>
      </t>
    </mdx>
    <mdx n="0" f="v">
      <t c="6" fi="0">
        <n x="62"/>
        <n x="63"/>
        <n x="110"/>
        <n x="65"/>
        <n x="85"/>
        <n x="21"/>
      </t>
    </mdx>
    <mdx n="0" f="v">
      <t c="6" fi="0">
        <n x="62"/>
        <n x="63"/>
        <n x="110"/>
        <n x="65"/>
        <n x="86"/>
        <n x="21"/>
      </t>
    </mdx>
    <mdx n="0" f="v">
      <t c="6" fi="0">
        <n x="62"/>
        <n x="63"/>
        <n x="110"/>
        <n x="65"/>
        <n x="87"/>
        <n x="21"/>
      </t>
    </mdx>
    <mdx n="0" f="v">
      <t c="6" fi="0">
        <n x="62"/>
        <n x="63"/>
        <n x="110"/>
        <n x="65"/>
        <n x="88"/>
        <n x="21"/>
      </t>
    </mdx>
    <mdx n="0" f="v">
      <t c="6" fi="0">
        <n x="62"/>
        <n x="63"/>
        <n x="110"/>
        <n x="65"/>
        <n x="89"/>
        <n x="21"/>
      </t>
    </mdx>
    <mdx n="0" f="v">
      <t c="6" fi="0">
        <n x="62"/>
        <n x="63"/>
        <n x="110"/>
        <n x="65"/>
        <n x="90"/>
        <n x="21"/>
      </t>
    </mdx>
    <mdx n="0" f="v">
      <t c="6" fi="0">
        <n x="62"/>
        <n x="63"/>
        <n x="110"/>
        <n x="65"/>
        <n x="91"/>
        <n x="21"/>
      </t>
    </mdx>
    <mdx n="0" f="v">
      <t c="6" fi="0">
        <n x="62"/>
        <n x="63"/>
        <n x="110"/>
        <n x="65"/>
        <n x="92"/>
        <n x="21"/>
      </t>
    </mdx>
    <mdx n="0" f="v">
      <t c="6" fi="0">
        <n x="62"/>
        <n x="63"/>
        <n x="110"/>
        <n x="65"/>
        <n x="93"/>
        <n x="21"/>
      </t>
    </mdx>
    <mdx n="0" f="v">
      <t c="6" fi="0">
        <n x="62"/>
        <n x="63"/>
        <n x="110"/>
        <n x="65"/>
        <n x="94"/>
        <n x="21"/>
      </t>
    </mdx>
    <mdx n="0" f="v">
      <t c="6" fi="0">
        <n x="62"/>
        <n x="63"/>
        <n x="110"/>
        <n x="65"/>
        <n x="95"/>
        <n x="21"/>
      </t>
    </mdx>
    <mdx n="0" f="v">
      <t c="4" fi="0">
        <n x="96"/>
        <n x="97"/>
        <n x="111"/>
        <n x="99"/>
      </t>
    </mdx>
    <mdx n="0" f="v">
      <t c="6" fi="0">
        <n x="22" s="1"/>
        <n x="23"/>
        <n x="112"/>
        <n x="25"/>
        <n x="26"/>
        <n x="27"/>
      </t>
    </mdx>
    <mdx n="0" f="v">
      <t c="6" fi="0">
        <n x="22" s="1"/>
        <n x="23"/>
        <n x="112"/>
        <n x="25"/>
        <n x="26"/>
        <n x="28"/>
      </t>
    </mdx>
    <mdx n="0" f="v">
      <t c="6" fi="0">
        <n x="22" s="1"/>
        <n x="23"/>
        <n x="112"/>
        <n x="25"/>
        <n x="26"/>
        <n x="29"/>
      </t>
    </mdx>
    <mdx n="0" f="v">
      <t c="6" fi="0">
        <n x="22" s="1"/>
        <n x="23"/>
        <n x="112"/>
        <n x="25"/>
        <n x="26"/>
        <n x="30"/>
      </t>
    </mdx>
    <mdx n="0" f="v">
      <t c="6" fi="0">
        <n x="22" s="1"/>
        <n x="23"/>
        <n x="112"/>
        <n x="25"/>
        <n x="26"/>
        <n x="31"/>
      </t>
    </mdx>
    <mdx n="0" f="v">
      <t c="6" fi="0">
        <n x="22" s="1"/>
        <n x="23"/>
        <n x="112"/>
        <n x="25"/>
        <n x="26"/>
        <n x="32"/>
      </t>
    </mdx>
    <mdx n="0" f="v">
      <t c="6" fi="0">
        <n x="22" s="1"/>
        <n x="23"/>
        <n x="112"/>
        <n x="25"/>
        <n x="26"/>
        <n x="33"/>
      </t>
    </mdx>
    <mdx n="0" f="v">
      <t c="6" fi="0">
        <n x="22" s="1"/>
        <n x="23"/>
        <n x="112"/>
        <n x="25"/>
        <n x="26"/>
        <n x="34"/>
      </t>
    </mdx>
    <mdx n="0" f="v">
      <t c="6" fi="0">
        <n x="22" s="1"/>
        <n x="23"/>
        <n x="112"/>
        <n x="25"/>
        <n x="26"/>
        <n x="35"/>
      </t>
    </mdx>
    <mdx n="0" f="v">
      <t c="6" fi="0">
        <n x="22" s="1"/>
        <n x="23"/>
        <n x="112"/>
        <n x="25"/>
        <n x="26"/>
        <n x="36"/>
      </t>
    </mdx>
    <mdx n="0" f="v">
      <t c="6" fi="0">
        <n x="22" s="1"/>
        <n x="23"/>
        <n x="112"/>
        <n x="25"/>
        <n x="26"/>
        <n x="37"/>
      </t>
    </mdx>
    <mdx n="0" f="v">
      <t c="6" fi="0">
        <n x="22" s="1"/>
        <n x="23"/>
        <n x="112"/>
        <n x="25"/>
        <n x="26"/>
        <n x="38"/>
      </t>
    </mdx>
    <mdx n="0" f="v">
      <t c="6" fi="0">
        <n x="22" s="1"/>
        <n x="23"/>
        <n x="112"/>
        <n x="25"/>
        <n x="26"/>
        <n x="39"/>
      </t>
    </mdx>
    <mdx n="0" f="v">
      <t c="6" fi="0">
        <n x="22" s="1"/>
        <n x="23"/>
        <n x="112"/>
        <n x="25"/>
        <n x="26"/>
        <n x="40"/>
      </t>
    </mdx>
    <mdx n="0" f="v">
      <t c="6" fi="0">
        <n x="22" s="1"/>
        <n x="23"/>
        <n x="112"/>
        <n x="25"/>
        <n x="26"/>
        <n x="41"/>
      </t>
    </mdx>
    <mdx n="0" f="v">
      <t c="6" fi="0">
        <n x="22" s="1"/>
        <n x="23"/>
        <n x="112"/>
        <n x="25"/>
        <n x="26"/>
        <n x="42"/>
      </t>
    </mdx>
    <mdx n="0" f="v">
      <t c="6" fi="0">
        <n x="22" s="1"/>
        <n x="23"/>
        <n x="112"/>
        <n x="25"/>
        <n x="26"/>
        <n x="43"/>
      </t>
    </mdx>
    <mdx n="0" f="v">
      <t c="6" fi="0">
        <n x="22" s="1"/>
        <n x="23"/>
        <n x="112"/>
        <n x="25"/>
        <n x="26"/>
        <n x="44"/>
      </t>
    </mdx>
    <mdx n="0" f="v">
      <t c="6" fi="0">
        <n x="22" s="1"/>
        <n x="23"/>
        <n x="112"/>
        <n x="25"/>
        <n x="26"/>
        <n x="45"/>
      </t>
    </mdx>
    <mdx n="0" f="v">
      <t c="6" fi="0">
        <n x="22" s="1"/>
        <n x="23"/>
        <n x="112"/>
        <n x="25"/>
        <n x="26"/>
        <n x="46"/>
      </t>
    </mdx>
    <mdx n="0" f="v">
      <t c="6" fi="0">
        <n x="47"/>
        <n x="48"/>
        <n x="113"/>
        <n x="50"/>
        <n x="51"/>
        <n x="52"/>
      </t>
    </mdx>
    <mdx n="0" f="v">
      <t c="6" fi="0">
        <n x="47"/>
        <n x="48"/>
        <n x="113"/>
        <n x="50"/>
        <n x="51"/>
        <n x="53"/>
      </t>
    </mdx>
    <mdx n="0" f="v">
      <t c="6" fi="0">
        <n x="47"/>
        <n x="48"/>
        <n x="113"/>
        <n x="50"/>
        <n x="51"/>
        <n x="54"/>
      </t>
    </mdx>
    <mdx n="0" f="v">
      <t c="6" fi="0">
        <n x="47"/>
        <n x="48"/>
        <n x="113"/>
        <n x="50"/>
        <n x="51"/>
        <n x="55"/>
      </t>
    </mdx>
    <mdx n="0" f="v">
      <t c="6" fi="0">
        <n x="47"/>
        <n x="48"/>
        <n x="113"/>
        <n x="50"/>
        <n x="51"/>
        <n x="56"/>
      </t>
    </mdx>
    <mdx n="0" f="v">
      <t c="6" fi="0">
        <n x="47"/>
        <n x="48"/>
        <n x="113"/>
        <n x="50"/>
        <n x="51"/>
        <n x="57"/>
      </t>
    </mdx>
    <mdx n="0" f="v">
      <t c="6" fi="0">
        <n x="47"/>
        <n x="48"/>
        <n x="113"/>
        <n x="50"/>
        <n x="51"/>
        <n x="58"/>
      </t>
    </mdx>
    <mdx n="0" f="v">
      <t c="6" fi="0">
        <n x="47"/>
        <n x="48"/>
        <n x="113"/>
        <n x="50"/>
        <n x="51"/>
        <n x="59"/>
      </t>
    </mdx>
    <mdx n="0" f="v">
      <t c="6" fi="0">
        <n x="47"/>
        <n x="48"/>
        <n x="113"/>
        <n x="50"/>
        <n x="51"/>
        <n x="60"/>
      </t>
    </mdx>
    <mdx n="0" f="v">
      <t c="6" fi="0">
        <n x="47"/>
        <n x="48"/>
        <n x="113"/>
        <n x="50"/>
        <n x="51"/>
        <n x="61"/>
      </t>
    </mdx>
    <mdx n="0" f="v">
      <t c="6" fi="0">
        <n x="62"/>
        <n x="63"/>
        <n x="114"/>
        <n x="65"/>
        <n x="66"/>
        <n x="21"/>
      </t>
    </mdx>
    <mdx n="0" f="v">
      <t c="6" fi="0">
        <n x="62"/>
        <n x="63"/>
        <n x="114"/>
        <n x="65"/>
        <n x="67"/>
        <n x="21"/>
      </t>
    </mdx>
    <mdx n="0" f="v">
      <t c="6" fi="0">
        <n x="62"/>
        <n x="63"/>
        <n x="114"/>
        <n x="65"/>
        <n x="68"/>
        <n x="21"/>
      </t>
    </mdx>
    <mdx n="0" f="v">
      <t c="6" fi="0">
        <n x="62"/>
        <n x="63"/>
        <n x="114"/>
        <n x="65"/>
        <n x="69"/>
        <n x="21"/>
      </t>
    </mdx>
    <mdx n="0" f="v">
      <t c="6" fi="0">
        <n x="62"/>
        <n x="63"/>
        <n x="114"/>
        <n x="65"/>
        <n x="70"/>
        <n x="21"/>
      </t>
    </mdx>
    <mdx n="0" f="v">
      <t c="6" fi="0">
        <n x="62"/>
        <n x="63"/>
        <n x="114"/>
        <n x="65"/>
        <n x="71"/>
        <n x="21"/>
      </t>
    </mdx>
    <mdx n="0" f="v">
      <t c="6" fi="0">
        <n x="62"/>
        <n x="63"/>
        <n x="114"/>
        <n x="65"/>
        <n x="72"/>
        <n x="21"/>
      </t>
    </mdx>
    <mdx n="0" f="v">
      <t c="6" fi="0">
        <n x="62"/>
        <n x="63"/>
        <n x="114"/>
        <n x="65"/>
        <n x="73"/>
        <n x="21"/>
      </t>
    </mdx>
    <mdx n="0" f="v">
      <t c="6" fi="0">
        <n x="62"/>
        <n x="63"/>
        <n x="114"/>
        <n x="65"/>
        <n x="74"/>
        <n x="21"/>
      </t>
    </mdx>
    <mdx n="0" f="v">
      <t c="6" fi="0">
        <n x="62"/>
        <n x="63"/>
        <n x="114"/>
        <n x="65"/>
        <n x="75"/>
        <n x="21"/>
      </t>
    </mdx>
    <mdx n="0" f="v">
      <t c="6" fi="0">
        <n x="62"/>
        <n x="63"/>
        <n x="114"/>
        <n x="65"/>
        <n x="76"/>
        <n x="21"/>
      </t>
    </mdx>
    <mdx n="0" f="v">
      <t c="6" fi="0">
        <n x="62"/>
        <n x="63"/>
        <n x="114"/>
        <n x="65"/>
        <n x="77"/>
        <n x="21"/>
      </t>
    </mdx>
    <mdx n="0" f="v">
      <t c="6" fi="0">
        <n x="62"/>
        <n x="63"/>
        <n x="114"/>
        <n x="65"/>
        <n x="78"/>
        <n x="21"/>
      </t>
    </mdx>
    <mdx n="0" f="v">
      <t c="6" fi="0">
        <n x="62"/>
        <n x="63"/>
        <n x="114"/>
        <n x="65"/>
        <n x="79"/>
        <n x="21"/>
      </t>
    </mdx>
    <mdx n="0" f="v">
      <t c="6" fi="0">
        <n x="62"/>
        <n x="63"/>
        <n x="114"/>
        <n x="65"/>
        <n x="80"/>
        <n x="21"/>
      </t>
    </mdx>
    <mdx n="0" f="v">
      <t c="6" fi="0">
        <n x="62"/>
        <n x="63"/>
        <n x="114"/>
        <n x="65"/>
        <n x="81"/>
        <n x="21"/>
      </t>
    </mdx>
    <mdx n="0" f="v">
      <t c="6" fi="0">
        <n x="62"/>
        <n x="63"/>
        <n x="114"/>
        <n x="65"/>
        <n x="82"/>
        <n x="21"/>
      </t>
    </mdx>
    <mdx n="0" f="v">
      <t c="6" fi="0">
        <n x="62"/>
        <n x="63"/>
        <n x="114"/>
        <n x="65"/>
        <n x="83"/>
        <n x="21"/>
      </t>
    </mdx>
    <mdx n="0" f="v">
      <t c="6" fi="0">
        <n x="62"/>
        <n x="63"/>
        <n x="114"/>
        <n x="65"/>
        <n x="84"/>
        <n x="21"/>
      </t>
    </mdx>
    <mdx n="0" f="v">
      <t c="6" fi="0">
        <n x="62"/>
        <n x="63"/>
        <n x="114"/>
        <n x="65"/>
        <n x="85"/>
        <n x="21"/>
      </t>
    </mdx>
    <mdx n="0" f="v">
      <t c="6" fi="0">
        <n x="62"/>
        <n x="63"/>
        <n x="114"/>
        <n x="65"/>
        <n x="86"/>
        <n x="21"/>
      </t>
    </mdx>
    <mdx n="0" f="v">
      <t c="6" fi="0">
        <n x="62"/>
        <n x="63"/>
        <n x="114"/>
        <n x="65"/>
        <n x="87"/>
        <n x="21"/>
      </t>
    </mdx>
    <mdx n="0" f="v">
      <t c="6" fi="0">
        <n x="62"/>
        <n x="63"/>
        <n x="114"/>
        <n x="65"/>
        <n x="88"/>
        <n x="21"/>
      </t>
    </mdx>
    <mdx n="0" f="v">
      <t c="6" fi="0">
        <n x="62"/>
        <n x="63"/>
        <n x="114"/>
        <n x="65"/>
        <n x="89"/>
        <n x="21"/>
      </t>
    </mdx>
    <mdx n="0" f="v">
      <t c="6" fi="0">
        <n x="62"/>
        <n x="63"/>
        <n x="114"/>
        <n x="65"/>
        <n x="90"/>
        <n x="21"/>
      </t>
    </mdx>
    <mdx n="0" f="v">
      <t c="6" fi="0">
        <n x="62"/>
        <n x="63"/>
        <n x="114"/>
        <n x="65"/>
        <n x="91"/>
        <n x="21"/>
      </t>
    </mdx>
    <mdx n="0" f="v">
      <t c="6" fi="0">
        <n x="62"/>
        <n x="63"/>
        <n x="114"/>
        <n x="65"/>
        <n x="92"/>
        <n x="21"/>
      </t>
    </mdx>
    <mdx n="0" f="v">
      <t c="6" fi="0">
        <n x="62"/>
        <n x="63"/>
        <n x="114"/>
        <n x="65"/>
        <n x="93"/>
        <n x="21"/>
      </t>
    </mdx>
    <mdx n="0" f="v">
      <t c="6" fi="0">
        <n x="62"/>
        <n x="63"/>
        <n x="114"/>
        <n x="65"/>
        <n x="94"/>
        <n x="21"/>
      </t>
    </mdx>
    <mdx n="0" f="v">
      <t c="6" fi="0">
        <n x="62"/>
        <n x="63"/>
        <n x="114"/>
        <n x="65"/>
        <n x="95"/>
        <n x="21"/>
      </t>
    </mdx>
    <mdx n="0" f="v">
      <t c="4" fi="0">
        <n x="96"/>
        <n x="97"/>
        <n x="115"/>
        <n x="99"/>
      </t>
    </mdx>
    <mdx n="0" f="v">
      <t c="6" fi="0">
        <n x="22" s="1"/>
        <n x="23"/>
        <n x="116"/>
        <n x="25"/>
        <n x="26"/>
        <n x="27"/>
      </t>
    </mdx>
    <mdx n="0" f="v">
      <t c="6" fi="0">
        <n x="22" s="1"/>
        <n x="23"/>
        <n x="116"/>
        <n x="25"/>
        <n x="26"/>
        <n x="28"/>
      </t>
    </mdx>
    <mdx n="0" f="v">
      <t c="6" fi="0">
        <n x="22" s="1"/>
        <n x="23"/>
        <n x="116"/>
        <n x="25"/>
        <n x="26"/>
        <n x="29"/>
      </t>
    </mdx>
    <mdx n="0" f="v">
      <t c="6" fi="0">
        <n x="22" s="1"/>
        <n x="23"/>
        <n x="116"/>
        <n x="25"/>
        <n x="26"/>
        <n x="30"/>
      </t>
    </mdx>
    <mdx n="0" f="v">
      <t c="6" fi="0">
        <n x="22" s="1"/>
        <n x="23"/>
        <n x="116"/>
        <n x="25"/>
        <n x="26"/>
        <n x="31"/>
      </t>
    </mdx>
    <mdx n="0" f="v">
      <t c="6" fi="0">
        <n x="22" s="1"/>
        <n x="23"/>
        <n x="116"/>
        <n x="25"/>
        <n x="26"/>
        <n x="32"/>
      </t>
    </mdx>
    <mdx n="0" f="v">
      <t c="6" fi="0">
        <n x="22" s="1"/>
        <n x="23"/>
        <n x="116"/>
        <n x="25"/>
        <n x="26"/>
        <n x="33"/>
      </t>
    </mdx>
    <mdx n="0" f="v">
      <t c="6" fi="0">
        <n x="22" s="1"/>
        <n x="23"/>
        <n x="116"/>
        <n x="25"/>
        <n x="26"/>
        <n x="34"/>
      </t>
    </mdx>
    <mdx n="0" f="v">
      <t c="6" fi="0">
        <n x="22" s="1"/>
        <n x="23"/>
        <n x="116"/>
        <n x="25"/>
        <n x="26"/>
        <n x="35"/>
      </t>
    </mdx>
    <mdx n="0" f="v">
      <t c="6" fi="0">
        <n x="22" s="1"/>
        <n x="23"/>
        <n x="116"/>
        <n x="25"/>
        <n x="26"/>
        <n x="36"/>
      </t>
    </mdx>
    <mdx n="0" f="v">
      <t c="6" fi="0">
        <n x="22" s="1"/>
        <n x="23"/>
        <n x="116"/>
        <n x="25"/>
        <n x="26"/>
        <n x="37"/>
      </t>
    </mdx>
    <mdx n="0" f="v">
      <t c="6" fi="0">
        <n x="22" s="1"/>
        <n x="23"/>
        <n x="116"/>
        <n x="25"/>
        <n x="26"/>
        <n x="38"/>
      </t>
    </mdx>
    <mdx n="0" f="v">
      <t c="6" fi="0">
        <n x="22" s="1"/>
        <n x="23"/>
        <n x="116"/>
        <n x="25"/>
        <n x="26"/>
        <n x="39"/>
      </t>
    </mdx>
    <mdx n="0" f="v">
      <t c="6" fi="0">
        <n x="22" s="1"/>
        <n x="23"/>
        <n x="116"/>
        <n x="25"/>
        <n x="26"/>
        <n x="40"/>
      </t>
    </mdx>
    <mdx n="0" f="v">
      <t c="6" fi="0">
        <n x="22" s="1"/>
        <n x="23"/>
        <n x="116"/>
        <n x="25"/>
        <n x="26"/>
        <n x="41"/>
      </t>
    </mdx>
    <mdx n="0" f="v">
      <t c="6" fi="0">
        <n x="22" s="1"/>
        <n x="23"/>
        <n x="116"/>
        <n x="25"/>
        <n x="26"/>
        <n x="42"/>
      </t>
    </mdx>
    <mdx n="0" f="v">
      <t c="6" fi="0">
        <n x="22" s="1"/>
        <n x="23"/>
        <n x="116"/>
        <n x="25"/>
        <n x="26"/>
        <n x="43"/>
      </t>
    </mdx>
    <mdx n="0" f="v">
      <t c="6" fi="0">
        <n x="22" s="1"/>
        <n x="23"/>
        <n x="116"/>
        <n x="25"/>
        <n x="26"/>
        <n x="44"/>
      </t>
    </mdx>
    <mdx n="0" f="v">
      <t c="6" fi="0">
        <n x="22" s="1"/>
        <n x="23"/>
        <n x="116"/>
        <n x="25"/>
        <n x="26"/>
        <n x="45"/>
      </t>
    </mdx>
    <mdx n="0" f="v">
      <t c="6" fi="0">
        <n x="22" s="1"/>
        <n x="23"/>
        <n x="116"/>
        <n x="25"/>
        <n x="26"/>
        <n x="46"/>
      </t>
    </mdx>
    <mdx n="0" f="v">
      <t c="6" fi="0">
        <n x="47"/>
        <n x="48"/>
        <n x="117"/>
        <n x="50"/>
        <n x="51"/>
        <n x="52"/>
      </t>
    </mdx>
    <mdx n="0" f="v">
      <t c="6" fi="0">
        <n x="47"/>
        <n x="48"/>
        <n x="117"/>
        <n x="50"/>
        <n x="51"/>
        <n x="53"/>
      </t>
    </mdx>
    <mdx n="0" f="v">
      <t c="6" fi="0">
        <n x="47"/>
        <n x="48"/>
        <n x="117"/>
        <n x="50"/>
        <n x="51"/>
        <n x="54"/>
      </t>
    </mdx>
    <mdx n="0" f="v">
      <t c="6" fi="0">
        <n x="47"/>
        <n x="48"/>
        <n x="117"/>
        <n x="50"/>
        <n x="51"/>
        <n x="55"/>
      </t>
    </mdx>
    <mdx n="0" f="v">
      <t c="6" fi="0">
        <n x="47"/>
        <n x="48"/>
        <n x="117"/>
        <n x="50"/>
        <n x="51"/>
        <n x="56"/>
      </t>
    </mdx>
    <mdx n="0" f="v">
      <t c="6" fi="0">
        <n x="47"/>
        <n x="48"/>
        <n x="117"/>
        <n x="50"/>
        <n x="51"/>
        <n x="57"/>
      </t>
    </mdx>
    <mdx n="0" f="v">
      <t c="6" fi="0">
        <n x="47"/>
        <n x="48"/>
        <n x="117"/>
        <n x="50"/>
        <n x="51"/>
        <n x="58"/>
      </t>
    </mdx>
    <mdx n="0" f="v">
      <t c="6" fi="0">
        <n x="47"/>
        <n x="48"/>
        <n x="117"/>
        <n x="50"/>
        <n x="51"/>
        <n x="59"/>
      </t>
    </mdx>
    <mdx n="0" f="v">
      <t c="6" fi="0">
        <n x="47"/>
        <n x="48"/>
        <n x="117"/>
        <n x="50"/>
        <n x="51"/>
        <n x="60"/>
      </t>
    </mdx>
    <mdx n="0" f="v">
      <t c="6" fi="0">
        <n x="47"/>
        <n x="48"/>
        <n x="117"/>
        <n x="50"/>
        <n x="51"/>
        <n x="61"/>
      </t>
    </mdx>
    <mdx n="0" f="v">
      <t c="6" fi="0">
        <n x="62"/>
        <n x="63"/>
        <n x="118"/>
        <n x="65"/>
        <n x="66"/>
        <n x="21"/>
      </t>
    </mdx>
    <mdx n="0" f="v">
      <t c="6" fi="0">
        <n x="62"/>
        <n x="63"/>
        <n x="118"/>
        <n x="65"/>
        <n x="67"/>
        <n x="21"/>
      </t>
    </mdx>
    <mdx n="0" f="v">
      <t c="6" fi="0">
        <n x="62"/>
        <n x="63"/>
        <n x="118"/>
        <n x="65"/>
        <n x="68"/>
        <n x="21"/>
      </t>
    </mdx>
    <mdx n="0" f="v">
      <t c="6" fi="0">
        <n x="62"/>
        <n x="63"/>
        <n x="118"/>
        <n x="65"/>
        <n x="69"/>
        <n x="21"/>
      </t>
    </mdx>
    <mdx n="0" f="v">
      <t c="6" fi="0">
        <n x="62"/>
        <n x="63"/>
        <n x="118"/>
        <n x="65"/>
        <n x="70"/>
        <n x="21"/>
      </t>
    </mdx>
    <mdx n="0" f="v">
      <t c="6" fi="0">
        <n x="62"/>
        <n x="63"/>
        <n x="118"/>
        <n x="65"/>
        <n x="71"/>
        <n x="21"/>
      </t>
    </mdx>
    <mdx n="0" f="v">
      <t c="6" fi="0">
        <n x="62"/>
        <n x="63"/>
        <n x="118"/>
        <n x="65"/>
        <n x="72"/>
        <n x="21"/>
      </t>
    </mdx>
    <mdx n="0" f="v">
      <t c="6" fi="0">
        <n x="62"/>
        <n x="63"/>
        <n x="118"/>
        <n x="65"/>
        <n x="73"/>
        <n x="21"/>
      </t>
    </mdx>
    <mdx n="0" f="v">
      <t c="6" fi="0">
        <n x="62"/>
        <n x="63"/>
        <n x="118"/>
        <n x="65"/>
        <n x="74"/>
        <n x="21"/>
      </t>
    </mdx>
    <mdx n="0" f="v">
      <t c="6" fi="0">
        <n x="62"/>
        <n x="63"/>
        <n x="118"/>
        <n x="65"/>
        <n x="75"/>
        <n x="21"/>
      </t>
    </mdx>
    <mdx n="0" f="v">
      <t c="6" fi="0">
        <n x="62"/>
        <n x="63"/>
        <n x="118"/>
        <n x="65"/>
        <n x="76"/>
        <n x="21"/>
      </t>
    </mdx>
    <mdx n="0" f="v">
      <t c="6" fi="0">
        <n x="62"/>
        <n x="63"/>
        <n x="118"/>
        <n x="65"/>
        <n x="77"/>
        <n x="21"/>
      </t>
    </mdx>
    <mdx n="0" f="v">
      <t c="6" fi="0">
        <n x="62"/>
        <n x="63"/>
        <n x="118"/>
        <n x="65"/>
        <n x="78"/>
        <n x="21"/>
      </t>
    </mdx>
    <mdx n="0" f="v">
      <t c="6" fi="0">
        <n x="62"/>
        <n x="63"/>
        <n x="118"/>
        <n x="65"/>
        <n x="79"/>
        <n x="21"/>
      </t>
    </mdx>
    <mdx n="0" f="v">
      <t c="6" fi="0">
        <n x="62"/>
        <n x="63"/>
        <n x="118"/>
        <n x="65"/>
        <n x="80"/>
        <n x="21"/>
      </t>
    </mdx>
    <mdx n="0" f="v">
      <t c="6" fi="0">
        <n x="62"/>
        <n x="63"/>
        <n x="118"/>
        <n x="65"/>
        <n x="81"/>
        <n x="21"/>
      </t>
    </mdx>
    <mdx n="0" f="v">
      <t c="6" fi="0">
        <n x="62"/>
        <n x="63"/>
        <n x="118"/>
        <n x="65"/>
        <n x="82"/>
        <n x="21"/>
      </t>
    </mdx>
    <mdx n="0" f="v">
      <t c="6" fi="0">
        <n x="62"/>
        <n x="63"/>
        <n x="118"/>
        <n x="65"/>
        <n x="83"/>
        <n x="21"/>
      </t>
    </mdx>
    <mdx n="0" f="v">
      <t c="6" fi="0">
        <n x="62"/>
        <n x="63"/>
        <n x="118"/>
        <n x="65"/>
        <n x="84"/>
        <n x="21"/>
      </t>
    </mdx>
    <mdx n="0" f="v">
      <t c="6" fi="0">
        <n x="62"/>
        <n x="63"/>
        <n x="118"/>
        <n x="65"/>
        <n x="85"/>
        <n x="21"/>
      </t>
    </mdx>
    <mdx n="0" f="v">
      <t c="6" fi="0">
        <n x="62"/>
        <n x="63"/>
        <n x="118"/>
        <n x="65"/>
        <n x="86"/>
        <n x="21"/>
      </t>
    </mdx>
    <mdx n="0" f="v">
      <t c="6" fi="0">
        <n x="62"/>
        <n x="63"/>
        <n x="118"/>
        <n x="65"/>
        <n x="87"/>
        <n x="21"/>
      </t>
    </mdx>
    <mdx n="0" f="v">
      <t c="6" fi="0">
        <n x="62"/>
        <n x="63"/>
        <n x="118"/>
        <n x="65"/>
        <n x="88"/>
        <n x="21"/>
      </t>
    </mdx>
    <mdx n="0" f="v">
      <t c="6" fi="0">
        <n x="62"/>
        <n x="63"/>
        <n x="118"/>
        <n x="65"/>
        <n x="89"/>
        <n x="21"/>
      </t>
    </mdx>
    <mdx n="0" f="v">
      <t c="6" fi="0">
        <n x="62"/>
        <n x="63"/>
        <n x="118"/>
        <n x="65"/>
        <n x="90"/>
        <n x="21"/>
      </t>
    </mdx>
    <mdx n="0" f="v">
      <t c="6" fi="0">
        <n x="62"/>
        <n x="63"/>
        <n x="118"/>
        <n x="65"/>
        <n x="91"/>
        <n x="21"/>
      </t>
    </mdx>
    <mdx n="0" f="v">
      <t c="6" fi="0">
        <n x="62"/>
        <n x="63"/>
        <n x="118"/>
        <n x="65"/>
        <n x="92"/>
        <n x="21"/>
      </t>
    </mdx>
    <mdx n="0" f="v">
      <t c="6" fi="0">
        <n x="62"/>
        <n x="63"/>
        <n x="118"/>
        <n x="65"/>
        <n x="93"/>
        <n x="21"/>
      </t>
    </mdx>
    <mdx n="0" f="v">
      <t c="6" fi="0">
        <n x="62"/>
        <n x="63"/>
        <n x="118"/>
        <n x="65"/>
        <n x="94"/>
        <n x="21"/>
      </t>
    </mdx>
    <mdx n="0" f="v">
      <t c="6" fi="0">
        <n x="62"/>
        <n x="63"/>
        <n x="118"/>
        <n x="65"/>
        <n x="95"/>
        <n x="21"/>
      </t>
    </mdx>
    <mdx n="0" f="v">
      <t c="4" fi="0">
        <n x="96"/>
        <n x="97"/>
        <n x="119"/>
        <n x="99"/>
      </t>
    </mdx>
    <mdx n="0" f="v">
      <t c="6" fi="0">
        <n x="22" s="1"/>
        <n x="23"/>
        <n x="120"/>
        <n x="25"/>
        <n x="26"/>
        <n x="27"/>
      </t>
    </mdx>
    <mdx n="0" f="v">
      <t c="6" fi="0">
        <n x="22" s="1"/>
        <n x="23"/>
        <n x="120"/>
        <n x="25"/>
        <n x="26"/>
        <n x="28"/>
      </t>
    </mdx>
    <mdx n="0" f="v">
      <t c="6" fi="0">
        <n x="22" s="1"/>
        <n x="23"/>
        <n x="120"/>
        <n x="25"/>
        <n x="26"/>
        <n x="29"/>
      </t>
    </mdx>
    <mdx n="0" f="v">
      <t c="6" fi="0">
        <n x="22" s="1"/>
        <n x="23"/>
        <n x="120"/>
        <n x="25"/>
        <n x="26"/>
        <n x="30"/>
      </t>
    </mdx>
    <mdx n="0" f="v">
      <t c="6" fi="0">
        <n x="22" s="1"/>
        <n x="23"/>
        <n x="120"/>
        <n x="25"/>
        <n x="26"/>
        <n x="31"/>
      </t>
    </mdx>
    <mdx n="0" f="v">
      <t c="6" fi="0">
        <n x="22" s="1"/>
        <n x="23"/>
        <n x="120"/>
        <n x="25"/>
        <n x="26"/>
        <n x="32"/>
      </t>
    </mdx>
    <mdx n="0" f="v">
      <t c="6" fi="0">
        <n x="22" s="1"/>
        <n x="23"/>
        <n x="120"/>
        <n x="25"/>
        <n x="26"/>
        <n x="33"/>
      </t>
    </mdx>
    <mdx n="0" f="v">
      <t c="6" fi="0">
        <n x="22" s="1"/>
        <n x="23"/>
        <n x="120"/>
        <n x="25"/>
        <n x="26"/>
        <n x="34"/>
      </t>
    </mdx>
    <mdx n="0" f="v">
      <t c="6" fi="0">
        <n x="22" s="1"/>
        <n x="23"/>
        <n x="120"/>
        <n x="25"/>
        <n x="26"/>
        <n x="35"/>
      </t>
    </mdx>
    <mdx n="0" f="v">
      <t c="6" fi="0">
        <n x="22" s="1"/>
        <n x="23"/>
        <n x="120"/>
        <n x="25"/>
        <n x="26"/>
        <n x="36"/>
      </t>
    </mdx>
    <mdx n="0" f="v">
      <t c="6" fi="0">
        <n x="22" s="1"/>
        <n x="23"/>
        <n x="120"/>
        <n x="25"/>
        <n x="26"/>
        <n x="37"/>
      </t>
    </mdx>
    <mdx n="0" f="v">
      <t c="6" fi="0">
        <n x="22" s="1"/>
        <n x="23"/>
        <n x="120"/>
        <n x="25"/>
        <n x="26"/>
        <n x="38"/>
      </t>
    </mdx>
    <mdx n="0" f="v">
      <t c="6" fi="0">
        <n x="22" s="1"/>
        <n x="23"/>
        <n x="120"/>
        <n x="25"/>
        <n x="26"/>
        <n x="39"/>
      </t>
    </mdx>
    <mdx n="0" f="v">
      <t c="6" fi="0">
        <n x="22" s="1"/>
        <n x="23"/>
        <n x="120"/>
        <n x="25"/>
        <n x="26"/>
        <n x="40"/>
      </t>
    </mdx>
    <mdx n="0" f="v">
      <t c="6" fi="0">
        <n x="22" s="1"/>
        <n x="23"/>
        <n x="120"/>
        <n x="25"/>
        <n x="26"/>
        <n x="41"/>
      </t>
    </mdx>
    <mdx n="0" f="v">
      <t c="6" fi="0">
        <n x="22" s="1"/>
        <n x="23"/>
        <n x="120"/>
        <n x="25"/>
        <n x="26"/>
        <n x="42"/>
      </t>
    </mdx>
    <mdx n="0" f="v">
      <t c="6" fi="0">
        <n x="22" s="1"/>
        <n x="23"/>
        <n x="120"/>
        <n x="25"/>
        <n x="26"/>
        <n x="43"/>
      </t>
    </mdx>
    <mdx n="0" f="v">
      <t c="6" fi="0">
        <n x="22" s="1"/>
        <n x="23"/>
        <n x="120"/>
        <n x="25"/>
        <n x="26"/>
        <n x="44"/>
      </t>
    </mdx>
    <mdx n="0" f="v">
      <t c="6">
        <n x="22" s="1"/>
        <n x="23"/>
        <n x="120"/>
        <n x="25"/>
        <n x="26"/>
        <n x="45"/>
      </t>
    </mdx>
    <mdx n="0" f="v">
      <t c="6" fi="0">
        <n x="22" s="1"/>
        <n x="23"/>
        <n x="120"/>
        <n x="25"/>
        <n x="26"/>
        <n x="46"/>
      </t>
    </mdx>
    <mdx n="0" f="v">
      <t c="6" fi="0">
        <n x="47"/>
        <n x="48"/>
        <n x="121"/>
        <n x="50"/>
        <n x="51"/>
        <n x="52"/>
      </t>
    </mdx>
    <mdx n="0" f="v">
      <t c="6" fi="0">
        <n x="47"/>
        <n x="48"/>
        <n x="121"/>
        <n x="50"/>
        <n x="51"/>
        <n x="53"/>
      </t>
    </mdx>
    <mdx n="0" f="v">
      <t c="6" fi="0">
        <n x="47"/>
        <n x="48"/>
        <n x="121"/>
        <n x="50"/>
        <n x="51"/>
        <n x="54"/>
      </t>
    </mdx>
    <mdx n="0" f="v">
      <t c="6" fi="0">
        <n x="47"/>
        <n x="48"/>
        <n x="121"/>
        <n x="50"/>
        <n x="51"/>
        <n x="55"/>
      </t>
    </mdx>
    <mdx n="0" f="v">
      <t c="6" fi="0">
        <n x="47"/>
        <n x="48"/>
        <n x="121"/>
        <n x="50"/>
        <n x="51"/>
        <n x="56"/>
      </t>
    </mdx>
    <mdx n="0" f="v">
      <t c="6" fi="0">
        <n x="47"/>
        <n x="48"/>
        <n x="121"/>
        <n x="50"/>
        <n x="51"/>
        <n x="57"/>
      </t>
    </mdx>
    <mdx n="0" f="v">
      <t c="6" fi="0">
        <n x="47"/>
        <n x="48"/>
        <n x="121"/>
        <n x="50"/>
        <n x="51"/>
        <n x="58"/>
      </t>
    </mdx>
    <mdx n="0" f="v">
      <t c="6" fi="0">
        <n x="47"/>
        <n x="48"/>
        <n x="121"/>
        <n x="50"/>
        <n x="51"/>
        <n x="59"/>
      </t>
    </mdx>
    <mdx n="0" f="v">
      <t c="6" fi="0">
        <n x="47"/>
        <n x="48"/>
        <n x="121"/>
        <n x="50"/>
        <n x="51"/>
        <n x="60"/>
      </t>
    </mdx>
    <mdx n="0" f="v">
      <t c="6" fi="0">
        <n x="47"/>
        <n x="48"/>
        <n x="121"/>
        <n x="50"/>
        <n x="51"/>
        <n x="61"/>
      </t>
    </mdx>
    <mdx n="0" f="v">
      <t c="6" fi="0">
        <n x="62"/>
        <n x="63"/>
        <n x="122" s="1"/>
        <n x="65"/>
        <n x="66"/>
        <n x="21"/>
      </t>
    </mdx>
    <mdx n="0" f="v">
      <t c="6" fi="0">
        <n x="62"/>
        <n x="63"/>
        <n x="122" s="1"/>
        <n x="65"/>
        <n x="67"/>
        <n x="21"/>
      </t>
    </mdx>
    <mdx n="0" f="v">
      <t c="6" fi="0">
        <n x="62"/>
        <n x="63"/>
        <n x="122" s="1"/>
        <n x="65"/>
        <n x="68"/>
        <n x="21"/>
      </t>
    </mdx>
    <mdx n="0" f="v">
      <t c="6" fi="0">
        <n x="62"/>
        <n x="63"/>
        <n x="122" s="1"/>
        <n x="65"/>
        <n x="69"/>
        <n x="21"/>
      </t>
    </mdx>
    <mdx n="0" f="v">
      <t c="6" fi="0">
        <n x="62"/>
        <n x="63"/>
        <n x="122" s="1"/>
        <n x="65"/>
        <n x="70"/>
        <n x="21"/>
      </t>
    </mdx>
    <mdx n="0" f="v">
      <t c="6" fi="0">
        <n x="62"/>
        <n x="63"/>
        <n x="122" s="1"/>
        <n x="65"/>
        <n x="71"/>
        <n x="21"/>
      </t>
    </mdx>
    <mdx n="0" f="v">
      <t c="6" fi="0">
        <n x="62"/>
        <n x="63"/>
        <n x="122" s="1"/>
        <n x="65"/>
        <n x="72"/>
        <n x="21"/>
      </t>
    </mdx>
    <mdx n="0" f="v">
      <t c="6" fi="0">
        <n x="62"/>
        <n x="63"/>
        <n x="122" s="1"/>
        <n x="65"/>
        <n x="73"/>
        <n x="21"/>
      </t>
    </mdx>
    <mdx n="0" f="v">
      <t c="6" fi="0">
        <n x="62"/>
        <n x="63"/>
        <n x="122" s="1"/>
        <n x="65"/>
        <n x="74"/>
        <n x="21"/>
      </t>
    </mdx>
    <mdx n="0" f="v">
      <t c="6" fi="0">
        <n x="62"/>
        <n x="63"/>
        <n x="122" s="1"/>
        <n x="65"/>
        <n x="75"/>
        <n x="21"/>
      </t>
    </mdx>
    <mdx n="0" f="v">
      <t c="6" fi="0">
        <n x="62"/>
        <n x="63"/>
        <n x="122" s="1"/>
        <n x="65"/>
        <n x="76"/>
        <n x="21"/>
      </t>
    </mdx>
    <mdx n="0" f="v">
      <t c="6" fi="0">
        <n x="62"/>
        <n x="63"/>
        <n x="122" s="1"/>
        <n x="65"/>
        <n x="77"/>
        <n x="21"/>
      </t>
    </mdx>
    <mdx n="0" f="v">
      <t c="6" fi="0">
        <n x="62"/>
        <n x="63"/>
        <n x="122" s="1"/>
        <n x="65"/>
        <n x="78"/>
        <n x="21"/>
      </t>
    </mdx>
    <mdx n="0" f="v">
      <t c="6" fi="0">
        <n x="62"/>
        <n x="63"/>
        <n x="122" s="1"/>
        <n x="65"/>
        <n x="79"/>
        <n x="21"/>
      </t>
    </mdx>
    <mdx n="0" f="v">
      <t c="6" fi="0">
        <n x="62"/>
        <n x="63"/>
        <n x="122" s="1"/>
        <n x="65"/>
        <n x="80"/>
        <n x="21"/>
      </t>
    </mdx>
    <mdx n="0" f="v">
      <t c="6" fi="0">
        <n x="62"/>
        <n x="63"/>
        <n x="122" s="1"/>
        <n x="65"/>
        <n x="81"/>
        <n x="21"/>
      </t>
    </mdx>
    <mdx n="0" f="v">
      <t c="6" fi="0">
        <n x="62"/>
        <n x="63"/>
        <n x="122" s="1"/>
        <n x="65"/>
        <n x="82"/>
        <n x="21"/>
      </t>
    </mdx>
    <mdx n="0" f="v">
      <t c="6" fi="0">
        <n x="62"/>
        <n x="63"/>
        <n x="122" s="1"/>
        <n x="65"/>
        <n x="83"/>
        <n x="21"/>
      </t>
    </mdx>
    <mdx n="0" f="v">
      <t c="6" fi="0">
        <n x="62"/>
        <n x="63"/>
        <n x="122" s="1"/>
        <n x="65"/>
        <n x="84"/>
        <n x="21"/>
      </t>
    </mdx>
    <mdx n="0" f="v">
      <t c="6" fi="0">
        <n x="62"/>
        <n x="63"/>
        <n x="122" s="1"/>
        <n x="65"/>
        <n x="85"/>
        <n x="21"/>
      </t>
    </mdx>
    <mdx n="0" f="v">
      <t c="6" fi="0">
        <n x="62"/>
        <n x="63"/>
        <n x="122" s="1"/>
        <n x="65"/>
        <n x="86"/>
        <n x="21"/>
      </t>
    </mdx>
    <mdx n="0" f="v">
      <t c="6" fi="0">
        <n x="62"/>
        <n x="63"/>
        <n x="122" s="1"/>
        <n x="65"/>
        <n x="87"/>
        <n x="21"/>
      </t>
    </mdx>
    <mdx n="0" f="v">
      <t c="6" fi="0">
        <n x="62"/>
        <n x="63"/>
        <n x="122" s="1"/>
        <n x="65"/>
        <n x="88"/>
        <n x="21"/>
      </t>
    </mdx>
    <mdx n="0" f="v">
      <t c="6" fi="0">
        <n x="62"/>
        <n x="63"/>
        <n x="122" s="1"/>
        <n x="65"/>
        <n x="89"/>
        <n x="21"/>
      </t>
    </mdx>
    <mdx n="0" f="v">
      <t c="6" fi="0">
        <n x="62"/>
        <n x="63"/>
        <n x="122" s="1"/>
        <n x="65"/>
        <n x="90"/>
        <n x="21"/>
      </t>
    </mdx>
    <mdx n="0" f="v">
      <t c="6" fi="0">
        <n x="62"/>
        <n x="63"/>
        <n x="122" s="1"/>
        <n x="65"/>
        <n x="91"/>
        <n x="21"/>
      </t>
    </mdx>
    <mdx n="0" f="v">
      <t c="6" fi="0">
        <n x="62"/>
        <n x="63"/>
        <n x="122" s="1"/>
        <n x="65"/>
        <n x="92"/>
        <n x="21"/>
      </t>
    </mdx>
    <mdx n="0" f="v">
      <t c="6" fi="0">
        <n x="62"/>
        <n x="63"/>
        <n x="122" s="1"/>
        <n x="65"/>
        <n x="93"/>
        <n x="21"/>
      </t>
    </mdx>
    <mdx n="0" f="v">
      <t c="6" fi="0">
        <n x="62"/>
        <n x="63"/>
        <n x="122" s="1"/>
        <n x="65"/>
        <n x="94"/>
        <n x="21"/>
      </t>
    </mdx>
    <mdx n="0" f="v">
      <t c="6" fi="0">
        <n x="62"/>
        <n x="63"/>
        <n x="122" s="1"/>
        <n x="65"/>
        <n x="95"/>
        <n x="21"/>
      </t>
    </mdx>
    <mdx n="0" f="v">
      <t c="4" fi="0">
        <n x="96"/>
        <n x="97"/>
        <n x="123"/>
        <n x="99"/>
      </t>
    </mdx>
    <mdx n="0" f="v">
      <t c="6" fi="0">
        <n x="22" s="1"/>
        <n x="23"/>
        <n x="124"/>
        <n x="25"/>
        <n x="26"/>
        <n x="27"/>
      </t>
    </mdx>
    <mdx n="0" f="v">
      <t c="6" fi="0">
        <n x="22" s="1"/>
        <n x="23"/>
        <n x="124"/>
        <n x="25"/>
        <n x="26"/>
        <n x="28"/>
      </t>
    </mdx>
    <mdx n="0" f="v">
      <t c="6" fi="0">
        <n x="22" s="1"/>
        <n x="23"/>
        <n x="124"/>
        <n x="25"/>
        <n x="26"/>
        <n x="29"/>
      </t>
    </mdx>
    <mdx n="0" f="v">
      <t c="6" fi="0">
        <n x="22" s="1"/>
        <n x="23"/>
        <n x="124"/>
        <n x="25"/>
        <n x="26"/>
        <n x="30"/>
      </t>
    </mdx>
    <mdx n="0" f="v">
      <t c="6">
        <n x="22" s="1"/>
        <n x="23"/>
        <n x="124"/>
        <n x="25"/>
        <n x="26"/>
        <n x="31"/>
      </t>
    </mdx>
    <mdx n="0" f="v">
      <t c="6">
        <n x="22" s="1"/>
        <n x="23"/>
        <n x="124"/>
        <n x="25"/>
        <n x="26"/>
        <n x="32"/>
      </t>
    </mdx>
    <mdx n="0" f="v">
      <t c="6" fi="0">
        <n x="22" s="1"/>
        <n x="23"/>
        <n x="124"/>
        <n x="25"/>
        <n x="26"/>
        <n x="33"/>
      </t>
    </mdx>
    <mdx n="0" f="v">
      <t c="6">
        <n x="22" s="1"/>
        <n x="23"/>
        <n x="124"/>
        <n x="25"/>
        <n x="26"/>
        <n x="34"/>
      </t>
    </mdx>
    <mdx n="0" f="v">
      <t c="6">
        <n x="22" s="1"/>
        <n x="23"/>
        <n x="124"/>
        <n x="25"/>
        <n x="26"/>
        <n x="35"/>
      </t>
    </mdx>
    <mdx n="0" f="v">
      <t c="6" fi="0">
        <n x="22" s="1"/>
        <n x="23"/>
        <n x="124"/>
        <n x="25"/>
        <n x="26"/>
        <n x="36"/>
      </t>
    </mdx>
    <mdx n="0" f="v">
      <t c="6">
        <n x="22" s="1"/>
        <n x="23"/>
        <n x="124"/>
        <n x="25"/>
        <n x="26"/>
        <n x="37"/>
      </t>
    </mdx>
    <mdx n="0" f="v">
      <t c="6" fi="0">
        <n x="22" s="1"/>
        <n x="23"/>
        <n x="124"/>
        <n x="25"/>
        <n x="26"/>
        <n x="38"/>
      </t>
    </mdx>
    <mdx n="0" f="v">
      <t c="6">
        <n x="22" s="1"/>
        <n x="23"/>
        <n x="124"/>
        <n x="25"/>
        <n x="26"/>
        <n x="39"/>
      </t>
    </mdx>
    <mdx n="0" f="v">
      <t c="6" fi="0">
        <n x="22" s="1"/>
        <n x="23"/>
        <n x="124"/>
        <n x="25"/>
        <n x="26"/>
        <n x="40"/>
      </t>
    </mdx>
    <mdx n="0" f="v">
      <t c="6">
        <n x="22" s="1"/>
        <n x="23"/>
        <n x="124"/>
        <n x="25"/>
        <n x="26"/>
        <n x="41"/>
      </t>
    </mdx>
    <mdx n="0" f="v">
      <t c="6" fi="0">
        <n x="22" s="1"/>
        <n x="23"/>
        <n x="124"/>
        <n x="25"/>
        <n x="26"/>
        <n x="42"/>
      </t>
    </mdx>
    <mdx n="0" f="v">
      <t c="6" fi="0">
        <n x="22" s="1"/>
        <n x="23"/>
        <n x="124"/>
        <n x="25"/>
        <n x="26"/>
        <n x="43"/>
      </t>
    </mdx>
    <mdx n="0" f="v">
      <t c="6">
        <n x="22" s="1"/>
        <n x="23"/>
        <n x="124"/>
        <n x="25"/>
        <n x="26"/>
        <n x="44"/>
      </t>
    </mdx>
    <mdx n="0" f="v">
      <t c="6">
        <n x="22" s="1"/>
        <n x="23"/>
        <n x="124"/>
        <n x="25"/>
        <n x="26"/>
        <n x="45"/>
      </t>
    </mdx>
    <mdx n="0" f="v">
      <t c="6">
        <n x="22" s="1"/>
        <n x="23"/>
        <n x="124"/>
        <n x="25"/>
        <n x="26"/>
        <n x="46"/>
      </t>
    </mdx>
    <mdx n="0" f="v">
      <t c="6">
        <n x="47"/>
        <n x="48"/>
        <n x="125"/>
        <n x="50"/>
        <n x="51"/>
        <n x="52"/>
      </t>
    </mdx>
    <mdx n="0" f="v">
      <t c="6">
        <n x="47"/>
        <n x="48"/>
        <n x="125"/>
        <n x="50"/>
        <n x="51"/>
        <n x="53"/>
      </t>
    </mdx>
    <mdx n="0" f="v">
      <t c="6">
        <n x="47"/>
        <n x="48"/>
        <n x="125"/>
        <n x="50"/>
        <n x="51"/>
        <n x="54"/>
      </t>
    </mdx>
    <mdx n="0" f="v">
      <t c="6">
        <n x="47"/>
        <n x="48"/>
        <n x="125"/>
        <n x="50"/>
        <n x="51"/>
        <n x="55"/>
      </t>
    </mdx>
    <mdx n="0" f="v">
      <t c="6">
        <n x="47"/>
        <n x="48"/>
        <n x="125"/>
        <n x="50"/>
        <n x="51"/>
        <n x="56"/>
      </t>
    </mdx>
    <mdx n="0" f="v">
      <t c="6" fi="0">
        <n x="47"/>
        <n x="48"/>
        <n x="125"/>
        <n x="50"/>
        <n x="51"/>
        <n x="57"/>
      </t>
    </mdx>
    <mdx n="0" f="v">
      <t c="6" fi="0">
        <n x="47"/>
        <n x="48"/>
        <n x="125"/>
        <n x="50"/>
        <n x="51"/>
        <n x="58"/>
      </t>
    </mdx>
    <mdx n="0" f="v">
      <t c="6" fi="0">
        <n x="47"/>
        <n x="48"/>
        <n x="125"/>
        <n x="50"/>
        <n x="51"/>
        <n x="59"/>
      </t>
    </mdx>
    <mdx n="0" f="v">
      <t c="6" fi="0">
        <n x="47"/>
        <n x="48"/>
        <n x="125"/>
        <n x="50"/>
        <n x="51"/>
        <n x="60"/>
      </t>
    </mdx>
    <mdx n="0" f="v">
      <t c="6">
        <n x="47"/>
        <n x="48"/>
        <n x="125"/>
        <n x="50"/>
        <n x="51"/>
        <n x="61"/>
      </t>
    </mdx>
    <mdx n="0" f="v">
      <t c="6" fi="0">
        <n x="62"/>
        <n x="63"/>
        <n x="126"/>
        <n x="65"/>
        <n x="66"/>
        <n x="21"/>
      </t>
    </mdx>
    <mdx n="0" f="v">
      <t c="6">
        <n x="62"/>
        <n x="63"/>
        <n x="126"/>
        <n x="65"/>
        <n x="67"/>
        <n x="21"/>
      </t>
    </mdx>
    <mdx n="0" f="v">
      <t c="6" fi="0">
        <n x="62"/>
        <n x="63"/>
        <n x="126"/>
        <n x="65"/>
        <n x="68"/>
        <n x="21"/>
      </t>
    </mdx>
    <mdx n="0" f="v">
      <t c="6" fi="0">
        <n x="62"/>
        <n x="63"/>
        <n x="126"/>
        <n x="65"/>
        <n x="69"/>
        <n x="21"/>
      </t>
    </mdx>
    <mdx n="0" f="v">
      <t c="6">
        <n x="62"/>
        <n x="63"/>
        <n x="126"/>
        <n x="65"/>
        <n x="70"/>
        <n x="21"/>
      </t>
    </mdx>
    <mdx n="0" f="v">
      <t c="6" fi="0">
        <n x="62"/>
        <n x="63"/>
        <n x="126"/>
        <n x="65"/>
        <n x="71"/>
        <n x="21"/>
      </t>
    </mdx>
    <mdx n="0" f="v">
      <t c="6">
        <n x="62"/>
        <n x="63"/>
        <n x="126"/>
        <n x="65"/>
        <n x="72"/>
        <n x="21"/>
      </t>
    </mdx>
    <mdx n="0" f="v">
      <t c="6" fi="0">
        <n x="62"/>
        <n x="63"/>
        <n x="126"/>
        <n x="65"/>
        <n x="73"/>
        <n x="21"/>
      </t>
    </mdx>
    <mdx n="0" f="v">
      <t c="6">
        <n x="62"/>
        <n x="63"/>
        <n x="126"/>
        <n x="65"/>
        <n x="74"/>
        <n x="21"/>
      </t>
    </mdx>
    <mdx n="0" f="v">
      <t c="6">
        <n x="62"/>
        <n x="63"/>
        <n x="126"/>
        <n x="65"/>
        <n x="75"/>
        <n x="21"/>
      </t>
    </mdx>
    <mdx n="0" f="v">
      <t c="6" fi="0">
        <n x="62"/>
        <n x="63"/>
        <n x="126"/>
        <n x="65"/>
        <n x="76"/>
        <n x="21"/>
      </t>
    </mdx>
    <mdx n="0" f="v">
      <t c="6" fi="0">
        <n x="62"/>
        <n x="63"/>
        <n x="126"/>
        <n x="65"/>
        <n x="77"/>
        <n x="21"/>
      </t>
    </mdx>
    <mdx n="0" f="v">
      <t c="6" fi="0">
        <n x="62"/>
        <n x="63"/>
        <n x="126"/>
        <n x="65"/>
        <n x="78"/>
        <n x="21"/>
      </t>
    </mdx>
    <mdx n="0" f="v">
      <t c="6">
        <n x="62"/>
        <n x="63"/>
        <n x="126"/>
        <n x="65"/>
        <n x="79"/>
        <n x="21"/>
      </t>
    </mdx>
    <mdx n="0" f="v">
      <t c="6" fi="0">
        <n x="62"/>
        <n x="63"/>
        <n x="126"/>
        <n x="65"/>
        <n x="80"/>
        <n x="21"/>
      </t>
    </mdx>
    <mdx n="0" f="v">
      <t c="6" fi="0">
        <n x="62"/>
        <n x="63"/>
        <n x="126"/>
        <n x="65"/>
        <n x="81"/>
        <n x="21"/>
      </t>
    </mdx>
    <mdx n="0" f="v">
      <t c="6">
        <n x="62"/>
        <n x="63"/>
        <n x="126"/>
        <n x="65"/>
        <n x="82"/>
        <n x="21"/>
      </t>
    </mdx>
    <mdx n="0" f="v">
      <t c="6" fi="0">
        <n x="62"/>
        <n x="63"/>
        <n x="126"/>
        <n x="65"/>
        <n x="83"/>
        <n x="21"/>
      </t>
    </mdx>
    <mdx n="0" f="v">
      <t c="6" fi="0">
        <n x="62"/>
        <n x="63"/>
        <n x="126"/>
        <n x="65"/>
        <n x="84"/>
        <n x="21"/>
      </t>
    </mdx>
    <mdx n="0" f="v">
      <t c="6">
        <n x="62"/>
        <n x="63"/>
        <n x="126"/>
        <n x="65"/>
        <n x="85"/>
        <n x="21"/>
      </t>
    </mdx>
    <mdx n="0" f="v">
      <t c="6" fi="0">
        <n x="62"/>
        <n x="63"/>
        <n x="126"/>
        <n x="65"/>
        <n x="86"/>
        <n x="21"/>
      </t>
    </mdx>
    <mdx n="0" f="v">
      <t c="6" fi="0">
        <n x="62"/>
        <n x="63"/>
        <n x="126"/>
        <n x="65"/>
        <n x="87"/>
        <n x="21"/>
      </t>
    </mdx>
    <mdx n="0" f="v">
      <t c="6" fi="0">
        <n x="62"/>
        <n x="63"/>
        <n x="126"/>
        <n x="65"/>
        <n x="88"/>
        <n x="21"/>
      </t>
    </mdx>
    <mdx n="0" f="v">
      <t c="6" fi="0">
        <n x="62"/>
        <n x="63"/>
        <n x="126"/>
        <n x="65"/>
        <n x="89"/>
        <n x="21"/>
      </t>
    </mdx>
    <mdx n="0" f="v">
      <t c="6">
        <n x="62"/>
        <n x="63"/>
        <n x="126"/>
        <n x="65"/>
        <n x="90"/>
        <n x="21"/>
      </t>
    </mdx>
    <mdx n="0" f="v">
      <t c="6" fi="0">
        <n x="62"/>
        <n x="63"/>
        <n x="126"/>
        <n x="65"/>
        <n x="91"/>
        <n x="21"/>
      </t>
    </mdx>
    <mdx n="0" f="v">
      <t c="6" fi="0">
        <n x="62"/>
        <n x="63"/>
        <n x="126"/>
        <n x="65"/>
        <n x="92"/>
        <n x="21"/>
      </t>
    </mdx>
    <mdx n="0" f="v">
      <t c="6" fi="0">
        <n x="62"/>
        <n x="63"/>
        <n x="126"/>
        <n x="65"/>
        <n x="93"/>
        <n x="21"/>
      </t>
    </mdx>
    <mdx n="0" f="v">
      <t c="6" fi="0">
        <n x="62"/>
        <n x="63"/>
        <n x="126"/>
        <n x="65"/>
        <n x="94"/>
        <n x="21"/>
      </t>
    </mdx>
    <mdx n="0" f="v">
      <t c="6" fi="0">
        <n x="62"/>
        <n x="63"/>
        <n x="126"/>
        <n x="65"/>
        <n x="95"/>
        <n x="21"/>
      </t>
    </mdx>
    <mdx n="0" f="v">
      <t c="6" fi="0">
        <n x="22" s="1"/>
        <n x="23"/>
        <n x="24" s="1"/>
        <n x="25"/>
        <n x="127"/>
        <n x="27"/>
      </t>
    </mdx>
    <mdx n="0" f="v">
      <t c="6" fi="0">
        <n x="22" s="1"/>
        <n x="23"/>
        <n x="24" s="1"/>
        <n x="25"/>
        <n x="127"/>
        <n x="28"/>
      </t>
    </mdx>
    <mdx n="0" f="v">
      <t c="6" fi="0">
        <n x="22" s="1"/>
        <n x="23"/>
        <n x="24" s="1"/>
        <n x="25"/>
        <n x="127"/>
        <n x="29"/>
      </t>
    </mdx>
    <mdx n="0" f="v">
      <t c="6" fi="0">
        <n x="22" s="1"/>
        <n x="23"/>
        <n x="24" s="1"/>
        <n x="25"/>
        <n x="127"/>
        <n x="30"/>
      </t>
    </mdx>
    <mdx n="0" f="v">
      <t c="6" fi="0">
        <n x="22" s="1"/>
        <n x="23"/>
        <n x="24" s="1"/>
        <n x="25"/>
        <n x="127"/>
        <n x="31"/>
      </t>
    </mdx>
    <mdx n="0" f="v">
      <t c="6" fi="0">
        <n x="22" s="1"/>
        <n x="23"/>
        <n x="24" s="1"/>
        <n x="25"/>
        <n x="127"/>
        <n x="32"/>
      </t>
    </mdx>
    <mdx n="0" f="v">
      <t c="6" fi="0">
        <n x="22" s="1"/>
        <n x="23"/>
        <n x="24" s="1"/>
        <n x="25"/>
        <n x="127"/>
        <n x="33"/>
      </t>
    </mdx>
    <mdx n="0" f="v">
      <t c="6" fi="0">
        <n x="22" s="1"/>
        <n x="23"/>
        <n x="24" s="1"/>
        <n x="25"/>
        <n x="127"/>
        <n x="34"/>
      </t>
    </mdx>
    <mdx n="0" f="v">
      <t c="6" fi="0">
        <n x="22" s="1"/>
        <n x="23"/>
        <n x="24" s="1"/>
        <n x="25"/>
        <n x="127"/>
        <n x="35"/>
      </t>
    </mdx>
    <mdx n="0" f="v">
      <t c="6" fi="0">
        <n x="22" s="1"/>
        <n x="23"/>
        <n x="24" s="1"/>
        <n x="25"/>
        <n x="127"/>
        <n x="36"/>
      </t>
    </mdx>
    <mdx n="0" f="v">
      <t c="6" fi="0">
        <n x="22" s="1"/>
        <n x="23"/>
        <n x="24" s="1"/>
        <n x="25"/>
        <n x="127"/>
        <n x="37"/>
      </t>
    </mdx>
    <mdx n="0" f="v">
      <t c="6" fi="0">
        <n x="22" s="1"/>
        <n x="23"/>
        <n x="24" s="1"/>
        <n x="25"/>
        <n x="127"/>
        <n x="38"/>
      </t>
    </mdx>
    <mdx n="0" f="v">
      <t c="6" fi="0">
        <n x="22" s="1"/>
        <n x="23"/>
        <n x="24" s="1"/>
        <n x="25"/>
        <n x="127"/>
        <n x="39"/>
      </t>
    </mdx>
    <mdx n="0" f="v">
      <t c="6" fi="0">
        <n x="22" s="1"/>
        <n x="23"/>
        <n x="24" s="1"/>
        <n x="25"/>
        <n x="127"/>
        <n x="40"/>
      </t>
    </mdx>
    <mdx n="0" f="v">
      <t c="6" fi="0">
        <n x="22" s="1"/>
        <n x="23"/>
        <n x="24" s="1"/>
        <n x="25"/>
        <n x="127"/>
        <n x="41"/>
      </t>
    </mdx>
    <mdx n="0" f="v">
      <t c="6" fi="0">
        <n x="22" s="1"/>
        <n x="23"/>
        <n x="24" s="1"/>
        <n x="25"/>
        <n x="127"/>
        <n x="42"/>
      </t>
    </mdx>
    <mdx n="0" f="v">
      <t c="6" fi="0">
        <n x="22" s="1"/>
        <n x="23"/>
        <n x="24" s="1"/>
        <n x="25"/>
        <n x="127"/>
        <n x="43"/>
      </t>
    </mdx>
    <mdx n="0" f="v">
      <t c="6" fi="0">
        <n x="22" s="1"/>
        <n x="23"/>
        <n x="24" s="1"/>
        <n x="25"/>
        <n x="127"/>
        <n x="44"/>
      </t>
    </mdx>
    <mdx n="0" f="v">
      <t c="6" fi="0">
        <n x="22" s="1"/>
        <n x="23"/>
        <n x="24" s="1"/>
        <n x="25"/>
        <n x="127"/>
        <n x="45"/>
      </t>
    </mdx>
    <mdx n="0" f="v">
      <t c="6" fi="0">
        <n x="22" s="1"/>
        <n x="23"/>
        <n x="24" s="1"/>
        <n x="25"/>
        <n x="127"/>
        <n x="46"/>
      </t>
    </mdx>
    <mdx n="0" f="v">
      <t c="6" fi="0">
        <n x="47"/>
        <n x="48"/>
        <n x="49" s="1"/>
        <n x="50"/>
        <n x="128"/>
        <n x="52"/>
      </t>
    </mdx>
    <mdx n="0" f="v">
      <t c="6" fi="0">
        <n x="47"/>
        <n x="48"/>
        <n x="49" s="1"/>
        <n x="50"/>
        <n x="128"/>
        <n x="53"/>
      </t>
    </mdx>
    <mdx n="0" f="v">
      <t c="6" fi="0">
        <n x="47"/>
        <n x="48"/>
        <n x="49" s="1"/>
        <n x="50"/>
        <n x="128"/>
        <n x="54"/>
      </t>
    </mdx>
    <mdx n="0" f="v">
      <t c="6" fi="0">
        <n x="47"/>
        <n x="48"/>
        <n x="49" s="1"/>
        <n x="50"/>
        <n x="128"/>
        <n x="55"/>
      </t>
    </mdx>
    <mdx n="0" f="v">
      <t c="6" fi="0">
        <n x="47"/>
        <n x="48"/>
        <n x="49" s="1"/>
        <n x="50"/>
        <n x="128"/>
        <n x="56"/>
      </t>
    </mdx>
    <mdx n="0" f="v">
      <t c="6" fi="0">
        <n x="47"/>
        <n x="48"/>
        <n x="49" s="1"/>
        <n x="50"/>
        <n x="128"/>
        <n x="57"/>
      </t>
    </mdx>
    <mdx n="0" f="v">
      <t c="6" fi="0">
        <n x="47"/>
        <n x="48"/>
        <n x="49" s="1"/>
        <n x="50"/>
        <n x="128"/>
        <n x="58"/>
      </t>
    </mdx>
    <mdx n="0" f="v">
      <t c="6" fi="0">
        <n x="47"/>
        <n x="48"/>
        <n x="49" s="1"/>
        <n x="50"/>
        <n x="128"/>
        <n x="59"/>
      </t>
    </mdx>
    <mdx n="0" f="v">
      <t c="6" fi="0">
        <n x="47"/>
        <n x="48"/>
        <n x="49" s="1"/>
        <n x="50"/>
        <n x="128"/>
        <n x="60"/>
      </t>
    </mdx>
    <mdx n="0" f="v">
      <t c="6" fi="0">
        <n x="47"/>
        <n x="48"/>
        <n x="49" s="1"/>
        <n x="50"/>
        <n x="128"/>
        <n x="61"/>
      </t>
    </mdx>
    <mdx n="0" f="v">
      <t c="6" fi="0">
        <n x="62"/>
        <n x="63"/>
        <n x="64" s="1"/>
        <n x="65"/>
        <n x="66"/>
        <n x="20"/>
      </t>
    </mdx>
    <mdx n="0" f="v">
      <t c="6" fi="0">
        <n x="62"/>
        <n x="63"/>
        <n x="64" s="1"/>
        <n x="65"/>
        <n x="67"/>
        <n x="20"/>
      </t>
    </mdx>
    <mdx n="0" f="v">
      <t c="6" fi="0">
        <n x="62"/>
        <n x="63"/>
        <n x="64" s="1"/>
        <n x="65"/>
        <n x="68"/>
        <n x="20"/>
      </t>
    </mdx>
    <mdx n="0" f="v">
      <t c="6" fi="0">
        <n x="62"/>
        <n x="63"/>
        <n x="64" s="1"/>
        <n x="65"/>
        <n x="69"/>
        <n x="20"/>
      </t>
    </mdx>
    <mdx n="0" f="v">
      <t c="6" fi="0">
        <n x="62"/>
        <n x="63"/>
        <n x="64" s="1"/>
        <n x="65"/>
        <n x="70"/>
        <n x="20"/>
      </t>
    </mdx>
    <mdx n="0" f="v">
      <t c="6" fi="0">
        <n x="62"/>
        <n x="63"/>
        <n x="64" s="1"/>
        <n x="65"/>
        <n x="71"/>
        <n x="20"/>
      </t>
    </mdx>
    <mdx n="0" f="v">
      <t c="6" fi="0">
        <n x="62"/>
        <n x="63"/>
        <n x="64" s="1"/>
        <n x="65"/>
        <n x="72"/>
        <n x="20"/>
      </t>
    </mdx>
    <mdx n="0" f="v">
      <t c="6" fi="0">
        <n x="62"/>
        <n x="63"/>
        <n x="64" s="1"/>
        <n x="65"/>
        <n x="73"/>
        <n x="20"/>
      </t>
    </mdx>
    <mdx n="0" f="v">
      <t c="6" fi="0">
        <n x="62"/>
        <n x="63"/>
        <n x="64" s="1"/>
        <n x="65"/>
        <n x="74"/>
        <n x="20"/>
      </t>
    </mdx>
    <mdx n="0" f="v">
      <t c="6" fi="0">
        <n x="62"/>
        <n x="63"/>
        <n x="64" s="1"/>
        <n x="65"/>
        <n x="75"/>
        <n x="20"/>
      </t>
    </mdx>
    <mdx n="0" f="v">
      <t c="6" fi="0">
        <n x="62"/>
        <n x="63"/>
        <n x="64" s="1"/>
        <n x="65"/>
        <n x="76"/>
        <n x="20"/>
      </t>
    </mdx>
    <mdx n="0" f="v">
      <t c="6" fi="0">
        <n x="62"/>
        <n x="63"/>
        <n x="64" s="1"/>
        <n x="65"/>
        <n x="77"/>
        <n x="20"/>
      </t>
    </mdx>
    <mdx n="0" f="v">
      <t c="6" fi="0">
        <n x="62"/>
        <n x="63"/>
        <n x="64" s="1"/>
        <n x="65"/>
        <n x="78"/>
        <n x="20"/>
      </t>
    </mdx>
    <mdx n="0" f="v">
      <t c="6" fi="0">
        <n x="62"/>
        <n x="63"/>
        <n x="64" s="1"/>
        <n x="65"/>
        <n x="79"/>
        <n x="20"/>
      </t>
    </mdx>
    <mdx n="0" f="v">
      <t c="6" fi="0">
        <n x="62"/>
        <n x="63"/>
        <n x="64" s="1"/>
        <n x="65"/>
        <n x="80"/>
        <n x="20"/>
      </t>
    </mdx>
    <mdx n="0" f="v">
      <t c="6" fi="0">
        <n x="62"/>
        <n x="63"/>
        <n x="64" s="1"/>
        <n x="65"/>
        <n x="81"/>
        <n x="20"/>
      </t>
    </mdx>
    <mdx n="0" f="v">
      <t c="6" fi="0">
        <n x="62"/>
        <n x="63"/>
        <n x="64" s="1"/>
        <n x="65"/>
        <n x="82"/>
        <n x="20"/>
      </t>
    </mdx>
    <mdx n="0" f="v">
      <t c="6" fi="0">
        <n x="62"/>
        <n x="63"/>
        <n x="64" s="1"/>
        <n x="65"/>
        <n x="83"/>
        <n x="20"/>
      </t>
    </mdx>
    <mdx n="0" f="v">
      <t c="6" fi="0">
        <n x="62"/>
        <n x="63"/>
        <n x="64" s="1"/>
        <n x="65"/>
        <n x="84"/>
        <n x="20"/>
      </t>
    </mdx>
    <mdx n="0" f="v">
      <t c="6" fi="0">
        <n x="62"/>
        <n x="63"/>
        <n x="64" s="1"/>
        <n x="65"/>
        <n x="85"/>
        <n x="20"/>
      </t>
    </mdx>
    <mdx n="0" f="v">
      <t c="6" fi="0">
        <n x="62"/>
        <n x="63"/>
        <n x="64" s="1"/>
        <n x="65"/>
        <n x="86"/>
        <n x="20"/>
      </t>
    </mdx>
    <mdx n="0" f="v">
      <t c="6" fi="0">
        <n x="62"/>
        <n x="63"/>
        <n x="64" s="1"/>
        <n x="65"/>
        <n x="87"/>
        <n x="20"/>
      </t>
    </mdx>
    <mdx n="0" f="v">
      <t c="6" fi="0">
        <n x="62"/>
        <n x="63"/>
        <n x="64" s="1"/>
        <n x="65"/>
        <n x="88"/>
        <n x="20"/>
      </t>
    </mdx>
    <mdx n="0" f="v">
      <t c="6" fi="0">
        <n x="62"/>
        <n x="63"/>
        <n x="64" s="1"/>
        <n x="65"/>
        <n x="89"/>
        <n x="20"/>
      </t>
    </mdx>
    <mdx n="0" f="v">
      <t c="6" fi="0">
        <n x="62"/>
        <n x="63"/>
        <n x="64" s="1"/>
        <n x="65"/>
        <n x="90"/>
        <n x="20"/>
      </t>
    </mdx>
    <mdx n="0" f="v">
      <t c="6" fi="0">
        <n x="62"/>
        <n x="63"/>
        <n x="64" s="1"/>
        <n x="65"/>
        <n x="91"/>
        <n x="20"/>
      </t>
    </mdx>
    <mdx n="0" f="v">
      <t c="6" fi="0">
        <n x="62"/>
        <n x="63"/>
        <n x="64" s="1"/>
        <n x="65"/>
        <n x="92"/>
        <n x="20"/>
      </t>
    </mdx>
    <mdx n="0" f="v">
      <t c="6" fi="0">
        <n x="62"/>
        <n x="63"/>
        <n x="64" s="1"/>
        <n x="65"/>
        <n x="93"/>
        <n x="20"/>
      </t>
    </mdx>
    <mdx n="0" f="v">
      <t c="6" fi="0">
        <n x="62"/>
        <n x="63"/>
        <n x="64" s="1"/>
        <n x="65"/>
        <n x="94"/>
        <n x="20"/>
      </t>
    </mdx>
    <mdx n="0" f="v">
      <t c="6" fi="0">
        <n x="62"/>
        <n x="63"/>
        <n x="64" s="1"/>
        <n x="65"/>
        <n x="95"/>
        <n x="20"/>
      </t>
    </mdx>
    <mdx n="0" f="v">
      <t c="4" fi="0">
        <n x="96"/>
        <n x="97"/>
        <n x="98"/>
        <n x="129"/>
      </t>
    </mdx>
    <mdx n="0" f="v">
      <t c="6" fi="0">
        <n x="22" s="1"/>
        <n x="23"/>
        <n x="100" s="1"/>
        <n x="25"/>
        <n x="127"/>
        <n x="27"/>
      </t>
    </mdx>
    <mdx n="0" f="v">
      <t c="6" fi="0">
        <n x="22" s="1"/>
        <n x="23"/>
        <n x="100" s="1"/>
        <n x="25"/>
        <n x="127"/>
        <n x="28"/>
      </t>
    </mdx>
    <mdx n="0" f="v">
      <t c="6" fi="0">
        <n x="22" s="1"/>
        <n x="23"/>
        <n x="100" s="1"/>
        <n x="25"/>
        <n x="127"/>
        <n x="29"/>
      </t>
    </mdx>
    <mdx n="0" f="v">
      <t c="6" fi="0">
        <n x="22" s="1"/>
        <n x="23"/>
        <n x="100" s="1"/>
        <n x="25"/>
        <n x="127"/>
        <n x="30"/>
      </t>
    </mdx>
    <mdx n="0" f="v">
      <t c="6" fi="0">
        <n x="22" s="1"/>
        <n x="23"/>
        <n x="100" s="1"/>
        <n x="25"/>
        <n x="127"/>
        <n x="31"/>
      </t>
    </mdx>
    <mdx n="0" f="v">
      <t c="6" fi="0">
        <n x="22" s="1"/>
        <n x="23"/>
        <n x="100" s="1"/>
        <n x="25"/>
        <n x="127"/>
        <n x="32"/>
      </t>
    </mdx>
    <mdx n="0" f="v">
      <t c="6" fi="0">
        <n x="22" s="1"/>
        <n x="23"/>
        <n x="100" s="1"/>
        <n x="25"/>
        <n x="127"/>
        <n x="33"/>
      </t>
    </mdx>
    <mdx n="0" f="v">
      <t c="6" fi="0">
        <n x="22" s="1"/>
        <n x="23"/>
        <n x="100" s="1"/>
        <n x="25"/>
        <n x="127"/>
        <n x="34"/>
      </t>
    </mdx>
    <mdx n="0" f="v">
      <t c="6" fi="0">
        <n x="22" s="1"/>
        <n x="23"/>
        <n x="100" s="1"/>
        <n x="25"/>
        <n x="127"/>
        <n x="35"/>
      </t>
    </mdx>
    <mdx n="0" f="v">
      <t c="6" fi="0">
        <n x="22" s="1"/>
        <n x="23"/>
        <n x="100" s="1"/>
        <n x="25"/>
        <n x="127"/>
        <n x="36"/>
      </t>
    </mdx>
    <mdx n="0" f="v">
      <t c="6" fi="0">
        <n x="22" s="1"/>
        <n x="23"/>
        <n x="100" s="1"/>
        <n x="25"/>
        <n x="127"/>
        <n x="37"/>
      </t>
    </mdx>
    <mdx n="0" f="v">
      <t c="6" fi="0">
        <n x="22" s="1"/>
        <n x="23"/>
        <n x="100" s="1"/>
        <n x="25"/>
        <n x="127"/>
        <n x="38"/>
      </t>
    </mdx>
    <mdx n="0" f="v">
      <t c="6" fi="0">
        <n x="22" s="1"/>
        <n x="23"/>
        <n x="100" s="1"/>
        <n x="25"/>
        <n x="127"/>
        <n x="39"/>
      </t>
    </mdx>
    <mdx n="0" f="v">
      <t c="6" fi="0">
        <n x="22" s="1"/>
        <n x="23"/>
        <n x="100" s="1"/>
        <n x="25"/>
        <n x="127"/>
        <n x="40"/>
      </t>
    </mdx>
    <mdx n="0" f="v">
      <t c="6" fi="0">
        <n x="22" s="1"/>
        <n x="23"/>
        <n x="100" s="1"/>
        <n x="25"/>
        <n x="127"/>
        <n x="41"/>
      </t>
    </mdx>
    <mdx n="0" f="v">
      <t c="6" fi="0">
        <n x="22" s="1"/>
        <n x="23"/>
        <n x="100" s="1"/>
        <n x="25"/>
        <n x="127"/>
        <n x="42"/>
      </t>
    </mdx>
    <mdx n="0" f="v">
      <t c="6" fi="0">
        <n x="22" s="1"/>
        <n x="23"/>
        <n x="100" s="1"/>
        <n x="25"/>
        <n x="127"/>
        <n x="43"/>
      </t>
    </mdx>
    <mdx n="0" f="v">
      <t c="6" fi="0">
        <n x="22" s="1"/>
        <n x="23"/>
        <n x="100" s="1"/>
        <n x="25"/>
        <n x="127"/>
        <n x="44"/>
      </t>
    </mdx>
    <mdx n="0" f="v">
      <t c="6" fi="0">
        <n x="22" s="1"/>
        <n x="23"/>
        <n x="100" s="1"/>
        <n x="25"/>
        <n x="127"/>
        <n x="45"/>
      </t>
    </mdx>
    <mdx n="0" f="v">
      <t c="6" fi="0">
        <n x="22" s="1"/>
        <n x="23"/>
        <n x="100" s="1"/>
        <n x="25"/>
        <n x="127"/>
        <n x="46"/>
      </t>
    </mdx>
    <mdx n="0" f="v">
      <t c="6" fi="0">
        <n x="47"/>
        <n x="48"/>
        <n x="101" s="1"/>
        <n x="50"/>
        <n x="128"/>
        <n x="52"/>
      </t>
    </mdx>
    <mdx n="0" f="v">
      <t c="6" fi="0">
        <n x="47"/>
        <n x="48"/>
        <n x="101" s="1"/>
        <n x="50"/>
        <n x="128"/>
        <n x="53"/>
      </t>
    </mdx>
    <mdx n="0" f="v">
      <t c="6" fi="0">
        <n x="47"/>
        <n x="48"/>
        <n x="101" s="1"/>
        <n x="50"/>
        <n x="128"/>
        <n x="54"/>
      </t>
    </mdx>
    <mdx n="0" f="v">
      <t c="6" fi="0">
        <n x="47"/>
        <n x="48"/>
        <n x="101" s="1"/>
        <n x="50"/>
        <n x="128"/>
        <n x="55"/>
      </t>
    </mdx>
    <mdx n="0" f="v">
      <t c="6" fi="0">
        <n x="47"/>
        <n x="48"/>
        <n x="101" s="1"/>
        <n x="50"/>
        <n x="128"/>
        <n x="56"/>
      </t>
    </mdx>
    <mdx n="0" f="v">
      <t c="6" fi="0">
        <n x="47"/>
        <n x="48"/>
        <n x="101" s="1"/>
        <n x="50"/>
        <n x="128"/>
        <n x="57"/>
      </t>
    </mdx>
    <mdx n="0" f="v">
      <t c="6" fi="0">
        <n x="47"/>
        <n x="48"/>
        <n x="101" s="1"/>
        <n x="50"/>
        <n x="128"/>
        <n x="58"/>
      </t>
    </mdx>
    <mdx n="0" f="v">
      <t c="6" fi="0">
        <n x="47"/>
        <n x="48"/>
        <n x="101" s="1"/>
        <n x="50"/>
        <n x="128"/>
        <n x="59"/>
      </t>
    </mdx>
    <mdx n="0" f="v">
      <t c="6" fi="0">
        <n x="47"/>
        <n x="48"/>
        <n x="101" s="1"/>
        <n x="50"/>
        <n x="128"/>
        <n x="60"/>
      </t>
    </mdx>
    <mdx n="0" f="v">
      <t c="6" fi="0">
        <n x="47"/>
        <n x="48"/>
        <n x="101" s="1"/>
        <n x="50"/>
        <n x="128"/>
        <n x="61"/>
      </t>
    </mdx>
    <mdx n="0" f="v">
      <t c="6" fi="0">
        <n x="62"/>
        <n x="63"/>
        <n x="102" s="1"/>
        <n x="65"/>
        <n x="66"/>
        <n x="20"/>
      </t>
    </mdx>
    <mdx n="0" f="v">
      <t c="6" fi="0">
        <n x="62"/>
        <n x="63"/>
        <n x="102" s="1"/>
        <n x="65"/>
        <n x="67"/>
        <n x="20"/>
      </t>
    </mdx>
    <mdx n="0" f="v">
      <t c="6" fi="0">
        <n x="62"/>
        <n x="63"/>
        <n x="102" s="1"/>
        <n x="65"/>
        <n x="68"/>
        <n x="20"/>
      </t>
    </mdx>
    <mdx n="0" f="v">
      <t c="6" fi="0">
        <n x="62"/>
        <n x="63"/>
        <n x="102" s="1"/>
        <n x="65"/>
        <n x="69"/>
        <n x="20"/>
      </t>
    </mdx>
    <mdx n="0" f="v">
      <t c="6" fi="0">
        <n x="62"/>
        <n x="63"/>
        <n x="102" s="1"/>
        <n x="65"/>
        <n x="70"/>
        <n x="20"/>
      </t>
    </mdx>
    <mdx n="0" f="v">
      <t c="6" fi="0">
        <n x="62"/>
        <n x="63"/>
        <n x="102" s="1"/>
        <n x="65"/>
        <n x="71"/>
        <n x="20"/>
      </t>
    </mdx>
    <mdx n="0" f="v">
      <t c="6" fi="0">
        <n x="62"/>
        <n x="63"/>
        <n x="102" s="1"/>
        <n x="65"/>
        <n x="72"/>
        <n x="20"/>
      </t>
    </mdx>
    <mdx n="0" f="v">
      <t c="6" fi="0">
        <n x="62"/>
        <n x="63"/>
        <n x="102" s="1"/>
        <n x="65"/>
        <n x="73"/>
        <n x="20"/>
      </t>
    </mdx>
    <mdx n="0" f="v">
      <t c="6" fi="0">
        <n x="62"/>
        <n x="63"/>
        <n x="102" s="1"/>
        <n x="65"/>
        <n x="74"/>
        <n x="20"/>
      </t>
    </mdx>
    <mdx n="0" f="v">
      <t c="6" fi="0">
        <n x="62"/>
        <n x="63"/>
        <n x="102" s="1"/>
        <n x="65"/>
        <n x="75"/>
        <n x="20"/>
      </t>
    </mdx>
    <mdx n="0" f="v">
      <t c="6" fi="0">
        <n x="62"/>
        <n x="63"/>
        <n x="102" s="1"/>
        <n x="65"/>
        <n x="76"/>
        <n x="20"/>
      </t>
    </mdx>
    <mdx n="0" f="v">
      <t c="6" fi="0">
        <n x="62"/>
        <n x="63"/>
        <n x="102" s="1"/>
        <n x="65"/>
        <n x="77"/>
        <n x="20"/>
      </t>
    </mdx>
    <mdx n="0" f="v">
      <t c="6" fi="0">
        <n x="62"/>
        <n x="63"/>
        <n x="102" s="1"/>
        <n x="65"/>
        <n x="78"/>
        <n x="20"/>
      </t>
    </mdx>
    <mdx n="0" f="v">
      <t c="6" fi="0">
        <n x="62"/>
        <n x="63"/>
        <n x="102" s="1"/>
        <n x="65"/>
        <n x="79"/>
        <n x="20"/>
      </t>
    </mdx>
    <mdx n="0" f="v">
      <t c="6" fi="0">
        <n x="62"/>
        <n x="63"/>
        <n x="102" s="1"/>
        <n x="65"/>
        <n x="80"/>
        <n x="20"/>
      </t>
    </mdx>
    <mdx n="0" f="v">
      <t c="6" fi="0">
        <n x="62"/>
        <n x="63"/>
        <n x="102" s="1"/>
        <n x="65"/>
        <n x="81"/>
        <n x="20"/>
      </t>
    </mdx>
    <mdx n="0" f="v">
      <t c="6" fi="0">
        <n x="62"/>
        <n x="63"/>
        <n x="102" s="1"/>
        <n x="65"/>
        <n x="82"/>
        <n x="20"/>
      </t>
    </mdx>
    <mdx n="0" f="v">
      <t c="6" fi="0">
        <n x="62"/>
        <n x="63"/>
        <n x="102" s="1"/>
        <n x="65"/>
        <n x="83"/>
        <n x="20"/>
      </t>
    </mdx>
    <mdx n="0" f="v">
      <t c="6" fi="0">
        <n x="62"/>
        <n x="63"/>
        <n x="102" s="1"/>
        <n x="65"/>
        <n x="84"/>
        <n x="20"/>
      </t>
    </mdx>
    <mdx n="0" f="v">
      <t c="6" fi="0">
        <n x="62"/>
        <n x="63"/>
        <n x="102" s="1"/>
        <n x="65"/>
        <n x="85"/>
        <n x="20"/>
      </t>
    </mdx>
    <mdx n="0" f="v">
      <t c="6" fi="0">
        <n x="62"/>
        <n x="63"/>
        <n x="102" s="1"/>
        <n x="65"/>
        <n x="86"/>
        <n x="20"/>
      </t>
    </mdx>
    <mdx n="0" f="v">
      <t c="6" fi="0">
        <n x="62"/>
        <n x="63"/>
        <n x="102" s="1"/>
        <n x="65"/>
        <n x="87"/>
        <n x="20"/>
      </t>
    </mdx>
    <mdx n="0" f="v">
      <t c="6" fi="0">
        <n x="62"/>
        <n x="63"/>
        <n x="102" s="1"/>
        <n x="65"/>
        <n x="88"/>
        <n x="20"/>
      </t>
    </mdx>
    <mdx n="0" f="v">
      <t c="6" fi="0">
        <n x="62"/>
        <n x="63"/>
        <n x="102" s="1"/>
        <n x="65"/>
        <n x="89"/>
        <n x="20"/>
      </t>
    </mdx>
    <mdx n="0" f="v">
      <t c="6" fi="0">
        <n x="62"/>
        <n x="63"/>
        <n x="102" s="1"/>
        <n x="65"/>
        <n x="90"/>
        <n x="20"/>
      </t>
    </mdx>
    <mdx n="0" f="v">
      <t c="6" fi="0">
        <n x="62"/>
        <n x="63"/>
        <n x="102" s="1"/>
        <n x="65"/>
        <n x="91"/>
        <n x="20"/>
      </t>
    </mdx>
    <mdx n="0" f="v">
      <t c="6" fi="0">
        <n x="62"/>
        <n x="63"/>
        <n x="102" s="1"/>
        <n x="65"/>
        <n x="92"/>
        <n x="20"/>
      </t>
    </mdx>
    <mdx n="0" f="v">
      <t c="6" fi="0">
        <n x="62"/>
        <n x="63"/>
        <n x="102" s="1"/>
        <n x="65"/>
        <n x="93"/>
        <n x="20"/>
      </t>
    </mdx>
    <mdx n="0" f="v">
      <t c="6" fi="0">
        <n x="62"/>
        <n x="63"/>
        <n x="102" s="1"/>
        <n x="65"/>
        <n x="94"/>
        <n x="20"/>
      </t>
    </mdx>
    <mdx n="0" f="v">
      <t c="6" fi="0">
        <n x="62"/>
        <n x="63"/>
        <n x="102" s="1"/>
        <n x="65"/>
        <n x="95"/>
        <n x="20"/>
      </t>
    </mdx>
    <mdx n="0" f="v">
      <t c="4" fi="0">
        <n x="96"/>
        <n x="97"/>
        <n x="103"/>
        <n x="129"/>
      </t>
    </mdx>
    <mdx n="0" f="v">
      <t c="6" fi="0">
        <n x="22" s="1"/>
        <n x="23"/>
        <n x="104"/>
        <n x="25"/>
        <n x="127"/>
        <n x="27"/>
      </t>
    </mdx>
    <mdx n="0" f="v">
      <t c="6" fi="0">
        <n x="22" s="1"/>
        <n x="23"/>
        <n x="104"/>
        <n x="25"/>
        <n x="127"/>
        <n x="28"/>
      </t>
    </mdx>
    <mdx n="0" f="v">
      <t c="6" fi="0">
        <n x="22" s="1"/>
        <n x="23"/>
        <n x="104"/>
        <n x="25"/>
        <n x="127"/>
        <n x="29"/>
      </t>
    </mdx>
    <mdx n="0" f="v">
      <t c="6" fi="0">
        <n x="22" s="1"/>
        <n x="23"/>
        <n x="104"/>
        <n x="25"/>
        <n x="127"/>
        <n x="30"/>
      </t>
    </mdx>
    <mdx n="0" f="v">
      <t c="6" fi="0">
        <n x="22" s="1"/>
        <n x="23"/>
        <n x="104"/>
        <n x="25"/>
        <n x="127"/>
        <n x="31"/>
      </t>
    </mdx>
    <mdx n="0" f="v">
      <t c="6" fi="0">
        <n x="22" s="1"/>
        <n x="23"/>
        <n x="104"/>
        <n x="25"/>
        <n x="127"/>
        <n x="32"/>
      </t>
    </mdx>
    <mdx n="0" f="v">
      <t c="6" fi="0">
        <n x="22" s="1"/>
        <n x="23"/>
        <n x="104"/>
        <n x="25"/>
        <n x="127"/>
        <n x="33"/>
      </t>
    </mdx>
    <mdx n="0" f="v">
      <t c="6" fi="0">
        <n x="22" s="1"/>
        <n x="23"/>
        <n x="104"/>
        <n x="25"/>
        <n x="127"/>
        <n x="34"/>
      </t>
    </mdx>
    <mdx n="0" f="v">
      <t c="6" fi="0">
        <n x="22" s="1"/>
        <n x="23"/>
        <n x="104"/>
        <n x="25"/>
        <n x="127"/>
        <n x="35"/>
      </t>
    </mdx>
    <mdx n="0" f="v">
      <t c="6" fi="0">
        <n x="22" s="1"/>
        <n x="23"/>
        <n x="104"/>
        <n x="25"/>
        <n x="127"/>
        <n x="36"/>
      </t>
    </mdx>
    <mdx n="0" f="v">
      <t c="6" fi="0">
        <n x="22" s="1"/>
        <n x="23"/>
        <n x="104"/>
        <n x="25"/>
        <n x="127"/>
        <n x="37"/>
      </t>
    </mdx>
    <mdx n="0" f="v">
      <t c="6" fi="0">
        <n x="22" s="1"/>
        <n x="23"/>
        <n x="104"/>
        <n x="25"/>
        <n x="127"/>
        <n x="38"/>
      </t>
    </mdx>
    <mdx n="0" f="v">
      <t c="6" fi="0">
        <n x="22" s="1"/>
        <n x="23"/>
        <n x="104"/>
        <n x="25"/>
        <n x="127"/>
        <n x="39"/>
      </t>
    </mdx>
    <mdx n="0" f="v">
      <t c="6" fi="0">
        <n x="22" s="1"/>
        <n x="23"/>
        <n x="104"/>
        <n x="25"/>
        <n x="127"/>
        <n x="40"/>
      </t>
    </mdx>
    <mdx n="0" f="v">
      <t c="6" fi="0">
        <n x="22" s="1"/>
        <n x="23"/>
        <n x="104"/>
        <n x="25"/>
        <n x="127"/>
        <n x="41"/>
      </t>
    </mdx>
    <mdx n="0" f="v">
      <t c="6" fi="0">
        <n x="22" s="1"/>
        <n x="23"/>
        <n x="104"/>
        <n x="25"/>
        <n x="127"/>
        <n x="42"/>
      </t>
    </mdx>
    <mdx n="0" f="v">
      <t c="6" fi="0">
        <n x="22" s="1"/>
        <n x="23"/>
        <n x="104"/>
        <n x="25"/>
        <n x="127"/>
        <n x="43"/>
      </t>
    </mdx>
    <mdx n="0" f="v">
      <t c="6" fi="0">
        <n x="22" s="1"/>
        <n x="23"/>
        <n x="104"/>
        <n x="25"/>
        <n x="127"/>
        <n x="44"/>
      </t>
    </mdx>
    <mdx n="0" f="v">
      <t c="6" fi="0">
        <n x="22" s="1"/>
        <n x="23"/>
        <n x="104"/>
        <n x="25"/>
        <n x="127"/>
        <n x="45"/>
      </t>
    </mdx>
    <mdx n="0" f="v">
      <t c="6" fi="0">
        <n x="22" s="1"/>
        <n x="23"/>
        <n x="104"/>
        <n x="25"/>
        <n x="127"/>
        <n x="46"/>
      </t>
    </mdx>
    <mdx n="0" f="v">
      <t c="6" fi="0">
        <n x="47"/>
        <n x="48"/>
        <n x="105"/>
        <n x="50"/>
        <n x="128"/>
        <n x="52"/>
      </t>
    </mdx>
    <mdx n="0" f="v">
      <t c="6" fi="0">
        <n x="47"/>
        <n x="48"/>
        <n x="105"/>
        <n x="50"/>
        <n x="128"/>
        <n x="53"/>
      </t>
    </mdx>
    <mdx n="0" f="v">
      <t c="6" fi="0">
        <n x="47"/>
        <n x="48"/>
        <n x="105"/>
        <n x="50"/>
        <n x="128"/>
        <n x="54"/>
      </t>
    </mdx>
    <mdx n="0" f="v">
      <t c="6" fi="0">
        <n x="47"/>
        <n x="48"/>
        <n x="105"/>
        <n x="50"/>
        <n x="128"/>
        <n x="55"/>
      </t>
    </mdx>
    <mdx n="0" f="v">
      <t c="6" fi="0">
        <n x="47"/>
        <n x="48"/>
        <n x="105"/>
        <n x="50"/>
        <n x="128"/>
        <n x="56"/>
      </t>
    </mdx>
    <mdx n="0" f="v">
      <t c="6" fi="0">
        <n x="47"/>
        <n x="48"/>
        <n x="105"/>
        <n x="50"/>
        <n x="128"/>
        <n x="57"/>
      </t>
    </mdx>
    <mdx n="0" f="v">
      <t c="6" fi="0">
        <n x="47"/>
        <n x="48"/>
        <n x="105"/>
        <n x="50"/>
        <n x="128"/>
        <n x="58"/>
      </t>
    </mdx>
    <mdx n="0" f="v">
      <t c="6" fi="0">
        <n x="47"/>
        <n x="48"/>
        <n x="105"/>
        <n x="50"/>
        <n x="128"/>
        <n x="59"/>
      </t>
    </mdx>
    <mdx n="0" f="v">
      <t c="6" fi="0">
        <n x="47"/>
        <n x="48"/>
        <n x="105"/>
        <n x="50"/>
        <n x="128"/>
        <n x="60"/>
      </t>
    </mdx>
    <mdx n="0" f="v">
      <t c="6" fi="0">
        <n x="47"/>
        <n x="48"/>
        <n x="105"/>
        <n x="50"/>
        <n x="128"/>
        <n x="61"/>
      </t>
    </mdx>
    <mdx n="0" f="v">
      <t c="6" fi="0">
        <n x="62"/>
        <n x="63"/>
        <n x="106"/>
        <n x="65"/>
        <n x="66"/>
        <n x="20"/>
      </t>
    </mdx>
    <mdx n="0" f="v">
      <t c="6" fi="0">
        <n x="62"/>
        <n x="63"/>
        <n x="106"/>
        <n x="65"/>
        <n x="67"/>
        <n x="20"/>
      </t>
    </mdx>
    <mdx n="0" f="v">
      <t c="6" fi="0">
        <n x="62"/>
        <n x="63"/>
        <n x="106"/>
        <n x="65"/>
        <n x="68"/>
        <n x="20"/>
      </t>
    </mdx>
    <mdx n="0" f="v">
      <t c="6" fi="0">
        <n x="62"/>
        <n x="63"/>
        <n x="106"/>
        <n x="65"/>
        <n x="69"/>
        <n x="20"/>
      </t>
    </mdx>
    <mdx n="0" f="v">
      <t c="6" fi="0">
        <n x="62"/>
        <n x="63"/>
        <n x="106"/>
        <n x="65"/>
        <n x="70"/>
        <n x="20"/>
      </t>
    </mdx>
    <mdx n="0" f="v">
      <t c="6" fi="0">
        <n x="62"/>
        <n x="63"/>
        <n x="106"/>
        <n x="65"/>
        <n x="71"/>
        <n x="20"/>
      </t>
    </mdx>
    <mdx n="0" f="v">
      <t c="6" fi="0">
        <n x="62"/>
        <n x="63"/>
        <n x="106"/>
        <n x="65"/>
        <n x="72"/>
        <n x="20"/>
      </t>
    </mdx>
    <mdx n="0" f="v">
      <t c="6" fi="0">
        <n x="62"/>
        <n x="63"/>
        <n x="106"/>
        <n x="65"/>
        <n x="73"/>
        <n x="20"/>
      </t>
    </mdx>
    <mdx n="0" f="v">
      <t c="6" fi="0">
        <n x="62"/>
        <n x="63"/>
        <n x="106"/>
        <n x="65"/>
        <n x="74"/>
        <n x="20"/>
      </t>
    </mdx>
    <mdx n="0" f="v">
      <t c="6" fi="0">
        <n x="62"/>
        <n x="63"/>
        <n x="106"/>
        <n x="65"/>
        <n x="75"/>
        <n x="20"/>
      </t>
    </mdx>
    <mdx n="0" f="v">
      <t c="6" fi="0">
        <n x="62"/>
        <n x="63"/>
        <n x="106"/>
        <n x="65"/>
        <n x="76"/>
        <n x="20"/>
      </t>
    </mdx>
    <mdx n="0" f="v">
      <t c="6" fi="0">
        <n x="62"/>
        <n x="63"/>
        <n x="106"/>
        <n x="65"/>
        <n x="77"/>
        <n x="20"/>
      </t>
    </mdx>
    <mdx n="0" f="v">
      <t c="6" fi="0">
        <n x="62"/>
        <n x="63"/>
        <n x="106"/>
        <n x="65"/>
        <n x="78"/>
        <n x="20"/>
      </t>
    </mdx>
    <mdx n="0" f="v">
      <t c="6" fi="0">
        <n x="62"/>
        <n x="63"/>
        <n x="106"/>
        <n x="65"/>
        <n x="79"/>
        <n x="20"/>
      </t>
    </mdx>
    <mdx n="0" f="v">
      <t c="6" fi="0">
        <n x="62"/>
        <n x="63"/>
        <n x="106"/>
        <n x="65"/>
        <n x="80"/>
        <n x="20"/>
      </t>
    </mdx>
    <mdx n="0" f="v">
      <t c="6" fi="0">
        <n x="62"/>
        <n x="63"/>
        <n x="106"/>
        <n x="65"/>
        <n x="81"/>
        <n x="20"/>
      </t>
    </mdx>
    <mdx n="0" f="v">
      <t c="6" fi="0">
        <n x="62"/>
        <n x="63"/>
        <n x="106"/>
        <n x="65"/>
        <n x="82"/>
        <n x="20"/>
      </t>
    </mdx>
    <mdx n="0" f="v">
      <t c="6" fi="0">
        <n x="62"/>
        <n x="63"/>
        <n x="106"/>
        <n x="65"/>
        <n x="83"/>
        <n x="20"/>
      </t>
    </mdx>
    <mdx n="0" f="v">
      <t c="6" fi="0">
        <n x="62"/>
        <n x="63"/>
        <n x="106"/>
        <n x="65"/>
        <n x="84"/>
        <n x="20"/>
      </t>
    </mdx>
    <mdx n="0" f="v">
      <t c="6" fi="0">
        <n x="62"/>
        <n x="63"/>
        <n x="106"/>
        <n x="65"/>
        <n x="85"/>
        <n x="20"/>
      </t>
    </mdx>
    <mdx n="0" f="v">
      <t c="6" fi="0">
        <n x="62"/>
        <n x="63"/>
        <n x="106"/>
        <n x="65"/>
        <n x="86"/>
        <n x="20"/>
      </t>
    </mdx>
    <mdx n="0" f="v">
      <t c="6" fi="0">
        <n x="62"/>
        <n x="63"/>
        <n x="106"/>
        <n x="65"/>
        <n x="87"/>
        <n x="20"/>
      </t>
    </mdx>
    <mdx n="0" f="v">
      <t c="6" fi="0">
        <n x="62"/>
        <n x="63"/>
        <n x="106"/>
        <n x="65"/>
        <n x="88"/>
        <n x="20"/>
      </t>
    </mdx>
    <mdx n="0" f="v">
      <t c="6" fi="0">
        <n x="62"/>
        <n x="63"/>
        <n x="106"/>
        <n x="65"/>
        <n x="89"/>
        <n x="20"/>
      </t>
    </mdx>
    <mdx n="0" f="v">
      <t c="6" fi="0">
        <n x="62"/>
        <n x="63"/>
        <n x="106"/>
        <n x="65"/>
        <n x="90"/>
        <n x="20"/>
      </t>
    </mdx>
    <mdx n="0" f="v">
      <t c="6" fi="0">
        <n x="62"/>
        <n x="63"/>
        <n x="106"/>
        <n x="65"/>
        <n x="91"/>
        <n x="20"/>
      </t>
    </mdx>
    <mdx n="0" f="v">
      <t c="6" fi="0">
        <n x="62"/>
        <n x="63"/>
        <n x="106"/>
        <n x="65"/>
        <n x="92"/>
        <n x="20"/>
      </t>
    </mdx>
    <mdx n="0" f="v">
      <t c="6" fi="0">
        <n x="62"/>
        <n x="63"/>
        <n x="106"/>
        <n x="65"/>
        <n x="93"/>
        <n x="20"/>
      </t>
    </mdx>
    <mdx n="0" f="v">
      <t c="6" fi="0">
        <n x="62"/>
        <n x="63"/>
        <n x="106"/>
        <n x="65"/>
        <n x="94"/>
        <n x="20"/>
      </t>
    </mdx>
    <mdx n="0" f="v">
      <t c="6" fi="0">
        <n x="62"/>
        <n x="63"/>
        <n x="106"/>
        <n x="65"/>
        <n x="95"/>
        <n x="20"/>
      </t>
    </mdx>
    <mdx n="0" f="v">
      <t c="4" fi="0">
        <n x="96"/>
        <n x="97"/>
        <n x="107"/>
        <n x="129"/>
      </t>
    </mdx>
    <mdx n="0" f="v">
      <t c="6" fi="0">
        <n x="22" s="1"/>
        <n x="23"/>
        <n x="108"/>
        <n x="25"/>
        <n x="127"/>
        <n x="27"/>
      </t>
    </mdx>
    <mdx n="0" f="v">
      <t c="6" fi="0">
        <n x="22" s="1"/>
        <n x="23"/>
        <n x="108"/>
        <n x="25"/>
        <n x="127"/>
        <n x="28"/>
      </t>
    </mdx>
    <mdx n="0" f="v">
      <t c="6" fi="0">
        <n x="22" s="1"/>
        <n x="23"/>
        <n x="108"/>
        <n x="25"/>
        <n x="127"/>
        <n x="29"/>
      </t>
    </mdx>
    <mdx n="0" f="v">
      <t c="6" fi="0">
        <n x="22" s="1"/>
        <n x="23"/>
        <n x="108"/>
        <n x="25"/>
        <n x="127"/>
        <n x="30"/>
      </t>
    </mdx>
    <mdx n="0" f="v">
      <t c="6" fi="0">
        <n x="22" s="1"/>
        <n x="23"/>
        <n x="108"/>
        <n x="25"/>
        <n x="127"/>
        <n x="31"/>
      </t>
    </mdx>
    <mdx n="0" f="v">
      <t c="6" fi="0">
        <n x="22" s="1"/>
        <n x="23"/>
        <n x="108"/>
        <n x="25"/>
        <n x="127"/>
        <n x="32"/>
      </t>
    </mdx>
    <mdx n="0" f="v">
      <t c="6" fi="0">
        <n x="22" s="1"/>
        <n x="23"/>
        <n x="108"/>
        <n x="25"/>
        <n x="127"/>
        <n x="33"/>
      </t>
    </mdx>
    <mdx n="0" f="v">
      <t c="6" fi="0">
        <n x="22" s="1"/>
        <n x="23"/>
        <n x="108"/>
        <n x="25"/>
        <n x="127"/>
        <n x="34"/>
      </t>
    </mdx>
    <mdx n="0" f="v">
      <t c="6" fi="0">
        <n x="22" s="1"/>
        <n x="23"/>
        <n x="108"/>
        <n x="25"/>
        <n x="127"/>
        <n x="35"/>
      </t>
    </mdx>
    <mdx n="0" f="v">
      <t c="6" fi="0">
        <n x="22" s="1"/>
        <n x="23"/>
        <n x="108"/>
        <n x="25"/>
        <n x="127"/>
        <n x="36"/>
      </t>
    </mdx>
    <mdx n="0" f="v">
      <t c="6" fi="0">
        <n x="22" s="1"/>
        <n x="23"/>
        <n x="108"/>
        <n x="25"/>
        <n x="127"/>
        <n x="37"/>
      </t>
    </mdx>
    <mdx n="0" f="v">
      <t c="6" fi="0">
        <n x="22" s="1"/>
        <n x="23"/>
        <n x="108"/>
        <n x="25"/>
        <n x="127"/>
        <n x="38"/>
      </t>
    </mdx>
    <mdx n="0" f="v">
      <t c="6" fi="0">
        <n x="22" s="1"/>
        <n x="23"/>
        <n x="108"/>
        <n x="25"/>
        <n x="127"/>
        <n x="39"/>
      </t>
    </mdx>
    <mdx n="0" f="v">
      <t c="6" fi="0">
        <n x="22" s="1"/>
        <n x="23"/>
        <n x="108"/>
        <n x="25"/>
        <n x="127"/>
        <n x="40"/>
      </t>
    </mdx>
    <mdx n="0" f="v">
      <t c="6" fi="0">
        <n x="22" s="1"/>
        <n x="23"/>
        <n x="108"/>
        <n x="25"/>
        <n x="127"/>
        <n x="41"/>
      </t>
    </mdx>
    <mdx n="0" f="v">
      <t c="6" fi="0">
        <n x="22" s="1"/>
        <n x="23"/>
        <n x="108"/>
        <n x="25"/>
        <n x="127"/>
        <n x="42"/>
      </t>
    </mdx>
    <mdx n="0" f="v">
      <t c="6" fi="0">
        <n x="22" s="1"/>
        <n x="23"/>
        <n x="108"/>
        <n x="25"/>
        <n x="127"/>
        <n x="43"/>
      </t>
    </mdx>
    <mdx n="0" f="v">
      <t c="6" fi="0">
        <n x="22" s="1"/>
        <n x="23"/>
        <n x="108"/>
        <n x="25"/>
        <n x="127"/>
        <n x="44"/>
      </t>
    </mdx>
    <mdx n="0" f="v">
      <t c="6" fi="0">
        <n x="22" s="1"/>
        <n x="23"/>
        <n x="108"/>
        <n x="25"/>
        <n x="127"/>
        <n x="45"/>
      </t>
    </mdx>
    <mdx n="0" f="v">
      <t c="6" fi="0">
        <n x="22" s="1"/>
        <n x="23"/>
        <n x="108"/>
        <n x="25"/>
        <n x="127"/>
        <n x="46"/>
      </t>
    </mdx>
    <mdx n="0" f="v">
      <t c="6" fi="0">
        <n x="47"/>
        <n x="48"/>
        <n x="109"/>
        <n x="50"/>
        <n x="128"/>
        <n x="52"/>
      </t>
    </mdx>
    <mdx n="0" f="v">
      <t c="6" fi="0">
        <n x="47"/>
        <n x="48"/>
        <n x="109"/>
        <n x="50"/>
        <n x="128"/>
        <n x="53"/>
      </t>
    </mdx>
    <mdx n="0" f="v">
      <t c="6" fi="0">
        <n x="47"/>
        <n x="48"/>
        <n x="109"/>
        <n x="50"/>
        <n x="128"/>
        <n x="54"/>
      </t>
    </mdx>
    <mdx n="0" f="v">
      <t c="6" fi="0">
        <n x="47"/>
        <n x="48"/>
        <n x="109"/>
        <n x="50"/>
        <n x="128"/>
        <n x="55"/>
      </t>
    </mdx>
    <mdx n="0" f="v">
      <t c="6" fi="0">
        <n x="47"/>
        <n x="48"/>
        <n x="109"/>
        <n x="50"/>
        <n x="128"/>
        <n x="56"/>
      </t>
    </mdx>
    <mdx n="0" f="v">
      <t c="6" fi="0">
        <n x="47"/>
        <n x="48"/>
        <n x="109"/>
        <n x="50"/>
        <n x="128"/>
        <n x="57"/>
      </t>
    </mdx>
    <mdx n="0" f="v">
      <t c="6" fi="0">
        <n x="47"/>
        <n x="48"/>
        <n x="109"/>
        <n x="50"/>
        <n x="128"/>
        <n x="58"/>
      </t>
    </mdx>
    <mdx n="0" f="v">
      <t c="6" fi="0">
        <n x="47"/>
        <n x="48"/>
        <n x="109"/>
        <n x="50"/>
        <n x="128"/>
        <n x="59"/>
      </t>
    </mdx>
    <mdx n="0" f="v">
      <t c="6" fi="0">
        <n x="47"/>
        <n x="48"/>
        <n x="109"/>
        <n x="50"/>
        <n x="128"/>
        <n x="60"/>
      </t>
    </mdx>
    <mdx n="0" f="v">
      <t c="6" fi="0">
        <n x="47"/>
        <n x="48"/>
        <n x="109"/>
        <n x="50"/>
        <n x="128"/>
        <n x="61"/>
      </t>
    </mdx>
    <mdx n="0" f="v">
      <t c="6" fi="0">
        <n x="62"/>
        <n x="63"/>
        <n x="110"/>
        <n x="65"/>
        <n x="66"/>
        <n x="20"/>
      </t>
    </mdx>
    <mdx n="0" f="v">
      <t c="6" fi="0">
        <n x="62"/>
        <n x="63"/>
        <n x="110"/>
        <n x="65"/>
        <n x="67"/>
        <n x="20"/>
      </t>
    </mdx>
    <mdx n="0" f="v">
      <t c="6" fi="0">
        <n x="62"/>
        <n x="63"/>
        <n x="110"/>
        <n x="65"/>
        <n x="68"/>
        <n x="20"/>
      </t>
    </mdx>
    <mdx n="0" f="v">
      <t c="6" fi="0">
        <n x="62"/>
        <n x="63"/>
        <n x="110"/>
        <n x="65"/>
        <n x="69"/>
        <n x="20"/>
      </t>
    </mdx>
    <mdx n="0" f="v">
      <t c="6" fi="0">
        <n x="62"/>
        <n x="63"/>
        <n x="110"/>
        <n x="65"/>
        <n x="70"/>
        <n x="20"/>
      </t>
    </mdx>
    <mdx n="0" f="v">
      <t c="6" fi="0">
        <n x="62"/>
        <n x="63"/>
        <n x="110"/>
        <n x="65"/>
        <n x="71"/>
        <n x="20"/>
      </t>
    </mdx>
    <mdx n="0" f="v">
      <t c="6" fi="0">
        <n x="62"/>
        <n x="63"/>
        <n x="110"/>
        <n x="65"/>
        <n x="72"/>
        <n x="20"/>
      </t>
    </mdx>
    <mdx n="0" f="v">
      <t c="6" fi="0">
        <n x="62"/>
        <n x="63"/>
        <n x="110"/>
        <n x="65"/>
        <n x="73"/>
        <n x="20"/>
      </t>
    </mdx>
    <mdx n="0" f="v">
      <t c="6" fi="0">
        <n x="62"/>
        <n x="63"/>
        <n x="110"/>
        <n x="65"/>
        <n x="74"/>
        <n x="20"/>
      </t>
    </mdx>
    <mdx n="0" f="v">
      <t c="6" fi="0">
        <n x="62"/>
        <n x="63"/>
        <n x="110"/>
        <n x="65"/>
        <n x="75"/>
        <n x="20"/>
      </t>
    </mdx>
    <mdx n="0" f="v">
      <t c="6" fi="0">
        <n x="62"/>
        <n x="63"/>
        <n x="110"/>
        <n x="65"/>
        <n x="76"/>
        <n x="20"/>
      </t>
    </mdx>
    <mdx n="0" f="v">
      <t c="6" fi="0">
        <n x="62"/>
        <n x="63"/>
        <n x="110"/>
        <n x="65"/>
        <n x="77"/>
        <n x="20"/>
      </t>
    </mdx>
    <mdx n="0" f="v">
      <t c="6" fi="0">
        <n x="62"/>
        <n x="63"/>
        <n x="110"/>
        <n x="65"/>
        <n x="78"/>
        <n x="20"/>
      </t>
    </mdx>
    <mdx n="0" f="v">
      <t c="6" fi="0">
        <n x="62"/>
        <n x="63"/>
        <n x="110"/>
        <n x="65"/>
        <n x="79"/>
        <n x="20"/>
      </t>
    </mdx>
    <mdx n="0" f="v">
      <t c="6" fi="0">
        <n x="62"/>
        <n x="63"/>
        <n x="110"/>
        <n x="65"/>
        <n x="80"/>
        <n x="20"/>
      </t>
    </mdx>
    <mdx n="0" f="v">
      <t c="6" fi="0">
        <n x="62"/>
        <n x="63"/>
        <n x="110"/>
        <n x="65"/>
        <n x="81"/>
        <n x="20"/>
      </t>
    </mdx>
    <mdx n="0" f="v">
      <t c="6" fi="0">
        <n x="62"/>
        <n x="63"/>
        <n x="110"/>
        <n x="65"/>
        <n x="82"/>
        <n x="20"/>
      </t>
    </mdx>
    <mdx n="0" f="v">
      <t c="6" fi="0">
        <n x="62"/>
        <n x="63"/>
        <n x="110"/>
        <n x="65"/>
        <n x="83"/>
        <n x="20"/>
      </t>
    </mdx>
    <mdx n="0" f="v">
      <t c="6" fi="0">
        <n x="62"/>
        <n x="63"/>
        <n x="110"/>
        <n x="65"/>
        <n x="84"/>
        <n x="20"/>
      </t>
    </mdx>
    <mdx n="0" f="v">
      <t c="6" fi="0">
        <n x="62"/>
        <n x="63"/>
        <n x="110"/>
        <n x="65"/>
        <n x="85"/>
        <n x="20"/>
      </t>
    </mdx>
    <mdx n="0" f="v">
      <t c="6" fi="0">
        <n x="62"/>
        <n x="63"/>
        <n x="110"/>
        <n x="65"/>
        <n x="86"/>
        <n x="20"/>
      </t>
    </mdx>
    <mdx n="0" f="v">
      <t c="6" fi="0">
        <n x="62"/>
        <n x="63"/>
        <n x="110"/>
        <n x="65"/>
        <n x="87"/>
        <n x="20"/>
      </t>
    </mdx>
    <mdx n="0" f="v">
      <t c="6" fi="0">
        <n x="62"/>
        <n x="63"/>
        <n x="110"/>
        <n x="65"/>
        <n x="88"/>
        <n x="20"/>
      </t>
    </mdx>
    <mdx n="0" f="v">
      <t c="6" fi="0">
        <n x="62"/>
        <n x="63"/>
        <n x="110"/>
        <n x="65"/>
        <n x="89"/>
        <n x="20"/>
      </t>
    </mdx>
    <mdx n="0" f="v">
      <t c="6" fi="0">
        <n x="62"/>
        <n x="63"/>
        <n x="110"/>
        <n x="65"/>
        <n x="90"/>
        <n x="20"/>
      </t>
    </mdx>
    <mdx n="0" f="v">
      <t c="6" fi="0">
        <n x="62"/>
        <n x="63"/>
        <n x="110"/>
        <n x="65"/>
        <n x="91"/>
        <n x="20"/>
      </t>
    </mdx>
    <mdx n="0" f="v">
      <t c="6" fi="0">
        <n x="62"/>
        <n x="63"/>
        <n x="110"/>
        <n x="65"/>
        <n x="92"/>
        <n x="20"/>
      </t>
    </mdx>
    <mdx n="0" f="v">
      <t c="6" fi="0">
        <n x="62"/>
        <n x="63"/>
        <n x="110"/>
        <n x="65"/>
        <n x="93"/>
        <n x="20"/>
      </t>
    </mdx>
    <mdx n="0" f="v">
      <t c="6" fi="0">
        <n x="62"/>
        <n x="63"/>
        <n x="110"/>
        <n x="65"/>
        <n x="94"/>
        <n x="20"/>
      </t>
    </mdx>
    <mdx n="0" f="v">
      <t c="6" fi="0">
        <n x="62"/>
        <n x="63"/>
        <n x="110"/>
        <n x="65"/>
        <n x="95"/>
        <n x="20"/>
      </t>
    </mdx>
    <mdx n="0" f="v">
      <t c="4" fi="0">
        <n x="96"/>
        <n x="97"/>
        <n x="111"/>
        <n x="129"/>
      </t>
    </mdx>
    <mdx n="0" f="v">
      <t c="6" fi="0">
        <n x="22" s="1"/>
        <n x="23"/>
        <n x="112"/>
        <n x="25"/>
        <n x="127"/>
        <n x="27"/>
      </t>
    </mdx>
    <mdx n="0" f="v">
      <t c="6" fi="0">
        <n x="22" s="1"/>
        <n x="23"/>
        <n x="112"/>
        <n x="25"/>
        <n x="127"/>
        <n x="28"/>
      </t>
    </mdx>
    <mdx n="0" f="v">
      <t c="6" fi="0">
        <n x="22" s="1"/>
        <n x="23"/>
        <n x="112"/>
        <n x="25"/>
        <n x="127"/>
        <n x="29"/>
      </t>
    </mdx>
    <mdx n="0" f="v">
      <t c="6" fi="0">
        <n x="22" s="1"/>
        <n x="23"/>
        <n x="112"/>
        <n x="25"/>
        <n x="127"/>
        <n x="30"/>
      </t>
    </mdx>
    <mdx n="0" f="v">
      <t c="6" fi="0">
        <n x="22" s="1"/>
        <n x="23"/>
        <n x="112"/>
        <n x="25"/>
        <n x="127"/>
        <n x="31"/>
      </t>
    </mdx>
    <mdx n="0" f="v">
      <t c="6" fi="0">
        <n x="22" s="1"/>
        <n x="23"/>
        <n x="112"/>
        <n x="25"/>
        <n x="127"/>
        <n x="32"/>
      </t>
    </mdx>
    <mdx n="0" f="v">
      <t c="6" fi="0">
        <n x="22" s="1"/>
        <n x="23"/>
        <n x="112"/>
        <n x="25"/>
        <n x="127"/>
        <n x="33"/>
      </t>
    </mdx>
    <mdx n="0" f="v">
      <t c="6" fi="0">
        <n x="22" s="1"/>
        <n x="23"/>
        <n x="112"/>
        <n x="25"/>
        <n x="127"/>
        <n x="34"/>
      </t>
    </mdx>
    <mdx n="0" f="v">
      <t c="6" fi="0">
        <n x="22" s="1"/>
        <n x="23"/>
        <n x="112"/>
        <n x="25"/>
        <n x="127"/>
        <n x="35"/>
      </t>
    </mdx>
    <mdx n="0" f="v">
      <t c="6" fi="0">
        <n x="22" s="1"/>
        <n x="23"/>
        <n x="112"/>
        <n x="25"/>
        <n x="127"/>
        <n x="36"/>
      </t>
    </mdx>
    <mdx n="0" f="v">
      <t c="6" fi="0">
        <n x="22" s="1"/>
        <n x="23"/>
        <n x="112"/>
        <n x="25"/>
        <n x="127"/>
        <n x="37"/>
      </t>
    </mdx>
    <mdx n="0" f="v">
      <t c="6" fi="0">
        <n x="22" s="1"/>
        <n x="23"/>
        <n x="112"/>
        <n x="25"/>
        <n x="127"/>
        <n x="38"/>
      </t>
    </mdx>
    <mdx n="0" f="v">
      <t c="6" fi="0">
        <n x="22" s="1"/>
        <n x="23"/>
        <n x="112"/>
        <n x="25"/>
        <n x="127"/>
        <n x="39"/>
      </t>
    </mdx>
    <mdx n="0" f="v">
      <t c="6" fi="0">
        <n x="22" s="1"/>
        <n x="23"/>
        <n x="112"/>
        <n x="25"/>
        <n x="127"/>
        <n x="40"/>
      </t>
    </mdx>
    <mdx n="0" f="v">
      <t c="6" fi="0">
        <n x="22" s="1"/>
        <n x="23"/>
        <n x="112"/>
        <n x="25"/>
        <n x="127"/>
        <n x="41"/>
      </t>
    </mdx>
    <mdx n="0" f="v">
      <t c="6" fi="0">
        <n x="22" s="1"/>
        <n x="23"/>
        <n x="112"/>
        <n x="25"/>
        <n x="127"/>
        <n x="42"/>
      </t>
    </mdx>
    <mdx n="0" f="v">
      <t c="6" fi="0">
        <n x="22" s="1"/>
        <n x="23"/>
        <n x="112"/>
        <n x="25"/>
        <n x="127"/>
        <n x="43"/>
      </t>
    </mdx>
    <mdx n="0" f="v">
      <t c="6" fi="0">
        <n x="22" s="1"/>
        <n x="23"/>
        <n x="112"/>
        <n x="25"/>
        <n x="127"/>
        <n x="44"/>
      </t>
    </mdx>
    <mdx n="0" f="v">
      <t c="6" fi="0">
        <n x="22" s="1"/>
        <n x="23"/>
        <n x="112"/>
        <n x="25"/>
        <n x="127"/>
        <n x="45"/>
      </t>
    </mdx>
    <mdx n="0" f="v">
      <t c="6" fi="0">
        <n x="22" s="1"/>
        <n x="23"/>
        <n x="112"/>
        <n x="25"/>
        <n x="127"/>
        <n x="46"/>
      </t>
    </mdx>
    <mdx n="0" f="v">
      <t c="6" fi="0">
        <n x="47"/>
        <n x="48"/>
        <n x="113"/>
        <n x="50"/>
        <n x="128"/>
        <n x="52"/>
      </t>
    </mdx>
    <mdx n="0" f="v">
      <t c="6" fi="0">
        <n x="47"/>
        <n x="48"/>
        <n x="113"/>
        <n x="50"/>
        <n x="128"/>
        <n x="53"/>
      </t>
    </mdx>
    <mdx n="0" f="v">
      <t c="6" fi="0">
        <n x="47"/>
        <n x="48"/>
        <n x="113"/>
        <n x="50"/>
        <n x="128"/>
        <n x="54"/>
      </t>
    </mdx>
    <mdx n="0" f="v">
      <t c="6" fi="0">
        <n x="47"/>
        <n x="48"/>
        <n x="113"/>
        <n x="50"/>
        <n x="128"/>
        <n x="55"/>
      </t>
    </mdx>
    <mdx n="0" f="v">
      <t c="6" fi="0">
        <n x="47"/>
        <n x="48"/>
        <n x="113"/>
        <n x="50"/>
        <n x="128"/>
        <n x="56"/>
      </t>
    </mdx>
    <mdx n="0" f="v">
      <t c="6" fi="0">
        <n x="47"/>
        <n x="48"/>
        <n x="113"/>
        <n x="50"/>
        <n x="128"/>
        <n x="57"/>
      </t>
    </mdx>
    <mdx n="0" f="v">
      <t c="6" fi="0">
        <n x="47"/>
        <n x="48"/>
        <n x="113"/>
        <n x="50"/>
        <n x="128"/>
        <n x="58"/>
      </t>
    </mdx>
    <mdx n="0" f="v">
      <t c="6" fi="0">
        <n x="47"/>
        <n x="48"/>
        <n x="113"/>
        <n x="50"/>
        <n x="128"/>
        <n x="59"/>
      </t>
    </mdx>
    <mdx n="0" f="v">
      <t c="6" fi="0">
        <n x="47"/>
        <n x="48"/>
        <n x="113"/>
        <n x="50"/>
        <n x="128"/>
        <n x="60"/>
      </t>
    </mdx>
    <mdx n="0" f="v">
      <t c="6" fi="0">
        <n x="47"/>
        <n x="48"/>
        <n x="113"/>
        <n x="50"/>
        <n x="128"/>
        <n x="61"/>
      </t>
    </mdx>
    <mdx n="0" f="v">
      <t c="6" fi="0">
        <n x="62"/>
        <n x="63"/>
        <n x="114"/>
        <n x="65"/>
        <n x="66"/>
        <n x="20"/>
      </t>
    </mdx>
    <mdx n="0" f="v">
      <t c="6" fi="0">
        <n x="62"/>
        <n x="63"/>
        <n x="114"/>
        <n x="65"/>
        <n x="67"/>
        <n x="20"/>
      </t>
    </mdx>
    <mdx n="0" f="v">
      <t c="6" fi="0">
        <n x="62"/>
        <n x="63"/>
        <n x="114"/>
        <n x="65"/>
        <n x="68"/>
        <n x="20"/>
      </t>
    </mdx>
    <mdx n="0" f="v">
      <t c="6" fi="0">
        <n x="62"/>
        <n x="63"/>
        <n x="114"/>
        <n x="65"/>
        <n x="69"/>
        <n x="20"/>
      </t>
    </mdx>
    <mdx n="0" f="v">
      <t c="6" fi="0">
        <n x="62"/>
        <n x="63"/>
        <n x="114"/>
        <n x="65"/>
        <n x="70"/>
        <n x="20"/>
      </t>
    </mdx>
    <mdx n="0" f="v">
      <t c="6" fi="0">
        <n x="62"/>
        <n x="63"/>
        <n x="114"/>
        <n x="65"/>
        <n x="71"/>
        <n x="20"/>
      </t>
    </mdx>
    <mdx n="0" f="v">
      <t c="6" fi="0">
        <n x="62"/>
        <n x="63"/>
        <n x="114"/>
        <n x="65"/>
        <n x="72"/>
        <n x="20"/>
      </t>
    </mdx>
    <mdx n="0" f="v">
      <t c="6" fi="0">
        <n x="62"/>
        <n x="63"/>
        <n x="114"/>
        <n x="65"/>
        <n x="73"/>
        <n x="20"/>
      </t>
    </mdx>
    <mdx n="0" f="v">
      <t c="6" fi="0">
        <n x="62"/>
        <n x="63"/>
        <n x="114"/>
        <n x="65"/>
        <n x="74"/>
        <n x="20"/>
      </t>
    </mdx>
    <mdx n="0" f="v">
      <t c="6" fi="0">
        <n x="62"/>
        <n x="63"/>
        <n x="114"/>
        <n x="65"/>
        <n x="75"/>
        <n x="20"/>
      </t>
    </mdx>
    <mdx n="0" f="v">
      <t c="6" fi="0">
        <n x="62"/>
        <n x="63"/>
        <n x="114"/>
        <n x="65"/>
        <n x="76"/>
        <n x="20"/>
      </t>
    </mdx>
    <mdx n="0" f="v">
      <t c="6" fi="0">
        <n x="62"/>
        <n x="63"/>
        <n x="114"/>
        <n x="65"/>
        <n x="77"/>
        <n x="20"/>
      </t>
    </mdx>
    <mdx n="0" f="v">
      <t c="6" fi="0">
        <n x="62"/>
        <n x="63"/>
        <n x="114"/>
        <n x="65"/>
        <n x="78"/>
        <n x="20"/>
      </t>
    </mdx>
    <mdx n="0" f="v">
      <t c="6" fi="0">
        <n x="62"/>
        <n x="63"/>
        <n x="114"/>
        <n x="65"/>
        <n x="79"/>
        <n x="20"/>
      </t>
    </mdx>
    <mdx n="0" f="v">
      <t c="6" fi="0">
        <n x="62"/>
        <n x="63"/>
        <n x="114"/>
        <n x="65"/>
        <n x="80"/>
        <n x="20"/>
      </t>
    </mdx>
    <mdx n="0" f="v">
      <t c="6" fi="0">
        <n x="62"/>
        <n x="63"/>
        <n x="114"/>
        <n x="65"/>
        <n x="81"/>
        <n x="20"/>
      </t>
    </mdx>
    <mdx n="0" f="v">
      <t c="6" fi="0">
        <n x="62"/>
        <n x="63"/>
        <n x="114"/>
        <n x="65"/>
        <n x="82"/>
        <n x="20"/>
      </t>
    </mdx>
    <mdx n="0" f="v">
      <t c="6" fi="0">
        <n x="62"/>
        <n x="63"/>
        <n x="114"/>
        <n x="65"/>
        <n x="83"/>
        <n x="20"/>
      </t>
    </mdx>
    <mdx n="0" f="v">
      <t c="6" fi="0">
        <n x="62"/>
        <n x="63"/>
        <n x="114"/>
        <n x="65"/>
        <n x="84"/>
        <n x="20"/>
      </t>
    </mdx>
    <mdx n="0" f="v">
      <t c="6" fi="0">
        <n x="62"/>
        <n x="63"/>
        <n x="114"/>
        <n x="65"/>
        <n x="85"/>
        <n x="20"/>
      </t>
    </mdx>
    <mdx n="0" f="v">
      <t c="6" fi="0">
        <n x="62"/>
        <n x="63"/>
        <n x="114"/>
        <n x="65"/>
        <n x="86"/>
        <n x="20"/>
      </t>
    </mdx>
    <mdx n="0" f="v">
      <t c="6" fi="0">
        <n x="62"/>
        <n x="63"/>
        <n x="114"/>
        <n x="65"/>
        <n x="87"/>
        <n x="20"/>
      </t>
    </mdx>
    <mdx n="0" f="v">
      <t c="6" fi="0">
        <n x="62"/>
        <n x="63"/>
        <n x="114"/>
        <n x="65"/>
        <n x="88"/>
        <n x="20"/>
      </t>
    </mdx>
    <mdx n="0" f="v">
      <t c="6" fi="0">
        <n x="62"/>
        <n x="63"/>
        <n x="114"/>
        <n x="65"/>
        <n x="89"/>
        <n x="20"/>
      </t>
    </mdx>
    <mdx n="0" f="v">
      <t c="6" fi="0">
        <n x="62"/>
        <n x="63"/>
        <n x="114"/>
        <n x="65"/>
        <n x="90"/>
        <n x="20"/>
      </t>
    </mdx>
    <mdx n="0" f="v">
      <t c="6" fi="0">
        <n x="62"/>
        <n x="63"/>
        <n x="114"/>
        <n x="65"/>
        <n x="91"/>
        <n x="20"/>
      </t>
    </mdx>
    <mdx n="0" f="v">
      <t c="6" fi="0">
        <n x="62"/>
        <n x="63"/>
        <n x="114"/>
        <n x="65"/>
        <n x="92"/>
        <n x="20"/>
      </t>
    </mdx>
    <mdx n="0" f="v">
      <t c="6" fi="0">
        <n x="62"/>
        <n x="63"/>
        <n x="114"/>
        <n x="65"/>
        <n x="93"/>
        <n x="20"/>
      </t>
    </mdx>
    <mdx n="0" f="v">
      <t c="6" fi="0">
        <n x="62"/>
        <n x="63"/>
        <n x="114"/>
        <n x="65"/>
        <n x="94"/>
        <n x="20"/>
      </t>
    </mdx>
    <mdx n="0" f="v">
      <t c="6" fi="0">
        <n x="62"/>
        <n x="63"/>
        <n x="114"/>
        <n x="65"/>
        <n x="95"/>
        <n x="20"/>
      </t>
    </mdx>
    <mdx n="0" f="v">
      <t c="4" fi="0">
        <n x="96"/>
        <n x="97"/>
        <n x="115"/>
        <n x="129"/>
      </t>
    </mdx>
    <mdx n="0" f="v">
      <t c="6" fi="0">
        <n x="22" s="1"/>
        <n x="23"/>
        <n x="116"/>
        <n x="25"/>
        <n x="127"/>
        <n x="27"/>
      </t>
    </mdx>
    <mdx n="0" f="v">
      <t c="6" fi="0">
        <n x="22" s="1"/>
        <n x="23"/>
        <n x="116"/>
        <n x="25"/>
        <n x="127"/>
        <n x="28"/>
      </t>
    </mdx>
    <mdx n="0" f="v">
      <t c="6" fi="0">
        <n x="22" s="1"/>
        <n x="23"/>
        <n x="116"/>
        <n x="25"/>
        <n x="127"/>
        <n x="29"/>
      </t>
    </mdx>
    <mdx n="0" f="v">
      <t c="6" fi="0">
        <n x="22" s="1"/>
        <n x="23"/>
        <n x="116"/>
        <n x="25"/>
        <n x="127"/>
        <n x="30"/>
      </t>
    </mdx>
    <mdx n="0" f="v">
      <t c="6" fi="0">
        <n x="22" s="1"/>
        <n x="23"/>
        <n x="116"/>
        <n x="25"/>
        <n x="127"/>
        <n x="31"/>
      </t>
    </mdx>
    <mdx n="0" f="v">
      <t c="6" fi="0">
        <n x="22" s="1"/>
        <n x="23"/>
        <n x="116"/>
        <n x="25"/>
        <n x="127"/>
        <n x="32"/>
      </t>
    </mdx>
    <mdx n="0" f="v">
      <t c="6" fi="0">
        <n x="22" s="1"/>
        <n x="23"/>
        <n x="116"/>
        <n x="25"/>
        <n x="127"/>
        <n x="33"/>
      </t>
    </mdx>
    <mdx n="0" f="v">
      <t c="6" fi="0">
        <n x="22" s="1"/>
        <n x="23"/>
        <n x="116"/>
        <n x="25"/>
        <n x="127"/>
        <n x="34"/>
      </t>
    </mdx>
    <mdx n="0" f="v">
      <t c="6" fi="0">
        <n x="22" s="1"/>
        <n x="23"/>
        <n x="116"/>
        <n x="25"/>
        <n x="127"/>
        <n x="35"/>
      </t>
    </mdx>
    <mdx n="0" f="v">
      <t c="6" fi="0">
        <n x="22" s="1"/>
        <n x="23"/>
        <n x="116"/>
        <n x="25"/>
        <n x="127"/>
        <n x="36"/>
      </t>
    </mdx>
    <mdx n="0" f="v">
      <t c="6" fi="0">
        <n x="22" s="1"/>
        <n x="23"/>
        <n x="116"/>
        <n x="25"/>
        <n x="127"/>
        <n x="37"/>
      </t>
    </mdx>
    <mdx n="0" f="v">
      <t c="6" fi="0">
        <n x="22" s="1"/>
        <n x="23"/>
        <n x="116"/>
        <n x="25"/>
        <n x="127"/>
        <n x="38"/>
      </t>
    </mdx>
    <mdx n="0" f="v">
      <t c="6" fi="0">
        <n x="22" s="1"/>
        <n x="23"/>
        <n x="116"/>
        <n x="25"/>
        <n x="127"/>
        <n x="39"/>
      </t>
    </mdx>
    <mdx n="0" f="v">
      <t c="6" fi="0">
        <n x="22" s="1"/>
        <n x="23"/>
        <n x="116"/>
        <n x="25"/>
        <n x="127"/>
        <n x="40"/>
      </t>
    </mdx>
    <mdx n="0" f="v">
      <t c="6" fi="0">
        <n x="22" s="1"/>
        <n x="23"/>
        <n x="116"/>
        <n x="25"/>
        <n x="127"/>
        <n x="41"/>
      </t>
    </mdx>
    <mdx n="0" f="v">
      <t c="6" fi="0">
        <n x="22" s="1"/>
        <n x="23"/>
        <n x="116"/>
        <n x="25"/>
        <n x="127"/>
        <n x="42"/>
      </t>
    </mdx>
    <mdx n="0" f="v">
      <t c="6" fi="0">
        <n x="22" s="1"/>
        <n x="23"/>
        <n x="116"/>
        <n x="25"/>
        <n x="127"/>
        <n x="43"/>
      </t>
    </mdx>
    <mdx n="0" f="v">
      <t c="6" fi="0">
        <n x="22" s="1"/>
        <n x="23"/>
        <n x="116"/>
        <n x="25"/>
        <n x="127"/>
        <n x="44"/>
      </t>
    </mdx>
    <mdx n="0" f="v">
      <t c="6" fi="0">
        <n x="22" s="1"/>
        <n x="23"/>
        <n x="116"/>
        <n x="25"/>
        <n x="127"/>
        <n x="45"/>
      </t>
    </mdx>
    <mdx n="0" f="v">
      <t c="6" fi="0">
        <n x="22" s="1"/>
        <n x="23"/>
        <n x="116"/>
        <n x="25"/>
        <n x="127"/>
        <n x="46"/>
      </t>
    </mdx>
    <mdx n="0" f="v">
      <t c="6" fi="0">
        <n x="47"/>
        <n x="48"/>
        <n x="117"/>
        <n x="50"/>
        <n x="128"/>
        <n x="52"/>
      </t>
    </mdx>
    <mdx n="0" f="v">
      <t c="6" fi="0">
        <n x="47"/>
        <n x="48"/>
        <n x="117"/>
        <n x="50"/>
        <n x="128"/>
        <n x="53"/>
      </t>
    </mdx>
    <mdx n="0" f="v">
      <t c="6" fi="0">
        <n x="47"/>
        <n x="48"/>
        <n x="117"/>
        <n x="50"/>
        <n x="128"/>
        <n x="54"/>
      </t>
    </mdx>
    <mdx n="0" f="v">
      <t c="6" fi="0">
        <n x="47"/>
        <n x="48"/>
        <n x="117"/>
        <n x="50"/>
        <n x="128"/>
        <n x="55"/>
      </t>
    </mdx>
    <mdx n="0" f="v">
      <t c="6" fi="0">
        <n x="47"/>
        <n x="48"/>
        <n x="117"/>
        <n x="50"/>
        <n x="128"/>
        <n x="56"/>
      </t>
    </mdx>
    <mdx n="0" f="v">
      <t c="6" fi="0">
        <n x="47"/>
        <n x="48"/>
        <n x="117"/>
        <n x="50"/>
        <n x="128"/>
        <n x="57"/>
      </t>
    </mdx>
    <mdx n="0" f="v">
      <t c="6" fi="0">
        <n x="47"/>
        <n x="48"/>
        <n x="117"/>
        <n x="50"/>
        <n x="128"/>
        <n x="58"/>
      </t>
    </mdx>
    <mdx n="0" f="v">
      <t c="6" fi="0">
        <n x="47"/>
        <n x="48"/>
        <n x="117"/>
        <n x="50"/>
        <n x="128"/>
        <n x="59"/>
      </t>
    </mdx>
    <mdx n="0" f="v">
      <t c="6" fi="0">
        <n x="47"/>
        <n x="48"/>
        <n x="117"/>
        <n x="50"/>
        <n x="128"/>
        <n x="60"/>
      </t>
    </mdx>
    <mdx n="0" f="v">
      <t c="6" fi="0">
        <n x="47"/>
        <n x="48"/>
        <n x="117"/>
        <n x="50"/>
        <n x="128"/>
        <n x="61"/>
      </t>
    </mdx>
    <mdx n="0" f="v">
      <t c="6" fi="0">
        <n x="62"/>
        <n x="63"/>
        <n x="118"/>
        <n x="65"/>
        <n x="66"/>
        <n x="20"/>
      </t>
    </mdx>
    <mdx n="0" f="v">
      <t c="6" fi="0">
        <n x="62"/>
        <n x="63"/>
        <n x="118"/>
        <n x="65"/>
        <n x="67"/>
        <n x="20"/>
      </t>
    </mdx>
    <mdx n="0" f="v">
      <t c="6" fi="0">
        <n x="62"/>
        <n x="63"/>
        <n x="118"/>
        <n x="65"/>
        <n x="68"/>
        <n x="20"/>
      </t>
    </mdx>
    <mdx n="0" f="v">
      <t c="6" fi="0">
        <n x="62"/>
        <n x="63"/>
        <n x="118"/>
        <n x="65"/>
        <n x="69"/>
        <n x="20"/>
      </t>
    </mdx>
    <mdx n="0" f="v">
      <t c="6" fi="0">
        <n x="62"/>
        <n x="63"/>
        <n x="118"/>
        <n x="65"/>
        <n x="70"/>
        <n x="20"/>
      </t>
    </mdx>
    <mdx n="0" f="v">
      <t c="6" fi="0">
        <n x="62"/>
        <n x="63"/>
        <n x="118"/>
        <n x="65"/>
        <n x="71"/>
        <n x="20"/>
      </t>
    </mdx>
    <mdx n="0" f="v">
      <t c="6" fi="0">
        <n x="62"/>
        <n x="63"/>
        <n x="118"/>
        <n x="65"/>
        <n x="72"/>
        <n x="20"/>
      </t>
    </mdx>
    <mdx n="0" f="v">
      <t c="6" fi="0">
        <n x="62"/>
        <n x="63"/>
        <n x="118"/>
        <n x="65"/>
        <n x="73"/>
        <n x="20"/>
      </t>
    </mdx>
    <mdx n="0" f="v">
      <t c="6" fi="0">
        <n x="62"/>
        <n x="63"/>
        <n x="118"/>
        <n x="65"/>
        <n x="74"/>
        <n x="20"/>
      </t>
    </mdx>
    <mdx n="0" f="v">
      <t c="6" fi="0">
        <n x="62"/>
        <n x="63"/>
        <n x="118"/>
        <n x="65"/>
        <n x="75"/>
        <n x="20"/>
      </t>
    </mdx>
    <mdx n="0" f="v">
      <t c="6" fi="0">
        <n x="62"/>
        <n x="63"/>
        <n x="118"/>
        <n x="65"/>
        <n x="76"/>
        <n x="20"/>
      </t>
    </mdx>
    <mdx n="0" f="v">
      <t c="6" fi="0">
        <n x="62"/>
        <n x="63"/>
        <n x="118"/>
        <n x="65"/>
        <n x="77"/>
        <n x="20"/>
      </t>
    </mdx>
    <mdx n="0" f="v">
      <t c="6" fi="0">
        <n x="62"/>
        <n x="63"/>
        <n x="118"/>
        <n x="65"/>
        <n x="78"/>
        <n x="20"/>
      </t>
    </mdx>
    <mdx n="0" f="v">
      <t c="6" fi="0">
        <n x="62"/>
        <n x="63"/>
        <n x="118"/>
        <n x="65"/>
        <n x="79"/>
        <n x="20"/>
      </t>
    </mdx>
    <mdx n="0" f="v">
      <t c="6" fi="0">
        <n x="62"/>
        <n x="63"/>
        <n x="118"/>
        <n x="65"/>
        <n x="80"/>
        <n x="20"/>
      </t>
    </mdx>
    <mdx n="0" f="v">
      <t c="6" fi="0">
        <n x="62"/>
        <n x="63"/>
        <n x="118"/>
        <n x="65"/>
        <n x="81"/>
        <n x="20"/>
      </t>
    </mdx>
    <mdx n="0" f="v">
      <t c="6" fi="0">
        <n x="62"/>
        <n x="63"/>
        <n x="118"/>
        <n x="65"/>
        <n x="82"/>
        <n x="20"/>
      </t>
    </mdx>
    <mdx n="0" f="v">
      <t c="6" fi="0">
        <n x="62"/>
        <n x="63"/>
        <n x="118"/>
        <n x="65"/>
        <n x="83"/>
        <n x="20"/>
      </t>
    </mdx>
    <mdx n="0" f="v">
      <t c="6" fi="0">
        <n x="62"/>
        <n x="63"/>
        <n x="118"/>
        <n x="65"/>
        <n x="84"/>
        <n x="20"/>
      </t>
    </mdx>
    <mdx n="0" f="v">
      <t c="6" fi="0">
        <n x="62"/>
        <n x="63"/>
        <n x="118"/>
        <n x="65"/>
        <n x="85"/>
        <n x="20"/>
      </t>
    </mdx>
    <mdx n="0" f="v">
      <t c="6" fi="0">
        <n x="62"/>
        <n x="63"/>
        <n x="118"/>
        <n x="65"/>
        <n x="86"/>
        <n x="20"/>
      </t>
    </mdx>
    <mdx n="0" f="v">
      <t c="6" fi="0">
        <n x="62"/>
        <n x="63"/>
        <n x="118"/>
        <n x="65"/>
        <n x="87"/>
        <n x="20"/>
      </t>
    </mdx>
    <mdx n="0" f="v">
      <t c="6" fi="0">
        <n x="62"/>
        <n x="63"/>
        <n x="118"/>
        <n x="65"/>
        <n x="88"/>
        <n x="20"/>
      </t>
    </mdx>
    <mdx n="0" f="v">
      <t c="6" fi="0">
        <n x="62"/>
        <n x="63"/>
        <n x="118"/>
        <n x="65"/>
        <n x="89"/>
        <n x="20"/>
      </t>
    </mdx>
    <mdx n="0" f="v">
      <t c="6" fi="0">
        <n x="62"/>
        <n x="63"/>
        <n x="118"/>
        <n x="65"/>
        <n x="90"/>
        <n x="20"/>
      </t>
    </mdx>
    <mdx n="0" f="v">
      <t c="6" fi="0">
        <n x="62"/>
        <n x="63"/>
        <n x="118"/>
        <n x="65"/>
        <n x="91"/>
        <n x="20"/>
      </t>
    </mdx>
    <mdx n="0" f="v">
      <t c="6" fi="0">
        <n x="62"/>
        <n x="63"/>
        <n x="118"/>
        <n x="65"/>
        <n x="92"/>
        <n x="20"/>
      </t>
    </mdx>
    <mdx n="0" f="v">
      <t c="6" fi="0">
        <n x="62"/>
        <n x="63"/>
        <n x="118"/>
        <n x="65"/>
        <n x="93"/>
        <n x="20"/>
      </t>
    </mdx>
    <mdx n="0" f="v">
      <t c="6" fi="0">
        <n x="62"/>
        <n x="63"/>
        <n x="118"/>
        <n x="65"/>
        <n x="94"/>
        <n x="20"/>
      </t>
    </mdx>
    <mdx n="0" f="v">
      <t c="6" fi="0">
        <n x="62"/>
        <n x="63"/>
        <n x="118"/>
        <n x="65"/>
        <n x="95"/>
        <n x="20"/>
      </t>
    </mdx>
    <mdx n="0" f="v">
      <t c="4" fi="0">
        <n x="96"/>
        <n x="97"/>
        <n x="119"/>
        <n x="129"/>
      </t>
    </mdx>
    <mdx n="0" f="v">
      <t c="6" fi="0">
        <n x="22" s="1"/>
        <n x="23"/>
        <n x="120"/>
        <n x="25"/>
        <n x="127"/>
        <n x="27"/>
      </t>
    </mdx>
    <mdx n="0" f="v">
      <t c="6" fi="0">
        <n x="22" s="1"/>
        <n x="23"/>
        <n x="120"/>
        <n x="25"/>
        <n x="127"/>
        <n x="28"/>
      </t>
    </mdx>
    <mdx n="0" f="v">
      <t c="6" fi="0">
        <n x="22" s="1"/>
        <n x="23"/>
        <n x="120"/>
        <n x="25"/>
        <n x="127"/>
        <n x="29"/>
      </t>
    </mdx>
    <mdx n="0" f="v">
      <t c="6" fi="0">
        <n x="22" s="1"/>
        <n x="23"/>
        <n x="120"/>
        <n x="25"/>
        <n x="127"/>
        <n x="30"/>
      </t>
    </mdx>
    <mdx n="0" f="v">
      <t c="6" fi="0">
        <n x="22" s="1"/>
        <n x="23"/>
        <n x="120"/>
        <n x="25"/>
        <n x="127"/>
        <n x="31"/>
      </t>
    </mdx>
    <mdx n="0" f="v">
      <t c="6" fi="0">
        <n x="22" s="1"/>
        <n x="23"/>
        <n x="120"/>
        <n x="25"/>
        <n x="127"/>
        <n x="32"/>
      </t>
    </mdx>
    <mdx n="0" f="v">
      <t c="6" fi="0">
        <n x="22" s="1"/>
        <n x="23"/>
        <n x="120"/>
        <n x="25"/>
        <n x="127"/>
        <n x="33"/>
      </t>
    </mdx>
    <mdx n="0" f="v">
      <t c="6" fi="0">
        <n x="22" s="1"/>
        <n x="23"/>
        <n x="120"/>
        <n x="25"/>
        <n x="127"/>
        <n x="34"/>
      </t>
    </mdx>
    <mdx n="0" f="v">
      <t c="6" fi="0">
        <n x="22" s="1"/>
        <n x="23"/>
        <n x="120"/>
        <n x="25"/>
        <n x="127"/>
        <n x="35"/>
      </t>
    </mdx>
    <mdx n="0" f="v">
      <t c="6" fi="0">
        <n x="22" s="1"/>
        <n x="23"/>
        <n x="120"/>
        <n x="25"/>
        <n x="127"/>
        <n x="36"/>
      </t>
    </mdx>
    <mdx n="0" f="v">
      <t c="6" fi="0">
        <n x="22" s="1"/>
        <n x="23"/>
        <n x="120"/>
        <n x="25"/>
        <n x="127"/>
        <n x="37"/>
      </t>
    </mdx>
    <mdx n="0" f="v">
      <t c="6" fi="0">
        <n x="22" s="1"/>
        <n x="23"/>
        <n x="120"/>
        <n x="25"/>
        <n x="127"/>
        <n x="38"/>
      </t>
    </mdx>
    <mdx n="0" f="v">
      <t c="6" fi="0">
        <n x="22" s="1"/>
        <n x="23"/>
        <n x="120"/>
        <n x="25"/>
        <n x="127"/>
        <n x="39"/>
      </t>
    </mdx>
    <mdx n="0" f="v">
      <t c="6" fi="0">
        <n x="22" s="1"/>
        <n x="23"/>
        <n x="120"/>
        <n x="25"/>
        <n x="127"/>
        <n x="40"/>
      </t>
    </mdx>
    <mdx n="0" f="v">
      <t c="6" fi="0">
        <n x="22" s="1"/>
        <n x="23"/>
        <n x="120"/>
        <n x="25"/>
        <n x="127"/>
        <n x="41"/>
      </t>
    </mdx>
    <mdx n="0" f="v">
      <t c="6" fi="0">
        <n x="22" s="1"/>
        <n x="23"/>
        <n x="120"/>
        <n x="25"/>
        <n x="127"/>
        <n x="42"/>
      </t>
    </mdx>
    <mdx n="0" f="v">
      <t c="6" fi="0">
        <n x="22" s="1"/>
        <n x="23"/>
        <n x="120"/>
        <n x="25"/>
        <n x="127"/>
        <n x="43"/>
      </t>
    </mdx>
    <mdx n="0" f="v">
      <t c="6" fi="0">
        <n x="22" s="1"/>
        <n x="23"/>
        <n x="120"/>
        <n x="25"/>
        <n x="127"/>
        <n x="44"/>
      </t>
    </mdx>
    <mdx n="0" f="v">
      <t c="6" fi="0">
        <n x="22" s="1"/>
        <n x="23"/>
        <n x="120"/>
        <n x="25"/>
        <n x="127"/>
        <n x="45"/>
      </t>
    </mdx>
    <mdx n="0" f="v">
      <t c="6" fi="0">
        <n x="22" s="1"/>
        <n x="23"/>
        <n x="120"/>
        <n x="25"/>
        <n x="127"/>
        <n x="46"/>
      </t>
    </mdx>
    <mdx n="0" f="v">
      <t c="6" fi="0">
        <n x="47"/>
        <n x="48"/>
        <n x="121"/>
        <n x="50"/>
        <n x="128"/>
        <n x="52"/>
      </t>
    </mdx>
    <mdx n="0" f="v">
      <t c="6" fi="0">
        <n x="47"/>
        <n x="48"/>
        <n x="121"/>
        <n x="50"/>
        <n x="128"/>
        <n x="53"/>
      </t>
    </mdx>
    <mdx n="0" f="v">
      <t c="6" fi="0">
        <n x="47"/>
        <n x="48"/>
        <n x="121"/>
        <n x="50"/>
        <n x="128"/>
        <n x="54"/>
      </t>
    </mdx>
    <mdx n="0" f="v">
      <t c="6" fi="0">
        <n x="47"/>
        <n x="48"/>
        <n x="121"/>
        <n x="50"/>
        <n x="128"/>
        <n x="55"/>
      </t>
    </mdx>
    <mdx n="0" f="v">
      <t c="6" fi="0">
        <n x="47"/>
        <n x="48"/>
        <n x="121"/>
        <n x="50"/>
        <n x="128"/>
        <n x="56"/>
      </t>
    </mdx>
    <mdx n="0" f="v">
      <t c="6" fi="0">
        <n x="47"/>
        <n x="48"/>
        <n x="121"/>
        <n x="50"/>
        <n x="128"/>
        <n x="57"/>
      </t>
    </mdx>
    <mdx n="0" f="v">
      <t c="6" fi="0">
        <n x="47"/>
        <n x="48"/>
        <n x="121"/>
        <n x="50"/>
        <n x="128"/>
        <n x="58"/>
      </t>
    </mdx>
    <mdx n="0" f="v">
      <t c="6" fi="0">
        <n x="47"/>
        <n x="48"/>
        <n x="121"/>
        <n x="50"/>
        <n x="128"/>
        <n x="59"/>
      </t>
    </mdx>
    <mdx n="0" f="v">
      <t c="6" fi="0">
        <n x="47"/>
        <n x="48"/>
        <n x="121"/>
        <n x="50"/>
        <n x="128"/>
        <n x="60"/>
      </t>
    </mdx>
    <mdx n="0" f="v">
      <t c="6" fi="0">
        <n x="47"/>
        <n x="48"/>
        <n x="121"/>
        <n x="50"/>
        <n x="128"/>
        <n x="61"/>
      </t>
    </mdx>
    <mdx n="0" f="v">
      <t c="6" fi="0">
        <n x="62"/>
        <n x="63"/>
        <n x="122" s="1"/>
        <n x="65"/>
        <n x="66"/>
        <n x="20"/>
      </t>
    </mdx>
    <mdx n="0" f="v">
      <t c="6" fi="0">
        <n x="62"/>
        <n x="63"/>
        <n x="122" s="1"/>
        <n x="65"/>
        <n x="67"/>
        <n x="20"/>
      </t>
    </mdx>
    <mdx n="0" f="v">
      <t c="6" fi="0">
        <n x="62"/>
        <n x="63"/>
        <n x="122" s="1"/>
        <n x="65"/>
        <n x="68"/>
        <n x="20"/>
      </t>
    </mdx>
    <mdx n="0" f="v">
      <t c="6" fi="0">
        <n x="62"/>
        <n x="63"/>
        <n x="122" s="1"/>
        <n x="65"/>
        <n x="69"/>
        <n x="20"/>
      </t>
    </mdx>
    <mdx n="0" f="v">
      <t c="6" fi="0">
        <n x="62"/>
        <n x="63"/>
        <n x="122" s="1"/>
        <n x="65"/>
        <n x="70"/>
        <n x="20"/>
      </t>
    </mdx>
    <mdx n="0" f="v">
      <t c="6" fi="0">
        <n x="62"/>
        <n x="63"/>
        <n x="122" s="1"/>
        <n x="65"/>
        <n x="71"/>
        <n x="20"/>
      </t>
    </mdx>
    <mdx n="0" f="v">
      <t c="6" fi="0">
        <n x="62"/>
        <n x="63"/>
        <n x="122" s="1"/>
        <n x="65"/>
        <n x="72"/>
        <n x="20"/>
      </t>
    </mdx>
    <mdx n="0" f="v">
      <t c="6" fi="0">
        <n x="62"/>
        <n x="63"/>
        <n x="122" s="1"/>
        <n x="65"/>
        <n x="73"/>
        <n x="20"/>
      </t>
    </mdx>
    <mdx n="0" f="v">
      <t c="6" fi="0">
        <n x="62"/>
        <n x="63"/>
        <n x="122" s="1"/>
        <n x="65"/>
        <n x="74"/>
        <n x="20"/>
      </t>
    </mdx>
    <mdx n="0" f="v">
      <t c="6" fi="0">
        <n x="62"/>
        <n x="63"/>
        <n x="122" s="1"/>
        <n x="65"/>
        <n x="75"/>
        <n x="20"/>
      </t>
    </mdx>
    <mdx n="0" f="v">
      <t c="6" fi="0">
        <n x="62"/>
        <n x="63"/>
        <n x="122" s="1"/>
        <n x="65"/>
        <n x="76"/>
        <n x="20"/>
      </t>
    </mdx>
    <mdx n="0" f="v">
      <t c="6" fi="0">
        <n x="62"/>
        <n x="63"/>
        <n x="122" s="1"/>
        <n x="65"/>
        <n x="77"/>
        <n x="20"/>
      </t>
    </mdx>
    <mdx n="0" f="v">
      <t c="6" fi="0">
        <n x="62"/>
        <n x="63"/>
        <n x="122" s="1"/>
        <n x="65"/>
        <n x="78"/>
        <n x="20"/>
      </t>
    </mdx>
    <mdx n="0" f="v">
      <t c="6" fi="0">
        <n x="62"/>
        <n x="63"/>
        <n x="122" s="1"/>
        <n x="65"/>
        <n x="79"/>
        <n x="20"/>
      </t>
    </mdx>
    <mdx n="0" f="v">
      <t c="6" fi="0">
        <n x="62"/>
        <n x="63"/>
        <n x="122" s="1"/>
        <n x="65"/>
        <n x="80"/>
        <n x="20"/>
      </t>
    </mdx>
    <mdx n="0" f="v">
      <t c="6" fi="0">
        <n x="62"/>
        <n x="63"/>
        <n x="122" s="1"/>
        <n x="65"/>
        <n x="81"/>
        <n x="20"/>
      </t>
    </mdx>
    <mdx n="0" f="v">
      <t c="6" fi="0">
        <n x="62"/>
        <n x="63"/>
        <n x="122" s="1"/>
        <n x="65"/>
        <n x="82"/>
        <n x="20"/>
      </t>
    </mdx>
    <mdx n="0" f="v">
      <t c="6" fi="0">
        <n x="62"/>
        <n x="63"/>
        <n x="122" s="1"/>
        <n x="65"/>
        <n x="83"/>
        <n x="20"/>
      </t>
    </mdx>
    <mdx n="0" f="v">
      <t c="6" fi="0">
        <n x="62"/>
        <n x="63"/>
        <n x="122" s="1"/>
        <n x="65"/>
        <n x="84"/>
        <n x="20"/>
      </t>
    </mdx>
    <mdx n="0" f="v">
      <t c="6" fi="0">
        <n x="62"/>
        <n x="63"/>
        <n x="122" s="1"/>
        <n x="65"/>
        <n x="85"/>
        <n x="20"/>
      </t>
    </mdx>
    <mdx n="0" f="v">
      <t c="6" fi="0">
        <n x="62"/>
        <n x="63"/>
        <n x="122" s="1"/>
        <n x="65"/>
        <n x="86"/>
        <n x="20"/>
      </t>
    </mdx>
    <mdx n="0" f="v">
      <t c="6" fi="0">
        <n x="62"/>
        <n x="63"/>
        <n x="122" s="1"/>
        <n x="65"/>
        <n x="87"/>
        <n x="20"/>
      </t>
    </mdx>
    <mdx n="0" f="v">
      <t c="6" fi="0">
        <n x="62"/>
        <n x="63"/>
        <n x="122" s="1"/>
        <n x="65"/>
        <n x="88"/>
        <n x="20"/>
      </t>
    </mdx>
    <mdx n="0" f="v">
      <t c="6" fi="0">
        <n x="62"/>
        <n x="63"/>
        <n x="122" s="1"/>
        <n x="65"/>
        <n x="89"/>
        <n x="20"/>
      </t>
    </mdx>
    <mdx n="0" f="v">
      <t c="6" fi="0">
        <n x="62"/>
        <n x="63"/>
        <n x="122" s="1"/>
        <n x="65"/>
        <n x="90"/>
        <n x="20"/>
      </t>
    </mdx>
    <mdx n="0" f="v">
      <t c="6" fi="0">
        <n x="62"/>
        <n x="63"/>
        <n x="122" s="1"/>
        <n x="65"/>
        <n x="91"/>
        <n x="20"/>
      </t>
    </mdx>
    <mdx n="0" f="v">
      <t c="6" fi="0">
        <n x="62"/>
        <n x="63"/>
        <n x="122" s="1"/>
        <n x="65"/>
        <n x="92"/>
        <n x="20"/>
      </t>
    </mdx>
    <mdx n="0" f="v">
      <t c="6" fi="0">
        <n x="62"/>
        <n x="63"/>
        <n x="122" s="1"/>
        <n x="65"/>
        <n x="93"/>
        <n x="20"/>
      </t>
    </mdx>
    <mdx n="0" f="v">
      <t c="6" fi="0">
        <n x="62"/>
        <n x="63"/>
        <n x="122" s="1"/>
        <n x="65"/>
        <n x="94"/>
        <n x="20"/>
      </t>
    </mdx>
    <mdx n="0" f="v">
      <t c="6" fi="0">
        <n x="62"/>
        <n x="63"/>
        <n x="122" s="1"/>
        <n x="65"/>
        <n x="95"/>
        <n x="20"/>
      </t>
    </mdx>
    <mdx n="0" f="v">
      <t c="4" fi="0">
        <n x="96"/>
        <n x="97"/>
        <n x="123"/>
        <n x="129"/>
      </t>
    </mdx>
    <mdx n="0" f="v">
      <t c="6" fi="0">
        <n x="22" s="1"/>
        <n x="23"/>
        <n x="124"/>
        <n x="25"/>
        <n x="127"/>
        <n x="27"/>
      </t>
    </mdx>
    <mdx n="0" f="v">
      <t c="6" fi="0">
        <n x="22" s="1"/>
        <n x="23"/>
        <n x="124"/>
        <n x="25"/>
        <n x="127"/>
        <n x="28"/>
      </t>
    </mdx>
    <mdx n="0" f="v">
      <t c="6" fi="0">
        <n x="22" s="1"/>
        <n x="23"/>
        <n x="124"/>
        <n x="25"/>
        <n x="127"/>
        <n x="29"/>
      </t>
    </mdx>
    <mdx n="0" f="v">
      <t c="6" fi="0">
        <n x="22" s="1"/>
        <n x="23"/>
        <n x="124"/>
        <n x="25"/>
        <n x="127"/>
        <n x="30"/>
      </t>
    </mdx>
    <mdx n="0" f="v">
      <t c="6" fi="0">
        <n x="22" s="1"/>
        <n x="23"/>
        <n x="124"/>
        <n x="25"/>
        <n x="127"/>
        <n x="31"/>
      </t>
    </mdx>
    <mdx n="0" f="v">
      <t c="6">
        <n x="22" s="1"/>
        <n x="23"/>
        <n x="124"/>
        <n x="25"/>
        <n x="127"/>
        <n x="32"/>
      </t>
    </mdx>
    <mdx n="0" f="v">
      <t c="6" fi="0">
        <n x="22" s="1"/>
        <n x="23"/>
        <n x="124"/>
        <n x="25"/>
        <n x="127"/>
        <n x="33"/>
      </t>
    </mdx>
    <mdx n="0" f="v">
      <t c="6">
        <n x="22" s="1"/>
        <n x="23"/>
        <n x="124"/>
        <n x="25"/>
        <n x="127"/>
        <n x="34"/>
      </t>
    </mdx>
    <mdx n="0" f="v">
      <t c="6" fi="0">
        <n x="22" s="1"/>
        <n x="23"/>
        <n x="124"/>
        <n x="25"/>
        <n x="127"/>
        <n x="35"/>
      </t>
    </mdx>
    <mdx n="0" f="v">
      <t c="6" fi="0">
        <n x="22" s="1"/>
        <n x="23"/>
        <n x="124"/>
        <n x="25"/>
        <n x="127"/>
        <n x="36"/>
      </t>
    </mdx>
    <mdx n="0" f="v">
      <t c="6" fi="0">
        <n x="22" s="1"/>
        <n x="23"/>
        <n x="124"/>
        <n x="25"/>
        <n x="127"/>
        <n x="37"/>
      </t>
    </mdx>
    <mdx n="0" f="v">
      <t c="6" fi="0">
        <n x="22" s="1"/>
        <n x="23"/>
        <n x="124"/>
        <n x="25"/>
        <n x="127"/>
        <n x="38"/>
      </t>
    </mdx>
    <mdx n="0" f="v">
      <t c="6" fi="0">
        <n x="22" s="1"/>
        <n x="23"/>
        <n x="124"/>
        <n x="25"/>
        <n x="127"/>
        <n x="39"/>
      </t>
    </mdx>
    <mdx n="0" f="v">
      <t c="6">
        <n x="22" s="1"/>
        <n x="23"/>
        <n x="124"/>
        <n x="25"/>
        <n x="127"/>
        <n x="40"/>
      </t>
    </mdx>
    <mdx n="0" f="v">
      <t c="6" fi="0">
        <n x="22" s="1"/>
        <n x="23"/>
        <n x="124"/>
        <n x="25"/>
        <n x="127"/>
        <n x="41"/>
      </t>
    </mdx>
    <mdx n="0" f="v">
      <t c="6">
        <n x="22" s="1"/>
        <n x="23"/>
        <n x="124"/>
        <n x="25"/>
        <n x="127"/>
        <n x="42"/>
      </t>
    </mdx>
    <mdx n="0" f="v">
      <t c="6" fi="0">
        <n x="22" s="1"/>
        <n x="23"/>
        <n x="124"/>
        <n x="25"/>
        <n x="127"/>
        <n x="43"/>
      </t>
    </mdx>
    <mdx n="0" f="v">
      <t c="6">
        <n x="22" s="1"/>
        <n x="23"/>
        <n x="124"/>
        <n x="25"/>
        <n x="127"/>
        <n x="44"/>
      </t>
    </mdx>
    <mdx n="0" f="v">
      <t c="6" fi="0">
        <n x="22" s="1"/>
        <n x="23"/>
        <n x="124"/>
        <n x="25"/>
        <n x="127"/>
        <n x="45"/>
      </t>
    </mdx>
    <mdx n="0" f="v">
      <t c="6" fi="0">
        <n x="22" s="1"/>
        <n x="23"/>
        <n x="124"/>
        <n x="25"/>
        <n x="127"/>
        <n x="46"/>
      </t>
    </mdx>
    <mdx n="0" f="v">
      <t c="6">
        <n x="47"/>
        <n x="48"/>
        <n x="125"/>
        <n x="50"/>
        <n x="128"/>
        <n x="52"/>
      </t>
    </mdx>
    <mdx n="0" f="v">
      <t c="6">
        <n x="47"/>
        <n x="48"/>
        <n x="125"/>
        <n x="50"/>
        <n x="128"/>
        <n x="53"/>
      </t>
    </mdx>
    <mdx n="0" f="v">
      <t c="6" fi="0">
        <n x="47"/>
        <n x="48"/>
        <n x="125"/>
        <n x="50"/>
        <n x="128"/>
        <n x="54"/>
      </t>
    </mdx>
    <mdx n="0" f="v">
      <t c="6" fi="0">
        <n x="47"/>
        <n x="48"/>
        <n x="125"/>
        <n x="50"/>
        <n x="128"/>
        <n x="55"/>
      </t>
    </mdx>
    <mdx n="0" f="v">
      <t c="6">
        <n x="47"/>
        <n x="48"/>
        <n x="125"/>
        <n x="50"/>
        <n x="128"/>
        <n x="56"/>
      </t>
    </mdx>
    <mdx n="0" f="v">
      <t c="6">
        <n x="47"/>
        <n x="48"/>
        <n x="125"/>
        <n x="50"/>
        <n x="128"/>
        <n x="57"/>
      </t>
    </mdx>
    <mdx n="0" f="v">
      <t c="6" fi="0">
        <n x="47"/>
        <n x="48"/>
        <n x="125"/>
        <n x="50"/>
        <n x="128"/>
        <n x="58"/>
      </t>
    </mdx>
    <mdx n="0" f="v">
      <t c="6" fi="0">
        <n x="47"/>
        <n x="48"/>
        <n x="125"/>
        <n x="50"/>
        <n x="128"/>
        <n x="59"/>
      </t>
    </mdx>
    <mdx n="0" f="v">
      <t c="6">
        <n x="47"/>
        <n x="48"/>
        <n x="125"/>
        <n x="50"/>
        <n x="128"/>
        <n x="60"/>
      </t>
    </mdx>
    <mdx n="0" f="v">
      <t c="6" fi="0">
        <n x="47"/>
        <n x="48"/>
        <n x="125"/>
        <n x="50"/>
        <n x="128"/>
        <n x="61"/>
      </t>
    </mdx>
    <mdx n="0" f="v">
      <t c="6">
        <n x="62"/>
        <n x="63"/>
        <n x="126"/>
        <n x="65"/>
        <n x="66"/>
        <n x="20"/>
      </t>
    </mdx>
    <mdx n="0" f="v">
      <t c="6">
        <n x="62"/>
        <n x="63"/>
        <n x="126"/>
        <n x="65"/>
        <n x="67"/>
        <n x="20"/>
      </t>
    </mdx>
    <mdx n="0" f="v">
      <t c="6" fi="0">
        <n x="62"/>
        <n x="63"/>
        <n x="126"/>
        <n x="65"/>
        <n x="68"/>
        <n x="20"/>
      </t>
    </mdx>
    <mdx n="0" f="v">
      <t c="6" fi="0">
        <n x="62"/>
        <n x="63"/>
        <n x="126"/>
        <n x="65"/>
        <n x="69"/>
        <n x="20"/>
      </t>
    </mdx>
    <mdx n="0" f="v">
      <t c="6" fi="0">
        <n x="62"/>
        <n x="63"/>
        <n x="126"/>
        <n x="65"/>
        <n x="70"/>
        <n x="20"/>
      </t>
    </mdx>
    <mdx n="0" f="v">
      <t c="6" fi="0">
        <n x="62"/>
        <n x="63"/>
        <n x="126"/>
        <n x="65"/>
        <n x="71"/>
        <n x="20"/>
      </t>
    </mdx>
    <mdx n="0" f="v">
      <t c="6">
        <n x="62"/>
        <n x="63"/>
        <n x="126"/>
        <n x="65"/>
        <n x="72"/>
        <n x="20"/>
      </t>
    </mdx>
    <mdx n="0" f="v">
      <t c="6">
        <n x="62"/>
        <n x="63"/>
        <n x="126"/>
        <n x="65"/>
        <n x="73"/>
        <n x="20"/>
      </t>
    </mdx>
    <mdx n="0" f="v">
      <t c="6">
        <n x="62"/>
        <n x="63"/>
        <n x="126"/>
        <n x="65"/>
        <n x="74"/>
        <n x="20"/>
      </t>
    </mdx>
    <mdx n="0" f="v">
      <t c="6">
        <n x="62"/>
        <n x="63"/>
        <n x="126"/>
        <n x="65"/>
        <n x="75"/>
        <n x="20"/>
      </t>
    </mdx>
    <mdx n="0" f="v">
      <t c="6">
        <n x="62"/>
        <n x="63"/>
        <n x="126"/>
        <n x="65"/>
        <n x="76"/>
        <n x="20"/>
      </t>
    </mdx>
    <mdx n="0" f="v">
      <t c="6" fi="0">
        <n x="62"/>
        <n x="63"/>
        <n x="126"/>
        <n x="65"/>
        <n x="77"/>
        <n x="20"/>
      </t>
    </mdx>
    <mdx n="0" f="v">
      <t c="6">
        <n x="62"/>
        <n x="63"/>
        <n x="126"/>
        <n x="65"/>
        <n x="78"/>
        <n x="20"/>
      </t>
    </mdx>
    <mdx n="0" f="v">
      <t c="6">
        <n x="62"/>
        <n x="63"/>
        <n x="126"/>
        <n x="65"/>
        <n x="79"/>
        <n x="20"/>
      </t>
    </mdx>
    <mdx n="0" f="v">
      <t c="6">
        <n x="62"/>
        <n x="63"/>
        <n x="126"/>
        <n x="65"/>
        <n x="80"/>
        <n x="20"/>
      </t>
    </mdx>
    <mdx n="0" f="v">
      <t c="6">
        <n x="62"/>
        <n x="63"/>
        <n x="126"/>
        <n x="65"/>
        <n x="81"/>
        <n x="20"/>
      </t>
    </mdx>
    <mdx n="0" f="v">
      <t c="6">
        <n x="62"/>
        <n x="63"/>
        <n x="126"/>
        <n x="65"/>
        <n x="82"/>
        <n x="20"/>
      </t>
    </mdx>
    <mdx n="0" f="v">
      <t c="6">
        <n x="62"/>
        <n x="63"/>
        <n x="126"/>
        <n x="65"/>
        <n x="83"/>
        <n x="20"/>
      </t>
    </mdx>
    <mdx n="0" f="v">
      <t c="6" fi="0">
        <n x="62"/>
        <n x="63"/>
        <n x="126"/>
        <n x="65"/>
        <n x="84"/>
        <n x="20"/>
      </t>
    </mdx>
    <mdx n="0" f="v">
      <t c="6" fi="0">
        <n x="62"/>
        <n x="63"/>
        <n x="126"/>
        <n x="65"/>
        <n x="85"/>
        <n x="20"/>
      </t>
    </mdx>
    <mdx n="0" f="v">
      <t c="6">
        <n x="62"/>
        <n x="63"/>
        <n x="126"/>
        <n x="65"/>
        <n x="86"/>
        <n x="20"/>
      </t>
    </mdx>
    <mdx n="0" f="v">
      <t c="6" fi="0">
        <n x="62"/>
        <n x="63"/>
        <n x="126"/>
        <n x="65"/>
        <n x="87"/>
        <n x="20"/>
      </t>
    </mdx>
    <mdx n="0" f="v">
      <t c="6" fi="0">
        <n x="62"/>
        <n x="63"/>
        <n x="126"/>
        <n x="65"/>
        <n x="88"/>
        <n x="20"/>
      </t>
    </mdx>
    <mdx n="0" f="v">
      <t c="6" fi="0">
        <n x="62"/>
        <n x="63"/>
        <n x="126"/>
        <n x="65"/>
        <n x="89"/>
        <n x="20"/>
      </t>
    </mdx>
    <mdx n="0" f="v">
      <t c="6" fi="0">
        <n x="62"/>
        <n x="63"/>
        <n x="126"/>
        <n x="65"/>
        <n x="90"/>
        <n x="20"/>
      </t>
    </mdx>
    <mdx n="0" f="v">
      <t c="6">
        <n x="62"/>
        <n x="63"/>
        <n x="126"/>
        <n x="65"/>
        <n x="91"/>
        <n x="20"/>
      </t>
    </mdx>
    <mdx n="0" f="v">
      <t c="6" fi="0">
        <n x="62"/>
        <n x="63"/>
        <n x="126"/>
        <n x="65"/>
        <n x="92"/>
        <n x="20"/>
      </t>
    </mdx>
    <mdx n="0" f="v">
      <t c="6">
        <n x="62"/>
        <n x="63"/>
        <n x="126"/>
        <n x="65"/>
        <n x="93"/>
        <n x="20"/>
      </t>
    </mdx>
    <mdx n="0" f="v">
      <t c="6" fi="0">
        <n x="62"/>
        <n x="63"/>
        <n x="126"/>
        <n x="65"/>
        <n x="94"/>
        <n x="20"/>
      </t>
    </mdx>
    <mdx n="0" f="v">
      <t c="6" fi="0">
        <n x="62"/>
        <n x="63"/>
        <n x="126"/>
        <n x="65"/>
        <n x="95"/>
        <n x="20"/>
      </t>
    </mdx>
    <mdx n="0" f="v">
      <t c="6" fi="0">
        <n x="22" s="1"/>
        <n x="23"/>
        <n x="24" s="1"/>
        <n x="25"/>
        <n x="130"/>
        <n x="27"/>
      </t>
    </mdx>
    <mdx n="0" f="v">
      <t c="6" fi="0">
        <n x="22" s="1"/>
        <n x="23"/>
        <n x="24" s="1"/>
        <n x="25"/>
        <n x="130"/>
        <n x="28"/>
      </t>
    </mdx>
    <mdx n="0" f="v">
      <t c="6" fi="0">
        <n x="22" s="1"/>
        <n x="23"/>
        <n x="24" s="1"/>
        <n x="25"/>
        <n x="130"/>
        <n x="29"/>
      </t>
    </mdx>
    <mdx n="0" f="v">
      <t c="6" fi="0">
        <n x="22" s="1"/>
        <n x="23"/>
        <n x="24" s="1"/>
        <n x="25"/>
        <n x="130"/>
        <n x="30"/>
      </t>
    </mdx>
    <mdx n="0" f="v">
      <t c="6" fi="0">
        <n x="22" s="1"/>
        <n x="23"/>
        <n x="24" s="1"/>
        <n x="25"/>
        <n x="130"/>
        <n x="31"/>
      </t>
    </mdx>
    <mdx n="0" f="v">
      <t c="6" fi="0">
        <n x="22" s="1"/>
        <n x="23"/>
        <n x="24" s="1"/>
        <n x="25"/>
        <n x="130"/>
        <n x="32"/>
      </t>
    </mdx>
    <mdx n="0" f="v">
      <t c="6" fi="0">
        <n x="22" s="1"/>
        <n x="23"/>
        <n x="24" s="1"/>
        <n x="25"/>
        <n x="130"/>
        <n x="33"/>
      </t>
    </mdx>
    <mdx n="0" f="v">
      <t c="6" fi="0">
        <n x="22" s="1"/>
        <n x="23"/>
        <n x="24" s="1"/>
        <n x="25"/>
        <n x="130"/>
        <n x="34"/>
      </t>
    </mdx>
    <mdx n="0" f="v">
      <t c="6" fi="0">
        <n x="22" s="1"/>
        <n x="23"/>
        <n x="24" s="1"/>
        <n x="25"/>
        <n x="130"/>
        <n x="35"/>
      </t>
    </mdx>
    <mdx n="0" f="v">
      <t c="6" fi="0">
        <n x="22" s="1"/>
        <n x="23"/>
        <n x="24" s="1"/>
        <n x="25"/>
        <n x="130"/>
        <n x="36"/>
      </t>
    </mdx>
    <mdx n="0" f="v">
      <t c="6" fi="0">
        <n x="22" s="1"/>
        <n x="23"/>
        <n x="24" s="1"/>
        <n x="25"/>
        <n x="130"/>
        <n x="37"/>
      </t>
    </mdx>
    <mdx n="0" f="v">
      <t c="6" fi="0">
        <n x="22" s="1"/>
        <n x="23"/>
        <n x="24" s="1"/>
        <n x="25"/>
        <n x="130"/>
        <n x="38"/>
      </t>
    </mdx>
    <mdx n="0" f="v">
      <t c="6" fi="0">
        <n x="22" s="1"/>
        <n x="23"/>
        <n x="24" s="1"/>
        <n x="25"/>
        <n x="130"/>
        <n x="39"/>
      </t>
    </mdx>
    <mdx n="0" f="v">
      <t c="6" fi="0">
        <n x="22" s="1"/>
        <n x="23"/>
        <n x="24" s="1"/>
        <n x="25"/>
        <n x="130"/>
        <n x="40"/>
      </t>
    </mdx>
    <mdx n="0" f="v">
      <t c="6" fi="0">
        <n x="22" s="1"/>
        <n x="23"/>
        <n x="24" s="1"/>
        <n x="25"/>
        <n x="130"/>
        <n x="41"/>
      </t>
    </mdx>
    <mdx n="0" f="v">
      <t c="6" fi="0">
        <n x="22" s="1"/>
        <n x="23"/>
        <n x="24" s="1"/>
        <n x="25"/>
        <n x="130"/>
        <n x="42"/>
      </t>
    </mdx>
    <mdx n="0" f="v">
      <t c="6" fi="0">
        <n x="22" s="1"/>
        <n x="23"/>
        <n x="24" s="1"/>
        <n x="25"/>
        <n x="130"/>
        <n x="43"/>
      </t>
    </mdx>
    <mdx n="0" f="v">
      <t c="6" fi="0">
        <n x="22" s="1"/>
        <n x="23"/>
        <n x="24" s="1"/>
        <n x="25"/>
        <n x="130"/>
        <n x="44"/>
      </t>
    </mdx>
    <mdx n="0" f="v">
      <t c="6" fi="0">
        <n x="22" s="1"/>
        <n x="23"/>
        <n x="24" s="1"/>
        <n x="25"/>
        <n x="130"/>
        <n x="45"/>
      </t>
    </mdx>
    <mdx n="0" f="v">
      <t c="6" fi="0">
        <n x="22" s="1"/>
        <n x="23"/>
        <n x="24" s="1"/>
        <n x="25"/>
        <n x="130"/>
        <n x="46"/>
      </t>
    </mdx>
    <mdx n="0" f="v">
      <t c="6" fi="0">
        <n x="47"/>
        <n x="48"/>
        <n x="49" s="1"/>
        <n x="50"/>
        <n x="131"/>
        <n x="52"/>
      </t>
    </mdx>
    <mdx n="0" f="v">
      <t c="6" fi="0">
        <n x="47"/>
        <n x="48"/>
        <n x="49" s="1"/>
        <n x="50"/>
        <n x="131"/>
        <n x="53"/>
      </t>
    </mdx>
    <mdx n="0" f="v">
      <t c="6" fi="0">
        <n x="47"/>
        <n x="48"/>
        <n x="49" s="1"/>
        <n x="50"/>
        <n x="131"/>
        <n x="54"/>
      </t>
    </mdx>
    <mdx n="0" f="v">
      <t c="6" fi="0">
        <n x="47"/>
        <n x="48"/>
        <n x="49" s="1"/>
        <n x="50"/>
        <n x="131"/>
        <n x="55"/>
      </t>
    </mdx>
    <mdx n="0" f="v">
      <t c="6" fi="0">
        <n x="47"/>
        <n x="48"/>
        <n x="49" s="1"/>
        <n x="50"/>
        <n x="131"/>
        <n x="56"/>
      </t>
    </mdx>
    <mdx n="0" f="v">
      <t c="6" fi="0">
        <n x="47"/>
        <n x="48"/>
        <n x="49" s="1"/>
        <n x="50"/>
        <n x="131"/>
        <n x="57"/>
      </t>
    </mdx>
    <mdx n="0" f="v">
      <t c="6" fi="0">
        <n x="47"/>
        <n x="48"/>
        <n x="49" s="1"/>
        <n x="50"/>
        <n x="131"/>
        <n x="58"/>
      </t>
    </mdx>
    <mdx n="0" f="v">
      <t c="6" fi="0">
        <n x="47"/>
        <n x="48"/>
        <n x="49" s="1"/>
        <n x="50"/>
        <n x="131"/>
        <n x="59"/>
      </t>
    </mdx>
    <mdx n="0" f="v">
      <t c="6" fi="0">
        <n x="47"/>
        <n x="48"/>
        <n x="49" s="1"/>
        <n x="50"/>
        <n x="131"/>
        <n x="60"/>
      </t>
    </mdx>
    <mdx n="0" f="v">
      <t c="6" fi="0">
        <n x="47"/>
        <n x="48"/>
        <n x="49" s="1"/>
        <n x="50"/>
        <n x="131"/>
        <n x="61"/>
      </t>
    </mdx>
    <mdx n="0" f="v">
      <t c="6" fi="0">
        <n x="62"/>
        <n x="63"/>
        <n x="64" s="1"/>
        <n x="65"/>
        <n x="66"/>
        <n x="19"/>
      </t>
    </mdx>
    <mdx n="0" f="v">
      <t c="6" fi="0">
        <n x="62"/>
        <n x="63"/>
        <n x="64" s="1"/>
        <n x="65"/>
        <n x="67"/>
        <n x="19"/>
      </t>
    </mdx>
    <mdx n="0" f="v">
      <t c="6" fi="0">
        <n x="62"/>
        <n x="63"/>
        <n x="64" s="1"/>
        <n x="65"/>
        <n x="68"/>
        <n x="19"/>
      </t>
    </mdx>
    <mdx n="0" f="v">
      <t c="6" fi="0">
        <n x="62"/>
        <n x="63"/>
        <n x="64" s="1"/>
        <n x="65"/>
        <n x="69"/>
        <n x="19"/>
      </t>
    </mdx>
    <mdx n="0" f="v">
      <t c="6" fi="0">
        <n x="62"/>
        <n x="63"/>
        <n x="64" s="1"/>
        <n x="65"/>
        <n x="70"/>
        <n x="19"/>
      </t>
    </mdx>
    <mdx n="0" f="v">
      <t c="6" fi="0">
        <n x="62"/>
        <n x="63"/>
        <n x="64" s="1"/>
        <n x="65"/>
        <n x="71"/>
        <n x="19"/>
      </t>
    </mdx>
    <mdx n="0" f="v">
      <t c="6" fi="0">
        <n x="62"/>
        <n x="63"/>
        <n x="64" s="1"/>
        <n x="65"/>
        <n x="72"/>
        <n x="19"/>
      </t>
    </mdx>
    <mdx n="0" f="v">
      <t c="6" fi="0">
        <n x="62"/>
        <n x="63"/>
        <n x="64" s="1"/>
        <n x="65"/>
        <n x="73"/>
        <n x="19"/>
      </t>
    </mdx>
    <mdx n="0" f="v">
      <t c="6" fi="0">
        <n x="62"/>
        <n x="63"/>
        <n x="64" s="1"/>
        <n x="65"/>
        <n x="74"/>
        <n x="19"/>
      </t>
    </mdx>
    <mdx n="0" f="v">
      <t c="6" fi="0">
        <n x="62"/>
        <n x="63"/>
        <n x="64" s="1"/>
        <n x="65"/>
        <n x="75"/>
        <n x="19"/>
      </t>
    </mdx>
    <mdx n="0" f="v">
      <t c="6" fi="0">
        <n x="62"/>
        <n x="63"/>
        <n x="64" s="1"/>
        <n x="65"/>
        <n x="76"/>
        <n x="19"/>
      </t>
    </mdx>
    <mdx n="0" f="v">
      <t c="6" fi="0">
        <n x="62"/>
        <n x="63"/>
        <n x="64" s="1"/>
        <n x="65"/>
        <n x="77"/>
        <n x="19"/>
      </t>
    </mdx>
    <mdx n="0" f="v">
      <t c="6" fi="0">
        <n x="62"/>
        <n x="63"/>
        <n x="64" s="1"/>
        <n x="65"/>
        <n x="78"/>
        <n x="19"/>
      </t>
    </mdx>
    <mdx n="0" f="v">
      <t c="6" fi="0">
        <n x="62"/>
        <n x="63"/>
        <n x="64" s="1"/>
        <n x="65"/>
        <n x="79"/>
        <n x="19"/>
      </t>
    </mdx>
    <mdx n="0" f="v">
      <t c="6" fi="0">
        <n x="62"/>
        <n x="63"/>
        <n x="64" s="1"/>
        <n x="65"/>
        <n x="80"/>
        <n x="19"/>
      </t>
    </mdx>
    <mdx n="0" f="v">
      <t c="6" fi="0">
        <n x="62"/>
        <n x="63"/>
        <n x="64" s="1"/>
        <n x="65"/>
        <n x="81"/>
        <n x="19"/>
      </t>
    </mdx>
    <mdx n="0" f="v">
      <t c="6" fi="0">
        <n x="62"/>
        <n x="63"/>
        <n x="64" s="1"/>
        <n x="65"/>
        <n x="82"/>
        <n x="19"/>
      </t>
    </mdx>
    <mdx n="0" f="v">
      <t c="6" fi="0">
        <n x="62"/>
        <n x="63"/>
        <n x="64" s="1"/>
        <n x="65"/>
        <n x="83"/>
        <n x="19"/>
      </t>
    </mdx>
    <mdx n="0" f="v">
      <t c="6" fi="0">
        <n x="62"/>
        <n x="63"/>
        <n x="64" s="1"/>
        <n x="65"/>
        <n x="84"/>
        <n x="19"/>
      </t>
    </mdx>
    <mdx n="0" f="v">
      <t c="6" fi="0">
        <n x="62"/>
        <n x="63"/>
        <n x="64" s="1"/>
        <n x="65"/>
        <n x="85"/>
        <n x="19"/>
      </t>
    </mdx>
    <mdx n="0" f="v">
      <t c="6" fi="0">
        <n x="62"/>
        <n x="63"/>
        <n x="64" s="1"/>
        <n x="65"/>
        <n x="86"/>
        <n x="19"/>
      </t>
    </mdx>
    <mdx n="0" f="v">
      <t c="6" fi="0">
        <n x="62"/>
        <n x="63"/>
        <n x="64" s="1"/>
        <n x="65"/>
        <n x="87"/>
        <n x="19"/>
      </t>
    </mdx>
    <mdx n="0" f="v">
      <t c="6" fi="0">
        <n x="62"/>
        <n x="63"/>
        <n x="64" s="1"/>
        <n x="65"/>
        <n x="88"/>
        <n x="19"/>
      </t>
    </mdx>
    <mdx n="0" f="v">
      <t c="6" fi="0">
        <n x="62"/>
        <n x="63"/>
        <n x="64" s="1"/>
        <n x="65"/>
        <n x="89"/>
        <n x="19"/>
      </t>
    </mdx>
    <mdx n="0" f="v">
      <t c="6" fi="0">
        <n x="62"/>
        <n x="63"/>
        <n x="64" s="1"/>
        <n x="65"/>
        <n x="90"/>
        <n x="19"/>
      </t>
    </mdx>
    <mdx n="0" f="v">
      <t c="6" fi="0">
        <n x="62"/>
        <n x="63"/>
        <n x="64" s="1"/>
        <n x="65"/>
        <n x="91"/>
        <n x="19"/>
      </t>
    </mdx>
    <mdx n="0" f="v">
      <t c="6" fi="0">
        <n x="62"/>
        <n x="63"/>
        <n x="64" s="1"/>
        <n x="65"/>
        <n x="92"/>
        <n x="19"/>
      </t>
    </mdx>
    <mdx n="0" f="v">
      <t c="6" fi="0">
        <n x="62"/>
        <n x="63"/>
        <n x="64" s="1"/>
        <n x="65"/>
        <n x="93"/>
        <n x="19"/>
      </t>
    </mdx>
    <mdx n="0" f="v">
      <t c="6" fi="0">
        <n x="62"/>
        <n x="63"/>
        <n x="64" s="1"/>
        <n x="65"/>
        <n x="94"/>
        <n x="19"/>
      </t>
    </mdx>
    <mdx n="0" f="v">
      <t c="6" fi="0">
        <n x="62"/>
        <n x="63"/>
        <n x="64" s="1"/>
        <n x="65"/>
        <n x="95"/>
        <n x="19"/>
      </t>
    </mdx>
    <mdx n="0" f="v">
      <t c="4" fi="0">
        <n x="96"/>
        <n x="97"/>
        <n x="98"/>
        <n x="132"/>
      </t>
    </mdx>
    <mdx n="0" f="v">
      <t c="6" fi="0">
        <n x="22" s="1"/>
        <n x="23"/>
        <n x="100" s="1"/>
        <n x="25"/>
        <n x="130"/>
        <n x="27"/>
      </t>
    </mdx>
    <mdx n="0" f="v">
      <t c="6" fi="0">
        <n x="22" s="1"/>
        <n x="23"/>
        <n x="100" s="1"/>
        <n x="25"/>
        <n x="130"/>
        <n x="28"/>
      </t>
    </mdx>
    <mdx n="0" f="v">
      <t c="6" fi="0">
        <n x="22" s="1"/>
        <n x="23"/>
        <n x="100" s="1"/>
        <n x="25"/>
        <n x="130"/>
        <n x="29"/>
      </t>
    </mdx>
    <mdx n="0" f="v">
      <t c="6" fi="0">
        <n x="22" s="1"/>
        <n x="23"/>
        <n x="100" s="1"/>
        <n x="25"/>
        <n x="130"/>
        <n x="30"/>
      </t>
    </mdx>
    <mdx n="0" f="v">
      <t c="6" fi="0">
        <n x="22" s="1"/>
        <n x="23"/>
        <n x="100" s="1"/>
        <n x="25"/>
        <n x="130"/>
        <n x="31"/>
      </t>
    </mdx>
    <mdx n="0" f="v">
      <t c="6" fi="0">
        <n x="22" s="1"/>
        <n x="23"/>
        <n x="100" s="1"/>
        <n x="25"/>
        <n x="130"/>
        <n x="32"/>
      </t>
    </mdx>
    <mdx n="0" f="v">
      <t c="6" fi="0">
        <n x="22" s="1"/>
        <n x="23"/>
        <n x="100" s="1"/>
        <n x="25"/>
        <n x="130"/>
        <n x="33"/>
      </t>
    </mdx>
    <mdx n="0" f="v">
      <t c="6" fi="0">
        <n x="22" s="1"/>
        <n x="23"/>
        <n x="100" s="1"/>
        <n x="25"/>
        <n x="130"/>
        <n x="34"/>
      </t>
    </mdx>
    <mdx n="0" f="v">
      <t c="6" fi="0">
        <n x="22" s="1"/>
        <n x="23"/>
        <n x="100" s="1"/>
        <n x="25"/>
        <n x="130"/>
        <n x="35"/>
      </t>
    </mdx>
    <mdx n="0" f="v">
      <t c="6" fi="0">
        <n x="22" s="1"/>
        <n x="23"/>
        <n x="100" s="1"/>
        <n x="25"/>
        <n x="130"/>
        <n x="36"/>
      </t>
    </mdx>
    <mdx n="0" f="v">
      <t c="6" fi="0">
        <n x="22" s="1"/>
        <n x="23"/>
        <n x="100" s="1"/>
        <n x="25"/>
        <n x="130"/>
        <n x="37"/>
      </t>
    </mdx>
    <mdx n="0" f="v">
      <t c="6" fi="0">
        <n x="22" s="1"/>
        <n x="23"/>
        <n x="100" s="1"/>
        <n x="25"/>
        <n x="130"/>
        <n x="38"/>
      </t>
    </mdx>
    <mdx n="0" f="v">
      <t c="6" fi="0">
        <n x="22" s="1"/>
        <n x="23"/>
        <n x="100" s="1"/>
        <n x="25"/>
        <n x="130"/>
        <n x="39"/>
      </t>
    </mdx>
    <mdx n="0" f="v">
      <t c="6" fi="0">
        <n x="22" s="1"/>
        <n x="23"/>
        <n x="100" s="1"/>
        <n x="25"/>
        <n x="130"/>
        <n x="40"/>
      </t>
    </mdx>
    <mdx n="0" f="v">
      <t c="6" fi="0">
        <n x="22" s="1"/>
        <n x="23"/>
        <n x="100" s="1"/>
        <n x="25"/>
        <n x="130"/>
        <n x="41"/>
      </t>
    </mdx>
    <mdx n="0" f="v">
      <t c="6" fi="0">
        <n x="22" s="1"/>
        <n x="23"/>
        <n x="100" s="1"/>
        <n x="25"/>
        <n x="130"/>
        <n x="42"/>
      </t>
    </mdx>
    <mdx n="0" f="v">
      <t c="6" fi="0">
        <n x="22" s="1"/>
        <n x="23"/>
        <n x="100" s="1"/>
        <n x="25"/>
        <n x="130"/>
        <n x="43"/>
      </t>
    </mdx>
    <mdx n="0" f="v">
      <t c="6" fi="0">
        <n x="22" s="1"/>
        <n x="23"/>
        <n x="100" s="1"/>
        <n x="25"/>
        <n x="130"/>
        <n x="44"/>
      </t>
    </mdx>
    <mdx n="0" f="v">
      <t c="6" fi="0">
        <n x="22" s="1"/>
        <n x="23"/>
        <n x="100" s="1"/>
        <n x="25"/>
        <n x="130"/>
        <n x="45"/>
      </t>
    </mdx>
    <mdx n="0" f="v">
      <t c="6" fi="0">
        <n x="22" s="1"/>
        <n x="23"/>
        <n x="100" s="1"/>
        <n x="25"/>
        <n x="130"/>
        <n x="46"/>
      </t>
    </mdx>
    <mdx n="0" f="v">
      <t c="6" fi="0">
        <n x="47"/>
        <n x="48"/>
        <n x="101" s="1"/>
        <n x="50"/>
        <n x="131"/>
        <n x="52"/>
      </t>
    </mdx>
    <mdx n="0" f="v">
      <t c="6" fi="0">
        <n x="47"/>
        <n x="48"/>
        <n x="101" s="1"/>
        <n x="50"/>
        <n x="131"/>
        <n x="53"/>
      </t>
    </mdx>
    <mdx n="0" f="v">
      <t c="6" fi="0">
        <n x="47"/>
        <n x="48"/>
        <n x="101" s="1"/>
        <n x="50"/>
        <n x="131"/>
        <n x="54"/>
      </t>
    </mdx>
    <mdx n="0" f="v">
      <t c="6" fi="0">
        <n x="47"/>
        <n x="48"/>
        <n x="101" s="1"/>
        <n x="50"/>
        <n x="131"/>
        <n x="55"/>
      </t>
    </mdx>
    <mdx n="0" f="v">
      <t c="6" fi="0">
        <n x="47"/>
        <n x="48"/>
        <n x="101" s="1"/>
        <n x="50"/>
        <n x="131"/>
        <n x="56"/>
      </t>
    </mdx>
    <mdx n="0" f="v">
      <t c="6" fi="0">
        <n x="47"/>
        <n x="48"/>
        <n x="101" s="1"/>
        <n x="50"/>
        <n x="131"/>
        <n x="57"/>
      </t>
    </mdx>
    <mdx n="0" f="v">
      <t c="6" fi="0">
        <n x="47"/>
        <n x="48"/>
        <n x="101" s="1"/>
        <n x="50"/>
        <n x="131"/>
        <n x="58"/>
      </t>
    </mdx>
    <mdx n="0" f="v">
      <t c="6" fi="0">
        <n x="47"/>
        <n x="48"/>
        <n x="101" s="1"/>
        <n x="50"/>
        <n x="131"/>
        <n x="59"/>
      </t>
    </mdx>
    <mdx n="0" f="v">
      <t c="6" fi="0">
        <n x="47"/>
        <n x="48"/>
        <n x="101" s="1"/>
        <n x="50"/>
        <n x="131"/>
        <n x="60"/>
      </t>
    </mdx>
    <mdx n="0" f="v">
      <t c="6" fi="0">
        <n x="47"/>
        <n x="48"/>
        <n x="101" s="1"/>
        <n x="50"/>
        <n x="131"/>
        <n x="61"/>
      </t>
    </mdx>
    <mdx n="0" f="v">
      <t c="6" fi="0">
        <n x="62"/>
        <n x="63"/>
        <n x="102" s="1"/>
        <n x="65"/>
        <n x="66"/>
        <n x="19"/>
      </t>
    </mdx>
    <mdx n="0" f="v">
      <t c="6" fi="0">
        <n x="62"/>
        <n x="63"/>
        <n x="102" s="1"/>
        <n x="65"/>
        <n x="67"/>
        <n x="19"/>
      </t>
    </mdx>
    <mdx n="0" f="v">
      <t c="6" fi="0">
        <n x="62"/>
        <n x="63"/>
        <n x="102" s="1"/>
        <n x="65"/>
        <n x="68"/>
        <n x="19"/>
      </t>
    </mdx>
    <mdx n="0" f="v">
      <t c="6" fi="0">
        <n x="62"/>
        <n x="63"/>
        <n x="102" s="1"/>
        <n x="65"/>
        <n x="69"/>
        <n x="19"/>
      </t>
    </mdx>
    <mdx n="0" f="v">
      <t c="6" fi="0">
        <n x="62"/>
        <n x="63"/>
        <n x="102" s="1"/>
        <n x="65"/>
        <n x="70"/>
        <n x="19"/>
      </t>
    </mdx>
    <mdx n="0" f="v">
      <t c="6" fi="0">
        <n x="62"/>
        <n x="63"/>
        <n x="102" s="1"/>
        <n x="65"/>
        <n x="71"/>
        <n x="19"/>
      </t>
    </mdx>
    <mdx n="0" f="v">
      <t c="6" fi="0">
        <n x="62"/>
        <n x="63"/>
        <n x="102" s="1"/>
        <n x="65"/>
        <n x="72"/>
        <n x="19"/>
      </t>
    </mdx>
    <mdx n="0" f="v">
      <t c="6" fi="0">
        <n x="62"/>
        <n x="63"/>
        <n x="102" s="1"/>
        <n x="65"/>
        <n x="73"/>
        <n x="19"/>
      </t>
    </mdx>
    <mdx n="0" f="v">
      <t c="6" fi="0">
        <n x="62"/>
        <n x="63"/>
        <n x="102" s="1"/>
        <n x="65"/>
        <n x="74"/>
        <n x="19"/>
      </t>
    </mdx>
    <mdx n="0" f="v">
      <t c="6" fi="0">
        <n x="62"/>
        <n x="63"/>
        <n x="102" s="1"/>
        <n x="65"/>
        <n x="75"/>
        <n x="19"/>
      </t>
    </mdx>
    <mdx n="0" f="v">
      <t c="6" fi="0">
        <n x="62"/>
        <n x="63"/>
        <n x="102" s="1"/>
        <n x="65"/>
        <n x="76"/>
        <n x="19"/>
      </t>
    </mdx>
    <mdx n="0" f="v">
      <t c="6" fi="0">
        <n x="62"/>
        <n x="63"/>
        <n x="102" s="1"/>
        <n x="65"/>
        <n x="77"/>
        <n x="19"/>
      </t>
    </mdx>
    <mdx n="0" f="v">
      <t c="6" fi="0">
        <n x="62"/>
        <n x="63"/>
        <n x="102" s="1"/>
        <n x="65"/>
        <n x="78"/>
        <n x="19"/>
      </t>
    </mdx>
    <mdx n="0" f="v">
      <t c="6" fi="0">
        <n x="62"/>
        <n x="63"/>
        <n x="102" s="1"/>
        <n x="65"/>
        <n x="79"/>
        <n x="19"/>
      </t>
    </mdx>
    <mdx n="0" f="v">
      <t c="6" fi="0">
        <n x="62"/>
        <n x="63"/>
        <n x="102" s="1"/>
        <n x="65"/>
        <n x="80"/>
        <n x="19"/>
      </t>
    </mdx>
    <mdx n="0" f="v">
      <t c="6" fi="0">
        <n x="62"/>
        <n x="63"/>
        <n x="102" s="1"/>
        <n x="65"/>
        <n x="81"/>
        <n x="19"/>
      </t>
    </mdx>
    <mdx n="0" f="v">
      <t c="6" fi="0">
        <n x="62"/>
        <n x="63"/>
        <n x="102" s="1"/>
        <n x="65"/>
        <n x="82"/>
        <n x="19"/>
      </t>
    </mdx>
    <mdx n="0" f="v">
      <t c="6" fi="0">
        <n x="62"/>
        <n x="63"/>
        <n x="102" s="1"/>
        <n x="65"/>
        <n x="83"/>
        <n x="19"/>
      </t>
    </mdx>
    <mdx n="0" f="v">
      <t c="6" fi="0">
        <n x="62"/>
        <n x="63"/>
        <n x="102" s="1"/>
        <n x="65"/>
        <n x="84"/>
        <n x="19"/>
      </t>
    </mdx>
    <mdx n="0" f="v">
      <t c="6" fi="0">
        <n x="62"/>
        <n x="63"/>
        <n x="102" s="1"/>
        <n x="65"/>
        <n x="85"/>
        <n x="19"/>
      </t>
    </mdx>
    <mdx n="0" f="v">
      <t c="6" fi="0">
        <n x="62"/>
        <n x="63"/>
        <n x="102" s="1"/>
        <n x="65"/>
        <n x="86"/>
        <n x="19"/>
      </t>
    </mdx>
    <mdx n="0" f="v">
      <t c="6" fi="0">
        <n x="62"/>
        <n x="63"/>
        <n x="102" s="1"/>
        <n x="65"/>
        <n x="87"/>
        <n x="19"/>
      </t>
    </mdx>
    <mdx n="0" f="v">
      <t c="6" fi="0">
        <n x="62"/>
        <n x="63"/>
        <n x="102" s="1"/>
        <n x="65"/>
        <n x="88"/>
        <n x="19"/>
      </t>
    </mdx>
    <mdx n="0" f="v">
      <t c="6" fi="0">
        <n x="62"/>
        <n x="63"/>
        <n x="102" s="1"/>
        <n x="65"/>
        <n x="89"/>
        <n x="19"/>
      </t>
    </mdx>
    <mdx n="0" f="v">
      <t c="6" fi="0">
        <n x="62"/>
        <n x="63"/>
        <n x="102" s="1"/>
        <n x="65"/>
        <n x="90"/>
        <n x="19"/>
      </t>
    </mdx>
    <mdx n="0" f="v">
      <t c="6" fi="0">
        <n x="62"/>
        <n x="63"/>
        <n x="102" s="1"/>
        <n x="65"/>
        <n x="91"/>
        <n x="19"/>
      </t>
    </mdx>
    <mdx n="0" f="v">
      <t c="6" fi="0">
        <n x="62"/>
        <n x="63"/>
        <n x="102" s="1"/>
        <n x="65"/>
        <n x="92"/>
        <n x="19"/>
      </t>
    </mdx>
    <mdx n="0" f="v">
      <t c="6" fi="0">
        <n x="62"/>
        <n x="63"/>
        <n x="102" s="1"/>
        <n x="65"/>
        <n x="93"/>
        <n x="19"/>
      </t>
    </mdx>
    <mdx n="0" f="v">
      <t c="6" fi="0">
        <n x="62"/>
        <n x="63"/>
        <n x="102" s="1"/>
        <n x="65"/>
        <n x="94"/>
        <n x="19"/>
      </t>
    </mdx>
    <mdx n="0" f="v">
      <t c="6" fi="0">
        <n x="62"/>
        <n x="63"/>
        <n x="102" s="1"/>
        <n x="65"/>
        <n x="95"/>
        <n x="19"/>
      </t>
    </mdx>
    <mdx n="0" f="v">
      <t c="4" fi="0">
        <n x="96"/>
        <n x="97"/>
        <n x="103"/>
        <n x="132"/>
      </t>
    </mdx>
    <mdx n="0" f="v">
      <t c="6" fi="0">
        <n x="22" s="1"/>
        <n x="23"/>
        <n x="104"/>
        <n x="25"/>
        <n x="130"/>
        <n x="27"/>
      </t>
    </mdx>
    <mdx n="0" f="v">
      <t c="6" fi="0">
        <n x="22" s="1"/>
        <n x="23"/>
        <n x="104"/>
        <n x="25"/>
        <n x="130"/>
        <n x="28"/>
      </t>
    </mdx>
    <mdx n="0" f="v">
      <t c="6" fi="0">
        <n x="22" s="1"/>
        <n x="23"/>
        <n x="104"/>
        <n x="25"/>
        <n x="130"/>
        <n x="29"/>
      </t>
    </mdx>
    <mdx n="0" f="v">
      <t c="6" fi="0">
        <n x="22" s="1"/>
        <n x="23"/>
        <n x="104"/>
        <n x="25"/>
        <n x="130"/>
        <n x="30"/>
      </t>
    </mdx>
    <mdx n="0" f="v">
      <t c="6" fi="0">
        <n x="22" s="1"/>
        <n x="23"/>
        <n x="104"/>
        <n x="25"/>
        <n x="130"/>
        <n x="31"/>
      </t>
    </mdx>
    <mdx n="0" f="v">
      <t c="6" fi="0">
        <n x="22" s="1"/>
        <n x="23"/>
        <n x="104"/>
        <n x="25"/>
        <n x="130"/>
        <n x="32"/>
      </t>
    </mdx>
    <mdx n="0" f="v">
      <t c="6" fi="0">
        <n x="22" s="1"/>
        <n x="23"/>
        <n x="104"/>
        <n x="25"/>
        <n x="130"/>
        <n x="33"/>
      </t>
    </mdx>
    <mdx n="0" f="v">
      <t c="6" fi="0">
        <n x="22" s="1"/>
        <n x="23"/>
        <n x="104"/>
        <n x="25"/>
        <n x="130"/>
        <n x="34"/>
      </t>
    </mdx>
    <mdx n="0" f="v">
      <t c="6" fi="0">
        <n x="22" s="1"/>
        <n x="23"/>
        <n x="104"/>
        <n x="25"/>
        <n x="130"/>
        <n x="35"/>
      </t>
    </mdx>
    <mdx n="0" f="v">
      <t c="6" fi="0">
        <n x="22" s="1"/>
        <n x="23"/>
        <n x="104"/>
        <n x="25"/>
        <n x="130"/>
        <n x="36"/>
      </t>
    </mdx>
    <mdx n="0" f="v">
      <t c="6" fi="0">
        <n x="22" s="1"/>
        <n x="23"/>
        <n x="104"/>
        <n x="25"/>
        <n x="130"/>
        <n x="37"/>
      </t>
    </mdx>
    <mdx n="0" f="v">
      <t c="6" fi="0">
        <n x="22" s="1"/>
        <n x="23"/>
        <n x="104"/>
        <n x="25"/>
        <n x="130"/>
        <n x="38"/>
      </t>
    </mdx>
    <mdx n="0" f="v">
      <t c="6" fi="0">
        <n x="22" s="1"/>
        <n x="23"/>
        <n x="104"/>
        <n x="25"/>
        <n x="130"/>
        <n x="39"/>
      </t>
    </mdx>
    <mdx n="0" f="v">
      <t c="6" fi="0">
        <n x="22" s="1"/>
        <n x="23"/>
        <n x="104"/>
        <n x="25"/>
        <n x="130"/>
        <n x="40"/>
      </t>
    </mdx>
    <mdx n="0" f="v">
      <t c="6" fi="0">
        <n x="22" s="1"/>
        <n x="23"/>
        <n x="104"/>
        <n x="25"/>
        <n x="130"/>
        <n x="41"/>
      </t>
    </mdx>
    <mdx n="0" f="v">
      <t c="6" fi="0">
        <n x="22" s="1"/>
        <n x="23"/>
        <n x="104"/>
        <n x="25"/>
        <n x="130"/>
        <n x="42"/>
      </t>
    </mdx>
    <mdx n="0" f="v">
      <t c="6" fi="0">
        <n x="22" s="1"/>
        <n x="23"/>
        <n x="104"/>
        <n x="25"/>
        <n x="130"/>
        <n x="43"/>
      </t>
    </mdx>
    <mdx n="0" f="v">
      <t c="6" fi="0">
        <n x="22" s="1"/>
        <n x="23"/>
        <n x="104"/>
        <n x="25"/>
        <n x="130"/>
        <n x="44"/>
      </t>
    </mdx>
    <mdx n="0" f="v">
      <t c="6" fi="0">
        <n x="22" s="1"/>
        <n x="23"/>
        <n x="104"/>
        <n x="25"/>
        <n x="130"/>
        <n x="45"/>
      </t>
    </mdx>
    <mdx n="0" f="v">
      <t c="6" fi="0">
        <n x="22" s="1"/>
        <n x="23"/>
        <n x="104"/>
        <n x="25"/>
        <n x="130"/>
        <n x="46"/>
      </t>
    </mdx>
    <mdx n="0" f="v">
      <t c="6" fi="0">
        <n x="47"/>
        <n x="48"/>
        <n x="105"/>
        <n x="50"/>
        <n x="131"/>
        <n x="52"/>
      </t>
    </mdx>
    <mdx n="0" f="v">
      <t c="6" fi="0">
        <n x="47"/>
        <n x="48"/>
        <n x="105"/>
        <n x="50"/>
        <n x="131"/>
        <n x="53"/>
      </t>
    </mdx>
    <mdx n="0" f="v">
      <t c="6" fi="0">
        <n x="47"/>
        <n x="48"/>
        <n x="105"/>
        <n x="50"/>
        <n x="131"/>
        <n x="54"/>
      </t>
    </mdx>
    <mdx n="0" f="v">
      <t c="6" fi="0">
        <n x="47"/>
        <n x="48"/>
        <n x="105"/>
        <n x="50"/>
        <n x="131"/>
        <n x="55"/>
      </t>
    </mdx>
    <mdx n="0" f="v">
      <t c="6" fi="0">
        <n x="47"/>
        <n x="48"/>
        <n x="105"/>
        <n x="50"/>
        <n x="131"/>
        <n x="56"/>
      </t>
    </mdx>
    <mdx n="0" f="v">
      <t c="6" fi="0">
        <n x="47"/>
        <n x="48"/>
        <n x="105"/>
        <n x="50"/>
        <n x="131"/>
        <n x="57"/>
      </t>
    </mdx>
    <mdx n="0" f="v">
      <t c="6" fi="0">
        <n x="47"/>
        <n x="48"/>
        <n x="105"/>
        <n x="50"/>
        <n x="131"/>
        <n x="58"/>
      </t>
    </mdx>
    <mdx n="0" f="v">
      <t c="6" fi="0">
        <n x="47"/>
        <n x="48"/>
        <n x="105"/>
        <n x="50"/>
        <n x="131"/>
        <n x="59"/>
      </t>
    </mdx>
    <mdx n="0" f="v">
      <t c="6" fi="0">
        <n x="47"/>
        <n x="48"/>
        <n x="105"/>
        <n x="50"/>
        <n x="131"/>
        <n x="60"/>
      </t>
    </mdx>
    <mdx n="0" f="v">
      <t c="6" fi="0">
        <n x="47"/>
        <n x="48"/>
        <n x="105"/>
        <n x="50"/>
        <n x="131"/>
        <n x="61"/>
      </t>
    </mdx>
    <mdx n="0" f="v">
      <t c="6" fi="0">
        <n x="62"/>
        <n x="63"/>
        <n x="106"/>
        <n x="65"/>
        <n x="66"/>
        <n x="19"/>
      </t>
    </mdx>
    <mdx n="0" f="v">
      <t c="6" fi="0">
        <n x="62"/>
        <n x="63"/>
        <n x="106"/>
        <n x="65"/>
        <n x="67"/>
        <n x="19"/>
      </t>
    </mdx>
    <mdx n="0" f="v">
      <t c="6" fi="0">
        <n x="62"/>
        <n x="63"/>
        <n x="106"/>
        <n x="65"/>
        <n x="68"/>
        <n x="19"/>
      </t>
    </mdx>
    <mdx n="0" f="v">
      <t c="6" fi="0">
        <n x="62"/>
        <n x="63"/>
        <n x="106"/>
        <n x="65"/>
        <n x="69"/>
        <n x="19"/>
      </t>
    </mdx>
    <mdx n="0" f="v">
      <t c="6" fi="0">
        <n x="62"/>
        <n x="63"/>
        <n x="106"/>
        <n x="65"/>
        <n x="70"/>
        <n x="19"/>
      </t>
    </mdx>
    <mdx n="0" f="v">
      <t c="6" fi="0">
        <n x="62"/>
        <n x="63"/>
        <n x="106"/>
        <n x="65"/>
        <n x="71"/>
        <n x="19"/>
      </t>
    </mdx>
    <mdx n="0" f="v">
      <t c="6" fi="0">
        <n x="62"/>
        <n x="63"/>
        <n x="106"/>
        <n x="65"/>
        <n x="72"/>
        <n x="19"/>
      </t>
    </mdx>
    <mdx n="0" f="v">
      <t c="6" fi="0">
        <n x="62"/>
        <n x="63"/>
        <n x="106"/>
        <n x="65"/>
        <n x="73"/>
        <n x="19"/>
      </t>
    </mdx>
    <mdx n="0" f="v">
      <t c="6" fi="0">
        <n x="62"/>
        <n x="63"/>
        <n x="106"/>
        <n x="65"/>
        <n x="74"/>
        <n x="19"/>
      </t>
    </mdx>
    <mdx n="0" f="v">
      <t c="6" fi="0">
        <n x="62"/>
        <n x="63"/>
        <n x="106"/>
        <n x="65"/>
        <n x="75"/>
        <n x="19"/>
      </t>
    </mdx>
    <mdx n="0" f="v">
      <t c="6" fi="0">
        <n x="62"/>
        <n x="63"/>
        <n x="106"/>
        <n x="65"/>
        <n x="76"/>
        <n x="19"/>
      </t>
    </mdx>
    <mdx n="0" f="v">
      <t c="6" fi="0">
        <n x="62"/>
        <n x="63"/>
        <n x="106"/>
        <n x="65"/>
        <n x="77"/>
        <n x="19"/>
      </t>
    </mdx>
    <mdx n="0" f="v">
      <t c="6" fi="0">
        <n x="62"/>
        <n x="63"/>
        <n x="106"/>
        <n x="65"/>
        <n x="78"/>
        <n x="19"/>
      </t>
    </mdx>
    <mdx n="0" f="v">
      <t c="6" fi="0">
        <n x="62"/>
        <n x="63"/>
        <n x="106"/>
        <n x="65"/>
        <n x="79"/>
        <n x="19"/>
      </t>
    </mdx>
    <mdx n="0" f="v">
      <t c="6" fi="0">
        <n x="62"/>
        <n x="63"/>
        <n x="106"/>
        <n x="65"/>
        <n x="80"/>
        <n x="19"/>
      </t>
    </mdx>
    <mdx n="0" f="v">
      <t c="6" fi="0">
        <n x="62"/>
        <n x="63"/>
        <n x="106"/>
        <n x="65"/>
        <n x="81"/>
        <n x="19"/>
      </t>
    </mdx>
    <mdx n="0" f="v">
      <t c="6" fi="0">
        <n x="62"/>
        <n x="63"/>
        <n x="106"/>
        <n x="65"/>
        <n x="82"/>
        <n x="19"/>
      </t>
    </mdx>
    <mdx n="0" f="v">
      <t c="6" fi="0">
        <n x="62"/>
        <n x="63"/>
        <n x="106"/>
        <n x="65"/>
        <n x="83"/>
        <n x="19"/>
      </t>
    </mdx>
    <mdx n="0" f="v">
      <t c="6" fi="0">
        <n x="62"/>
        <n x="63"/>
        <n x="106"/>
        <n x="65"/>
        <n x="84"/>
        <n x="19"/>
      </t>
    </mdx>
    <mdx n="0" f="v">
      <t c="6" fi="0">
        <n x="62"/>
        <n x="63"/>
        <n x="106"/>
        <n x="65"/>
        <n x="85"/>
        <n x="19"/>
      </t>
    </mdx>
    <mdx n="0" f="v">
      <t c="6" fi="0">
        <n x="62"/>
        <n x="63"/>
        <n x="106"/>
        <n x="65"/>
        <n x="86"/>
        <n x="19"/>
      </t>
    </mdx>
    <mdx n="0" f="v">
      <t c="6" fi="0">
        <n x="62"/>
        <n x="63"/>
        <n x="106"/>
        <n x="65"/>
        <n x="87"/>
        <n x="19"/>
      </t>
    </mdx>
    <mdx n="0" f="v">
      <t c="6" fi="0">
        <n x="62"/>
        <n x="63"/>
        <n x="106"/>
        <n x="65"/>
        <n x="88"/>
        <n x="19"/>
      </t>
    </mdx>
    <mdx n="0" f="v">
      <t c="6" fi="0">
        <n x="62"/>
        <n x="63"/>
        <n x="106"/>
        <n x="65"/>
        <n x="89"/>
        <n x="19"/>
      </t>
    </mdx>
    <mdx n="0" f="v">
      <t c="6" fi="0">
        <n x="62"/>
        <n x="63"/>
        <n x="106"/>
        <n x="65"/>
        <n x="90"/>
        <n x="19"/>
      </t>
    </mdx>
    <mdx n="0" f="v">
      <t c="6" fi="0">
        <n x="62"/>
        <n x="63"/>
        <n x="106"/>
        <n x="65"/>
        <n x="91"/>
        <n x="19"/>
      </t>
    </mdx>
    <mdx n="0" f="v">
      <t c="6" fi="0">
        <n x="62"/>
        <n x="63"/>
        <n x="106"/>
        <n x="65"/>
        <n x="92"/>
        <n x="19"/>
      </t>
    </mdx>
    <mdx n="0" f="v">
      <t c="6" fi="0">
        <n x="62"/>
        <n x="63"/>
        <n x="106"/>
        <n x="65"/>
        <n x="93"/>
        <n x="19"/>
      </t>
    </mdx>
    <mdx n="0" f="v">
      <t c="6" fi="0">
        <n x="62"/>
        <n x="63"/>
        <n x="106"/>
        <n x="65"/>
        <n x="94"/>
        <n x="19"/>
      </t>
    </mdx>
    <mdx n="0" f="v">
      <t c="6" fi="0">
        <n x="62"/>
        <n x="63"/>
        <n x="106"/>
        <n x="65"/>
        <n x="95"/>
        <n x="19"/>
      </t>
    </mdx>
    <mdx n="0" f="v">
      <t c="4" fi="0">
        <n x="96"/>
        <n x="97"/>
        <n x="107"/>
        <n x="132"/>
      </t>
    </mdx>
    <mdx n="0" f="v">
      <t c="6" fi="0">
        <n x="22" s="1"/>
        <n x="23"/>
        <n x="108"/>
        <n x="25"/>
        <n x="130"/>
        <n x="27"/>
      </t>
    </mdx>
    <mdx n="0" f="v">
      <t c="6" fi="0">
        <n x="22" s="1"/>
        <n x="23"/>
        <n x="108"/>
        <n x="25"/>
        <n x="130"/>
        <n x="28"/>
      </t>
    </mdx>
    <mdx n="0" f="v">
      <t c="6" fi="0">
        <n x="22" s="1"/>
        <n x="23"/>
        <n x="108"/>
        <n x="25"/>
        <n x="130"/>
        <n x="29"/>
      </t>
    </mdx>
    <mdx n="0" f="v">
      <t c="6" fi="0">
        <n x="22" s="1"/>
        <n x="23"/>
        <n x="108"/>
        <n x="25"/>
        <n x="130"/>
        <n x="30"/>
      </t>
    </mdx>
    <mdx n="0" f="v">
      <t c="6" fi="0">
        <n x="22" s="1"/>
        <n x="23"/>
        <n x="108"/>
        <n x="25"/>
        <n x="130"/>
        <n x="31"/>
      </t>
    </mdx>
    <mdx n="0" f="v">
      <t c="6" fi="0">
        <n x="22" s="1"/>
        <n x="23"/>
        <n x="108"/>
        <n x="25"/>
        <n x="130"/>
        <n x="32"/>
      </t>
    </mdx>
    <mdx n="0" f="v">
      <t c="6" fi="0">
        <n x="22" s="1"/>
        <n x="23"/>
        <n x="108"/>
        <n x="25"/>
        <n x="130"/>
        <n x="33"/>
      </t>
    </mdx>
    <mdx n="0" f="v">
      <t c="6" fi="0">
        <n x="22" s="1"/>
        <n x="23"/>
        <n x="108"/>
        <n x="25"/>
        <n x="130"/>
        <n x="34"/>
      </t>
    </mdx>
    <mdx n="0" f="v">
      <t c="6" fi="0">
        <n x="22" s="1"/>
        <n x="23"/>
        <n x="108"/>
        <n x="25"/>
        <n x="130"/>
        <n x="35"/>
      </t>
    </mdx>
    <mdx n="0" f="v">
      <t c="6" fi="0">
        <n x="22" s="1"/>
        <n x="23"/>
        <n x="108"/>
        <n x="25"/>
        <n x="130"/>
        <n x="36"/>
      </t>
    </mdx>
    <mdx n="0" f="v">
      <t c="6" fi="0">
        <n x="22" s="1"/>
        <n x="23"/>
        <n x="108"/>
        <n x="25"/>
        <n x="130"/>
        <n x="37"/>
      </t>
    </mdx>
    <mdx n="0" f="v">
      <t c="6" fi="0">
        <n x="22" s="1"/>
        <n x="23"/>
        <n x="108"/>
        <n x="25"/>
        <n x="130"/>
        <n x="38"/>
      </t>
    </mdx>
    <mdx n="0" f="v">
      <t c="6" fi="0">
        <n x="22" s="1"/>
        <n x="23"/>
        <n x="108"/>
        <n x="25"/>
        <n x="130"/>
        <n x="39"/>
      </t>
    </mdx>
    <mdx n="0" f="v">
      <t c="6" fi="0">
        <n x="22" s="1"/>
        <n x="23"/>
        <n x="108"/>
        <n x="25"/>
        <n x="130"/>
        <n x="40"/>
      </t>
    </mdx>
    <mdx n="0" f="v">
      <t c="6" fi="0">
        <n x="22" s="1"/>
        <n x="23"/>
        <n x="108"/>
        <n x="25"/>
        <n x="130"/>
        <n x="41"/>
      </t>
    </mdx>
    <mdx n="0" f="v">
      <t c="6" fi="0">
        <n x="22" s="1"/>
        <n x="23"/>
        <n x="108"/>
        <n x="25"/>
        <n x="130"/>
        <n x="42"/>
      </t>
    </mdx>
    <mdx n="0" f="v">
      <t c="6" fi="0">
        <n x="22" s="1"/>
        <n x="23"/>
        <n x="108"/>
        <n x="25"/>
        <n x="130"/>
        <n x="43"/>
      </t>
    </mdx>
    <mdx n="0" f="v">
      <t c="6" fi="0">
        <n x="22" s="1"/>
        <n x="23"/>
        <n x="108"/>
        <n x="25"/>
        <n x="130"/>
        <n x="44"/>
      </t>
    </mdx>
    <mdx n="0" f="v">
      <t c="6" fi="0">
        <n x="22" s="1"/>
        <n x="23"/>
        <n x="108"/>
        <n x="25"/>
        <n x="130"/>
        <n x="45"/>
      </t>
    </mdx>
    <mdx n="0" f="v">
      <t c="6" fi="0">
        <n x="22" s="1"/>
        <n x="23"/>
        <n x="108"/>
        <n x="25"/>
        <n x="130"/>
        <n x="46"/>
      </t>
    </mdx>
    <mdx n="0" f="v">
      <t c="6" fi="0">
        <n x="47"/>
        <n x="48"/>
        <n x="109"/>
        <n x="50"/>
        <n x="131"/>
        <n x="52"/>
      </t>
    </mdx>
    <mdx n="0" f="v">
      <t c="6" fi="0">
        <n x="47"/>
        <n x="48"/>
        <n x="109"/>
        <n x="50"/>
        <n x="131"/>
        <n x="53"/>
      </t>
    </mdx>
    <mdx n="0" f="v">
      <t c="6" fi="0">
        <n x="47"/>
        <n x="48"/>
        <n x="109"/>
        <n x="50"/>
        <n x="131"/>
        <n x="54"/>
      </t>
    </mdx>
    <mdx n="0" f="v">
      <t c="6" fi="0">
        <n x="47"/>
        <n x="48"/>
        <n x="109"/>
        <n x="50"/>
        <n x="131"/>
        <n x="55"/>
      </t>
    </mdx>
    <mdx n="0" f="v">
      <t c="6" fi="0">
        <n x="47"/>
        <n x="48"/>
        <n x="109"/>
        <n x="50"/>
        <n x="131"/>
        <n x="56"/>
      </t>
    </mdx>
    <mdx n="0" f="v">
      <t c="6" fi="0">
        <n x="47"/>
        <n x="48"/>
        <n x="109"/>
        <n x="50"/>
        <n x="131"/>
        <n x="57"/>
      </t>
    </mdx>
    <mdx n="0" f="v">
      <t c="6" fi="0">
        <n x="47"/>
        <n x="48"/>
        <n x="109"/>
        <n x="50"/>
        <n x="131"/>
        <n x="58"/>
      </t>
    </mdx>
    <mdx n="0" f="v">
      <t c="6" fi="0">
        <n x="47"/>
        <n x="48"/>
        <n x="109"/>
        <n x="50"/>
        <n x="131"/>
        <n x="59"/>
      </t>
    </mdx>
    <mdx n="0" f="v">
      <t c="6" fi="0">
        <n x="47"/>
        <n x="48"/>
        <n x="109"/>
        <n x="50"/>
        <n x="131"/>
        <n x="60"/>
      </t>
    </mdx>
    <mdx n="0" f="v">
      <t c="6" fi="0">
        <n x="47"/>
        <n x="48"/>
        <n x="109"/>
        <n x="50"/>
        <n x="131"/>
        <n x="61"/>
      </t>
    </mdx>
    <mdx n="0" f="v">
      <t c="6" fi="0">
        <n x="62"/>
        <n x="63"/>
        <n x="110"/>
        <n x="65"/>
        <n x="66"/>
        <n x="19"/>
      </t>
    </mdx>
    <mdx n="0" f="v">
      <t c="6" fi="0">
        <n x="62"/>
        <n x="63"/>
        <n x="110"/>
        <n x="65"/>
        <n x="67"/>
        <n x="19"/>
      </t>
    </mdx>
    <mdx n="0" f="v">
      <t c="6" fi="0">
        <n x="62"/>
        <n x="63"/>
        <n x="110"/>
        <n x="65"/>
        <n x="68"/>
        <n x="19"/>
      </t>
    </mdx>
    <mdx n="0" f="v">
      <t c="6" fi="0">
        <n x="62"/>
        <n x="63"/>
        <n x="110"/>
        <n x="65"/>
        <n x="69"/>
        <n x="19"/>
      </t>
    </mdx>
    <mdx n="0" f="v">
      <t c="6" fi="0">
        <n x="62"/>
        <n x="63"/>
        <n x="110"/>
        <n x="65"/>
        <n x="70"/>
        <n x="19"/>
      </t>
    </mdx>
    <mdx n="0" f="v">
      <t c="6" fi="0">
        <n x="62"/>
        <n x="63"/>
        <n x="110"/>
        <n x="65"/>
        <n x="71"/>
        <n x="19"/>
      </t>
    </mdx>
    <mdx n="0" f="v">
      <t c="6" fi="0">
        <n x="62"/>
        <n x="63"/>
        <n x="110"/>
        <n x="65"/>
        <n x="72"/>
        <n x="19"/>
      </t>
    </mdx>
    <mdx n="0" f="v">
      <t c="6" fi="0">
        <n x="62"/>
        <n x="63"/>
        <n x="110"/>
        <n x="65"/>
        <n x="73"/>
        <n x="19"/>
      </t>
    </mdx>
    <mdx n="0" f="v">
      <t c="6" fi="0">
        <n x="62"/>
        <n x="63"/>
        <n x="110"/>
        <n x="65"/>
        <n x="74"/>
        <n x="19"/>
      </t>
    </mdx>
    <mdx n="0" f="v">
      <t c="6" fi="0">
        <n x="62"/>
        <n x="63"/>
        <n x="110"/>
        <n x="65"/>
        <n x="75"/>
        <n x="19"/>
      </t>
    </mdx>
    <mdx n="0" f="v">
      <t c="6" fi="0">
        <n x="62"/>
        <n x="63"/>
        <n x="110"/>
        <n x="65"/>
        <n x="76"/>
        <n x="19"/>
      </t>
    </mdx>
    <mdx n="0" f="v">
      <t c="6" fi="0">
        <n x="62"/>
        <n x="63"/>
        <n x="110"/>
        <n x="65"/>
        <n x="77"/>
        <n x="19"/>
      </t>
    </mdx>
    <mdx n="0" f="v">
      <t c="6" fi="0">
        <n x="62"/>
        <n x="63"/>
        <n x="110"/>
        <n x="65"/>
        <n x="78"/>
        <n x="19"/>
      </t>
    </mdx>
    <mdx n="0" f="v">
      <t c="6" fi="0">
        <n x="62"/>
        <n x="63"/>
        <n x="110"/>
        <n x="65"/>
        <n x="79"/>
        <n x="19"/>
      </t>
    </mdx>
    <mdx n="0" f="v">
      <t c="6" fi="0">
        <n x="62"/>
        <n x="63"/>
        <n x="110"/>
        <n x="65"/>
        <n x="80"/>
        <n x="19"/>
      </t>
    </mdx>
    <mdx n="0" f="v">
      <t c="6" fi="0">
        <n x="62"/>
        <n x="63"/>
        <n x="110"/>
        <n x="65"/>
        <n x="81"/>
        <n x="19"/>
      </t>
    </mdx>
    <mdx n="0" f="v">
      <t c="6" fi="0">
        <n x="62"/>
        <n x="63"/>
        <n x="110"/>
        <n x="65"/>
        <n x="82"/>
        <n x="19"/>
      </t>
    </mdx>
    <mdx n="0" f="v">
      <t c="6" fi="0">
        <n x="62"/>
        <n x="63"/>
        <n x="110"/>
        <n x="65"/>
        <n x="83"/>
        <n x="19"/>
      </t>
    </mdx>
    <mdx n="0" f="v">
      <t c="6" fi="0">
        <n x="62"/>
        <n x="63"/>
        <n x="110"/>
        <n x="65"/>
        <n x="84"/>
        <n x="19"/>
      </t>
    </mdx>
    <mdx n="0" f="v">
      <t c="6" fi="0">
        <n x="62"/>
        <n x="63"/>
        <n x="110"/>
        <n x="65"/>
        <n x="85"/>
        <n x="19"/>
      </t>
    </mdx>
    <mdx n="0" f="v">
      <t c="6" fi="0">
        <n x="62"/>
        <n x="63"/>
        <n x="110"/>
        <n x="65"/>
        <n x="86"/>
        <n x="19"/>
      </t>
    </mdx>
    <mdx n="0" f="v">
      <t c="6" fi="0">
        <n x="62"/>
        <n x="63"/>
        <n x="110"/>
        <n x="65"/>
        <n x="87"/>
        <n x="19"/>
      </t>
    </mdx>
    <mdx n="0" f="v">
      <t c="6" fi="0">
        <n x="62"/>
        <n x="63"/>
        <n x="110"/>
        <n x="65"/>
        <n x="88"/>
        <n x="19"/>
      </t>
    </mdx>
    <mdx n="0" f="v">
      <t c="6" fi="0">
        <n x="62"/>
        <n x="63"/>
        <n x="110"/>
        <n x="65"/>
        <n x="89"/>
        <n x="19"/>
      </t>
    </mdx>
    <mdx n="0" f="v">
      <t c="6" fi="0">
        <n x="62"/>
        <n x="63"/>
        <n x="110"/>
        <n x="65"/>
        <n x="90"/>
        <n x="19"/>
      </t>
    </mdx>
    <mdx n="0" f="v">
      <t c="6" fi="0">
        <n x="62"/>
        <n x="63"/>
        <n x="110"/>
        <n x="65"/>
        <n x="91"/>
        <n x="19"/>
      </t>
    </mdx>
    <mdx n="0" f="v">
      <t c="6" fi="0">
        <n x="62"/>
        <n x="63"/>
        <n x="110"/>
        <n x="65"/>
        <n x="92"/>
        <n x="19"/>
      </t>
    </mdx>
    <mdx n="0" f="v">
      <t c="6" fi="0">
        <n x="62"/>
        <n x="63"/>
        <n x="110"/>
        <n x="65"/>
        <n x="93"/>
        <n x="19"/>
      </t>
    </mdx>
    <mdx n="0" f="v">
      <t c="6" fi="0">
        <n x="62"/>
        <n x="63"/>
        <n x="110"/>
        <n x="65"/>
        <n x="94"/>
        <n x="19"/>
      </t>
    </mdx>
    <mdx n="0" f="v">
      <t c="6" fi="0">
        <n x="62"/>
        <n x="63"/>
        <n x="110"/>
        <n x="65"/>
        <n x="95"/>
        <n x="19"/>
      </t>
    </mdx>
    <mdx n="0" f="v">
      <t c="4" fi="0">
        <n x="96"/>
        <n x="97"/>
        <n x="111"/>
        <n x="132"/>
      </t>
    </mdx>
    <mdx n="0" f="v">
      <t c="6" fi="0">
        <n x="22" s="1"/>
        <n x="23"/>
        <n x="112"/>
        <n x="25"/>
        <n x="130"/>
        <n x="27"/>
      </t>
    </mdx>
    <mdx n="0" f="v">
      <t c="6" fi="0">
        <n x="22" s="1"/>
        <n x="23"/>
        <n x="112"/>
        <n x="25"/>
        <n x="130"/>
        <n x="28"/>
      </t>
    </mdx>
    <mdx n="0" f="v">
      <t c="6" fi="0">
        <n x="22" s="1"/>
        <n x="23"/>
        <n x="112"/>
        <n x="25"/>
        <n x="130"/>
        <n x="29"/>
      </t>
    </mdx>
    <mdx n="0" f="v">
      <t c="6" fi="0">
        <n x="22" s="1"/>
        <n x="23"/>
        <n x="112"/>
        <n x="25"/>
        <n x="130"/>
        <n x="30"/>
      </t>
    </mdx>
    <mdx n="0" f="v">
      <t c="6" fi="0">
        <n x="22" s="1"/>
        <n x="23"/>
        <n x="112"/>
        <n x="25"/>
        <n x="130"/>
        <n x="31"/>
      </t>
    </mdx>
    <mdx n="0" f="v">
      <t c="6" fi="0">
        <n x="22" s="1"/>
        <n x="23"/>
        <n x="112"/>
        <n x="25"/>
        <n x="130"/>
        <n x="32"/>
      </t>
    </mdx>
    <mdx n="0" f="v">
      <t c="6" fi="0">
        <n x="22" s="1"/>
        <n x="23"/>
        <n x="112"/>
        <n x="25"/>
        <n x="130"/>
        <n x="33"/>
      </t>
    </mdx>
    <mdx n="0" f="v">
      <t c="6" fi="0">
        <n x="22" s="1"/>
        <n x="23"/>
        <n x="112"/>
        <n x="25"/>
        <n x="130"/>
        <n x="34"/>
      </t>
    </mdx>
    <mdx n="0" f="v">
      <t c="6" fi="0">
        <n x="22" s="1"/>
        <n x="23"/>
        <n x="112"/>
        <n x="25"/>
        <n x="130"/>
        <n x="35"/>
      </t>
    </mdx>
    <mdx n="0" f="v">
      <t c="6" fi="0">
        <n x="22" s="1"/>
        <n x="23"/>
        <n x="112"/>
        <n x="25"/>
        <n x="130"/>
        <n x="36"/>
      </t>
    </mdx>
    <mdx n="0" f="v">
      <t c="6" fi="0">
        <n x="22" s="1"/>
        <n x="23"/>
        <n x="112"/>
        <n x="25"/>
        <n x="130"/>
        <n x="37"/>
      </t>
    </mdx>
    <mdx n="0" f="v">
      <t c="6" fi="0">
        <n x="22" s="1"/>
        <n x="23"/>
        <n x="112"/>
        <n x="25"/>
        <n x="130"/>
        <n x="38"/>
      </t>
    </mdx>
    <mdx n="0" f="v">
      <t c="6" fi="0">
        <n x="22" s="1"/>
        <n x="23"/>
        <n x="112"/>
        <n x="25"/>
        <n x="130"/>
        <n x="39"/>
      </t>
    </mdx>
    <mdx n="0" f="v">
      <t c="6" fi="0">
        <n x="22" s="1"/>
        <n x="23"/>
        <n x="112"/>
        <n x="25"/>
        <n x="130"/>
        <n x="40"/>
      </t>
    </mdx>
    <mdx n="0" f="v">
      <t c="6" fi="0">
        <n x="22" s="1"/>
        <n x="23"/>
        <n x="112"/>
        <n x="25"/>
        <n x="130"/>
        <n x="41"/>
      </t>
    </mdx>
    <mdx n="0" f="v">
      <t c="6" fi="0">
        <n x="22" s="1"/>
        <n x="23"/>
        <n x="112"/>
        <n x="25"/>
        <n x="130"/>
        <n x="42"/>
      </t>
    </mdx>
    <mdx n="0" f="v">
      <t c="6" fi="0">
        <n x="22" s="1"/>
        <n x="23"/>
        <n x="112"/>
        <n x="25"/>
        <n x="130"/>
        <n x="43"/>
      </t>
    </mdx>
    <mdx n="0" f="v">
      <t c="6" fi="0">
        <n x="22" s="1"/>
        <n x="23"/>
        <n x="112"/>
        <n x="25"/>
        <n x="130"/>
        <n x="44"/>
      </t>
    </mdx>
    <mdx n="0" f="v">
      <t c="6" fi="0">
        <n x="22" s="1"/>
        <n x="23"/>
        <n x="112"/>
        <n x="25"/>
        <n x="130"/>
        <n x="45"/>
      </t>
    </mdx>
    <mdx n="0" f="v">
      <t c="6" fi="0">
        <n x="22" s="1"/>
        <n x="23"/>
        <n x="112"/>
        <n x="25"/>
        <n x="130"/>
        <n x="46"/>
      </t>
    </mdx>
    <mdx n="0" f="v">
      <t c="6" fi="0">
        <n x="47"/>
        <n x="48"/>
        <n x="113"/>
        <n x="50"/>
        <n x="131"/>
        <n x="52"/>
      </t>
    </mdx>
    <mdx n="0" f="v">
      <t c="6" fi="0">
        <n x="47"/>
        <n x="48"/>
        <n x="113"/>
        <n x="50"/>
        <n x="131"/>
        <n x="53"/>
      </t>
    </mdx>
    <mdx n="0" f="v">
      <t c="6" fi="0">
        <n x="47"/>
        <n x="48"/>
        <n x="113"/>
        <n x="50"/>
        <n x="131"/>
        <n x="54"/>
      </t>
    </mdx>
    <mdx n="0" f="v">
      <t c="6" fi="0">
        <n x="47"/>
        <n x="48"/>
        <n x="113"/>
        <n x="50"/>
        <n x="131"/>
        <n x="55"/>
      </t>
    </mdx>
    <mdx n="0" f="v">
      <t c="6" fi="0">
        <n x="47"/>
        <n x="48"/>
        <n x="113"/>
        <n x="50"/>
        <n x="131"/>
        <n x="56"/>
      </t>
    </mdx>
    <mdx n="0" f="v">
      <t c="6" fi="0">
        <n x="47"/>
        <n x="48"/>
        <n x="113"/>
        <n x="50"/>
        <n x="131"/>
        <n x="57"/>
      </t>
    </mdx>
    <mdx n="0" f="v">
      <t c="6" fi="0">
        <n x="47"/>
        <n x="48"/>
        <n x="113"/>
        <n x="50"/>
        <n x="131"/>
        <n x="58"/>
      </t>
    </mdx>
    <mdx n="0" f="v">
      <t c="6" fi="0">
        <n x="47"/>
        <n x="48"/>
        <n x="113"/>
        <n x="50"/>
        <n x="131"/>
        <n x="59"/>
      </t>
    </mdx>
    <mdx n="0" f="v">
      <t c="6" fi="0">
        <n x="47"/>
        <n x="48"/>
        <n x="113"/>
        <n x="50"/>
        <n x="131"/>
        <n x="60"/>
      </t>
    </mdx>
    <mdx n="0" f="v">
      <t c="6" fi="0">
        <n x="47"/>
        <n x="48"/>
        <n x="113"/>
        <n x="50"/>
        <n x="131"/>
        <n x="61"/>
      </t>
    </mdx>
    <mdx n="0" f="v">
      <t c="6" fi="0">
        <n x="62"/>
        <n x="63"/>
        <n x="114"/>
        <n x="65"/>
        <n x="66"/>
        <n x="19"/>
      </t>
    </mdx>
    <mdx n="0" f="v">
      <t c="6" fi="0">
        <n x="62"/>
        <n x="63"/>
        <n x="114"/>
        <n x="65"/>
        <n x="67"/>
        <n x="19"/>
      </t>
    </mdx>
    <mdx n="0" f="v">
      <t c="6" fi="0">
        <n x="62"/>
        <n x="63"/>
        <n x="114"/>
        <n x="65"/>
        <n x="68"/>
        <n x="19"/>
      </t>
    </mdx>
    <mdx n="0" f="v">
      <t c="6" fi="0">
        <n x="62"/>
        <n x="63"/>
        <n x="114"/>
        <n x="65"/>
        <n x="69"/>
        <n x="19"/>
      </t>
    </mdx>
    <mdx n="0" f="v">
      <t c="6" fi="0">
        <n x="62"/>
        <n x="63"/>
        <n x="114"/>
        <n x="65"/>
        <n x="70"/>
        <n x="19"/>
      </t>
    </mdx>
    <mdx n="0" f="v">
      <t c="6" fi="0">
        <n x="62"/>
        <n x="63"/>
        <n x="114"/>
        <n x="65"/>
        <n x="71"/>
        <n x="19"/>
      </t>
    </mdx>
    <mdx n="0" f="v">
      <t c="6" fi="0">
        <n x="62"/>
        <n x="63"/>
        <n x="114"/>
        <n x="65"/>
        <n x="72"/>
        <n x="19"/>
      </t>
    </mdx>
    <mdx n="0" f="v">
      <t c="6" fi="0">
        <n x="62"/>
        <n x="63"/>
        <n x="114"/>
        <n x="65"/>
        <n x="73"/>
        <n x="19"/>
      </t>
    </mdx>
    <mdx n="0" f="v">
      <t c="6" fi="0">
        <n x="62"/>
        <n x="63"/>
        <n x="114"/>
        <n x="65"/>
        <n x="74"/>
        <n x="19"/>
      </t>
    </mdx>
    <mdx n="0" f="v">
      <t c="6" fi="0">
        <n x="62"/>
        <n x="63"/>
        <n x="114"/>
        <n x="65"/>
        <n x="75"/>
        <n x="19"/>
      </t>
    </mdx>
    <mdx n="0" f="v">
      <t c="6" fi="0">
        <n x="62"/>
        <n x="63"/>
        <n x="114"/>
        <n x="65"/>
        <n x="76"/>
        <n x="19"/>
      </t>
    </mdx>
    <mdx n="0" f="v">
      <t c="6" fi="0">
        <n x="62"/>
        <n x="63"/>
        <n x="114"/>
        <n x="65"/>
        <n x="77"/>
        <n x="19"/>
      </t>
    </mdx>
    <mdx n="0" f="v">
      <t c="6" fi="0">
        <n x="62"/>
        <n x="63"/>
        <n x="114"/>
        <n x="65"/>
        <n x="78"/>
        <n x="19"/>
      </t>
    </mdx>
    <mdx n="0" f="v">
      <t c="6" fi="0">
        <n x="62"/>
        <n x="63"/>
        <n x="114"/>
        <n x="65"/>
        <n x="79"/>
        <n x="19"/>
      </t>
    </mdx>
    <mdx n="0" f="v">
      <t c="6" fi="0">
        <n x="62"/>
        <n x="63"/>
        <n x="114"/>
        <n x="65"/>
        <n x="80"/>
        <n x="19"/>
      </t>
    </mdx>
    <mdx n="0" f="v">
      <t c="6" fi="0">
        <n x="62"/>
        <n x="63"/>
        <n x="114"/>
        <n x="65"/>
        <n x="81"/>
        <n x="19"/>
      </t>
    </mdx>
    <mdx n="0" f="v">
      <t c="6" fi="0">
        <n x="62"/>
        <n x="63"/>
        <n x="114"/>
        <n x="65"/>
        <n x="82"/>
        <n x="19"/>
      </t>
    </mdx>
    <mdx n="0" f="v">
      <t c="6" fi="0">
        <n x="62"/>
        <n x="63"/>
        <n x="114"/>
        <n x="65"/>
        <n x="83"/>
        <n x="19"/>
      </t>
    </mdx>
    <mdx n="0" f="v">
      <t c="6" fi="0">
        <n x="62"/>
        <n x="63"/>
        <n x="114"/>
        <n x="65"/>
        <n x="84"/>
        <n x="19"/>
      </t>
    </mdx>
    <mdx n="0" f="v">
      <t c="6" fi="0">
        <n x="62"/>
        <n x="63"/>
        <n x="114"/>
        <n x="65"/>
        <n x="85"/>
        <n x="19"/>
      </t>
    </mdx>
    <mdx n="0" f="v">
      <t c="6" fi="0">
        <n x="62"/>
        <n x="63"/>
        <n x="114"/>
        <n x="65"/>
        <n x="86"/>
        <n x="19"/>
      </t>
    </mdx>
    <mdx n="0" f="v">
      <t c="6" fi="0">
        <n x="62"/>
        <n x="63"/>
        <n x="114"/>
        <n x="65"/>
        <n x="87"/>
        <n x="19"/>
      </t>
    </mdx>
    <mdx n="0" f="v">
      <t c="6" fi="0">
        <n x="62"/>
        <n x="63"/>
        <n x="114"/>
        <n x="65"/>
        <n x="88"/>
        <n x="19"/>
      </t>
    </mdx>
    <mdx n="0" f="v">
      <t c="6" fi="0">
        <n x="62"/>
        <n x="63"/>
        <n x="114"/>
        <n x="65"/>
        <n x="89"/>
        <n x="19"/>
      </t>
    </mdx>
    <mdx n="0" f="v">
      <t c="6" fi="0">
        <n x="62"/>
        <n x="63"/>
        <n x="114"/>
        <n x="65"/>
        <n x="90"/>
        <n x="19"/>
      </t>
    </mdx>
    <mdx n="0" f="v">
      <t c="6" fi="0">
        <n x="62"/>
        <n x="63"/>
        <n x="114"/>
        <n x="65"/>
        <n x="91"/>
        <n x="19"/>
      </t>
    </mdx>
    <mdx n="0" f="v">
      <t c="6" fi="0">
        <n x="62"/>
        <n x="63"/>
        <n x="114"/>
        <n x="65"/>
        <n x="92"/>
        <n x="19"/>
      </t>
    </mdx>
    <mdx n="0" f="v">
      <t c="6" fi="0">
        <n x="62"/>
        <n x="63"/>
        <n x="114"/>
        <n x="65"/>
        <n x="93"/>
        <n x="19"/>
      </t>
    </mdx>
    <mdx n="0" f="v">
      <t c="6" fi="0">
        <n x="62"/>
        <n x="63"/>
        <n x="114"/>
        <n x="65"/>
        <n x="94"/>
        <n x="19"/>
      </t>
    </mdx>
    <mdx n="0" f="v">
      <t c="6" fi="0">
        <n x="62"/>
        <n x="63"/>
        <n x="114"/>
        <n x="65"/>
        <n x="95"/>
        <n x="19"/>
      </t>
    </mdx>
    <mdx n="0" f="v">
      <t c="4" fi="0">
        <n x="96"/>
        <n x="97"/>
        <n x="115"/>
        <n x="132"/>
      </t>
    </mdx>
    <mdx n="0" f="v">
      <t c="6" fi="0">
        <n x="22" s="1"/>
        <n x="23"/>
        <n x="116"/>
        <n x="25"/>
        <n x="130"/>
        <n x="27"/>
      </t>
    </mdx>
    <mdx n="0" f="v">
      <t c="6" fi="0">
        <n x="22" s="1"/>
        <n x="23"/>
        <n x="116"/>
        <n x="25"/>
        <n x="130"/>
        <n x="28"/>
      </t>
    </mdx>
    <mdx n="0" f="v">
      <t c="6" fi="0">
        <n x="22" s="1"/>
        <n x="23"/>
        <n x="116"/>
        <n x="25"/>
        <n x="130"/>
        <n x="29"/>
      </t>
    </mdx>
    <mdx n="0" f="v">
      <t c="6" fi="0">
        <n x="22" s="1"/>
        <n x="23"/>
        <n x="116"/>
        <n x="25"/>
        <n x="130"/>
        <n x="30"/>
      </t>
    </mdx>
    <mdx n="0" f="v">
      <t c="6" fi="0">
        <n x="22" s="1"/>
        <n x="23"/>
        <n x="116"/>
        <n x="25"/>
        <n x="130"/>
        <n x="31"/>
      </t>
    </mdx>
    <mdx n="0" f="v">
      <t c="6" fi="0">
        <n x="22" s="1"/>
        <n x="23"/>
        <n x="116"/>
        <n x="25"/>
        <n x="130"/>
        <n x="32"/>
      </t>
    </mdx>
    <mdx n="0" f="v">
      <t c="6" fi="0">
        <n x="22" s="1"/>
        <n x="23"/>
        <n x="116"/>
        <n x="25"/>
        <n x="130"/>
        <n x="33"/>
      </t>
    </mdx>
    <mdx n="0" f="v">
      <t c="6" fi="0">
        <n x="22" s="1"/>
        <n x="23"/>
        <n x="116"/>
        <n x="25"/>
        <n x="130"/>
        <n x="34"/>
      </t>
    </mdx>
    <mdx n="0" f="v">
      <t c="6" fi="0">
        <n x="22" s="1"/>
        <n x="23"/>
        <n x="116"/>
        <n x="25"/>
        <n x="130"/>
        <n x="35"/>
      </t>
    </mdx>
    <mdx n="0" f="v">
      <t c="6" fi="0">
        <n x="22" s="1"/>
        <n x="23"/>
        <n x="116"/>
        <n x="25"/>
        <n x="130"/>
        <n x="36"/>
      </t>
    </mdx>
    <mdx n="0" f="v">
      <t c="6" fi="0">
        <n x="22" s="1"/>
        <n x="23"/>
        <n x="116"/>
        <n x="25"/>
        <n x="130"/>
        <n x="37"/>
      </t>
    </mdx>
    <mdx n="0" f="v">
      <t c="6" fi="0">
        <n x="22" s="1"/>
        <n x="23"/>
        <n x="116"/>
        <n x="25"/>
        <n x="130"/>
        <n x="38"/>
      </t>
    </mdx>
    <mdx n="0" f="v">
      <t c="6" fi="0">
        <n x="22" s="1"/>
        <n x="23"/>
        <n x="116"/>
        <n x="25"/>
        <n x="130"/>
        <n x="39"/>
      </t>
    </mdx>
    <mdx n="0" f="v">
      <t c="6" fi="0">
        <n x="22" s="1"/>
        <n x="23"/>
        <n x="116"/>
        <n x="25"/>
        <n x="130"/>
        <n x="40"/>
      </t>
    </mdx>
    <mdx n="0" f="v">
      <t c="6" fi="0">
        <n x="22" s="1"/>
        <n x="23"/>
        <n x="116"/>
        <n x="25"/>
        <n x="130"/>
        <n x="41"/>
      </t>
    </mdx>
    <mdx n="0" f="v">
      <t c="6" fi="0">
        <n x="22" s="1"/>
        <n x="23"/>
        <n x="116"/>
        <n x="25"/>
        <n x="130"/>
        <n x="42"/>
      </t>
    </mdx>
    <mdx n="0" f="v">
      <t c="6" fi="0">
        <n x="22" s="1"/>
        <n x="23"/>
        <n x="116"/>
        <n x="25"/>
        <n x="130"/>
        <n x="43"/>
      </t>
    </mdx>
    <mdx n="0" f="v">
      <t c="6" fi="0">
        <n x="22" s="1"/>
        <n x="23"/>
        <n x="116"/>
        <n x="25"/>
        <n x="130"/>
        <n x="44"/>
      </t>
    </mdx>
    <mdx n="0" f="v">
      <t c="6" fi="0">
        <n x="22" s="1"/>
        <n x="23"/>
        <n x="116"/>
        <n x="25"/>
        <n x="130"/>
        <n x="45"/>
      </t>
    </mdx>
    <mdx n="0" f="v">
      <t c="6" fi="0">
        <n x="22" s="1"/>
        <n x="23"/>
        <n x="116"/>
        <n x="25"/>
        <n x="130"/>
        <n x="46"/>
      </t>
    </mdx>
    <mdx n="0" f="v">
      <t c="6" fi="0">
        <n x="47"/>
        <n x="48"/>
        <n x="117"/>
        <n x="50"/>
        <n x="131"/>
        <n x="52"/>
      </t>
    </mdx>
    <mdx n="0" f="v">
      <t c="6" fi="0">
        <n x="47"/>
        <n x="48"/>
        <n x="117"/>
        <n x="50"/>
        <n x="131"/>
        <n x="53"/>
      </t>
    </mdx>
    <mdx n="0" f="v">
      <t c="6" fi="0">
        <n x="47"/>
        <n x="48"/>
        <n x="117"/>
        <n x="50"/>
        <n x="131"/>
        <n x="54"/>
      </t>
    </mdx>
    <mdx n="0" f="v">
      <t c="6" fi="0">
        <n x="47"/>
        <n x="48"/>
        <n x="117"/>
        <n x="50"/>
        <n x="131"/>
        <n x="55"/>
      </t>
    </mdx>
    <mdx n="0" f="v">
      <t c="6" fi="0">
        <n x="47"/>
        <n x="48"/>
        <n x="117"/>
        <n x="50"/>
        <n x="131"/>
        <n x="56"/>
      </t>
    </mdx>
    <mdx n="0" f="v">
      <t c="6" fi="0">
        <n x="47"/>
        <n x="48"/>
        <n x="117"/>
        <n x="50"/>
        <n x="131"/>
        <n x="57"/>
      </t>
    </mdx>
    <mdx n="0" f="v">
      <t c="6" fi="0">
        <n x="47"/>
        <n x="48"/>
        <n x="117"/>
        <n x="50"/>
        <n x="131"/>
        <n x="58"/>
      </t>
    </mdx>
    <mdx n="0" f="v">
      <t c="6" fi="0">
        <n x="47"/>
        <n x="48"/>
        <n x="117"/>
        <n x="50"/>
        <n x="131"/>
        <n x="59"/>
      </t>
    </mdx>
    <mdx n="0" f="v">
      <t c="6" fi="0">
        <n x="47"/>
        <n x="48"/>
        <n x="117"/>
        <n x="50"/>
        <n x="131"/>
        <n x="60"/>
      </t>
    </mdx>
    <mdx n="0" f="v">
      <t c="6" fi="0">
        <n x="47"/>
        <n x="48"/>
        <n x="117"/>
        <n x="50"/>
        <n x="131"/>
        <n x="61"/>
      </t>
    </mdx>
    <mdx n="0" f="v">
      <t c="6" fi="0">
        <n x="62"/>
        <n x="63"/>
        <n x="118"/>
        <n x="65"/>
        <n x="66"/>
        <n x="19"/>
      </t>
    </mdx>
    <mdx n="0" f="v">
      <t c="6" fi="0">
        <n x="62"/>
        <n x="63"/>
        <n x="118"/>
        <n x="65"/>
        <n x="67"/>
        <n x="19"/>
      </t>
    </mdx>
    <mdx n="0" f="v">
      <t c="6" fi="0">
        <n x="62"/>
        <n x="63"/>
        <n x="118"/>
        <n x="65"/>
        <n x="68"/>
        <n x="19"/>
      </t>
    </mdx>
    <mdx n="0" f="v">
      <t c="6" fi="0">
        <n x="62"/>
        <n x="63"/>
        <n x="118"/>
        <n x="65"/>
        <n x="69"/>
        <n x="19"/>
      </t>
    </mdx>
    <mdx n="0" f="v">
      <t c="6" fi="0">
        <n x="62"/>
        <n x="63"/>
        <n x="118"/>
        <n x="65"/>
        <n x="70"/>
        <n x="19"/>
      </t>
    </mdx>
    <mdx n="0" f="v">
      <t c="6" fi="0">
        <n x="62"/>
        <n x="63"/>
        <n x="118"/>
        <n x="65"/>
        <n x="71"/>
        <n x="19"/>
      </t>
    </mdx>
    <mdx n="0" f="v">
      <t c="6" fi="0">
        <n x="62"/>
        <n x="63"/>
        <n x="118"/>
        <n x="65"/>
        <n x="72"/>
        <n x="19"/>
      </t>
    </mdx>
    <mdx n="0" f="v">
      <t c="6" fi="0">
        <n x="62"/>
        <n x="63"/>
        <n x="118"/>
        <n x="65"/>
        <n x="73"/>
        <n x="19"/>
      </t>
    </mdx>
    <mdx n="0" f="v">
      <t c="6" fi="0">
        <n x="62"/>
        <n x="63"/>
        <n x="118"/>
        <n x="65"/>
        <n x="74"/>
        <n x="19"/>
      </t>
    </mdx>
    <mdx n="0" f="v">
      <t c="6" fi="0">
        <n x="62"/>
        <n x="63"/>
        <n x="118"/>
        <n x="65"/>
        <n x="75"/>
        <n x="19"/>
      </t>
    </mdx>
    <mdx n="0" f="v">
      <t c="6" fi="0">
        <n x="62"/>
        <n x="63"/>
        <n x="118"/>
        <n x="65"/>
        <n x="76"/>
        <n x="19"/>
      </t>
    </mdx>
    <mdx n="0" f="v">
      <t c="6" fi="0">
        <n x="62"/>
        <n x="63"/>
        <n x="118"/>
        <n x="65"/>
        <n x="77"/>
        <n x="19"/>
      </t>
    </mdx>
    <mdx n="0" f="v">
      <t c="6" fi="0">
        <n x="62"/>
        <n x="63"/>
        <n x="118"/>
        <n x="65"/>
        <n x="78"/>
        <n x="19"/>
      </t>
    </mdx>
    <mdx n="0" f="v">
      <t c="6" fi="0">
        <n x="62"/>
        <n x="63"/>
        <n x="118"/>
        <n x="65"/>
        <n x="79"/>
        <n x="19"/>
      </t>
    </mdx>
    <mdx n="0" f="v">
      <t c="6" fi="0">
        <n x="62"/>
        <n x="63"/>
        <n x="118"/>
        <n x="65"/>
        <n x="80"/>
        <n x="19"/>
      </t>
    </mdx>
    <mdx n="0" f="v">
      <t c="6" fi="0">
        <n x="62"/>
        <n x="63"/>
        <n x="118"/>
        <n x="65"/>
        <n x="81"/>
        <n x="19"/>
      </t>
    </mdx>
    <mdx n="0" f="v">
      <t c="6" fi="0">
        <n x="62"/>
        <n x="63"/>
        <n x="118"/>
        <n x="65"/>
        <n x="82"/>
        <n x="19"/>
      </t>
    </mdx>
    <mdx n="0" f="v">
      <t c="6" fi="0">
        <n x="62"/>
        <n x="63"/>
        <n x="118"/>
        <n x="65"/>
        <n x="83"/>
        <n x="19"/>
      </t>
    </mdx>
    <mdx n="0" f="v">
      <t c="6" fi="0">
        <n x="62"/>
        <n x="63"/>
        <n x="118"/>
        <n x="65"/>
        <n x="84"/>
        <n x="19"/>
      </t>
    </mdx>
    <mdx n="0" f="v">
      <t c="6" fi="0">
        <n x="62"/>
        <n x="63"/>
        <n x="118"/>
        <n x="65"/>
        <n x="85"/>
        <n x="19"/>
      </t>
    </mdx>
    <mdx n="0" f="v">
      <t c="6" fi="0">
        <n x="62"/>
        <n x="63"/>
        <n x="118"/>
        <n x="65"/>
        <n x="86"/>
        <n x="19"/>
      </t>
    </mdx>
    <mdx n="0" f="v">
      <t c="6" fi="0">
        <n x="62"/>
        <n x="63"/>
        <n x="118"/>
        <n x="65"/>
        <n x="87"/>
        <n x="19"/>
      </t>
    </mdx>
    <mdx n="0" f="v">
      <t c="6" fi="0">
        <n x="62"/>
        <n x="63"/>
        <n x="118"/>
        <n x="65"/>
        <n x="88"/>
        <n x="19"/>
      </t>
    </mdx>
    <mdx n="0" f="v">
      <t c="6" fi="0">
        <n x="62"/>
        <n x="63"/>
        <n x="118"/>
        <n x="65"/>
        <n x="89"/>
        <n x="19"/>
      </t>
    </mdx>
    <mdx n="0" f="v">
      <t c="6" fi="0">
        <n x="62"/>
        <n x="63"/>
        <n x="118"/>
        <n x="65"/>
        <n x="90"/>
        <n x="19"/>
      </t>
    </mdx>
    <mdx n="0" f="v">
      <t c="6" fi="0">
        <n x="62"/>
        <n x="63"/>
        <n x="118"/>
        <n x="65"/>
        <n x="91"/>
        <n x="19"/>
      </t>
    </mdx>
    <mdx n="0" f="v">
      <t c="6" fi="0">
        <n x="62"/>
        <n x="63"/>
        <n x="118"/>
        <n x="65"/>
        <n x="92"/>
        <n x="19"/>
      </t>
    </mdx>
    <mdx n="0" f="v">
      <t c="6" fi="0">
        <n x="62"/>
        <n x="63"/>
        <n x="118"/>
        <n x="65"/>
        <n x="93"/>
        <n x="19"/>
      </t>
    </mdx>
    <mdx n="0" f="v">
      <t c="6" fi="0">
        <n x="62"/>
        <n x="63"/>
        <n x="118"/>
        <n x="65"/>
        <n x="94"/>
        <n x="19"/>
      </t>
    </mdx>
    <mdx n="0" f="v">
      <t c="6" fi="0">
        <n x="62"/>
        <n x="63"/>
        <n x="118"/>
        <n x="65"/>
        <n x="95"/>
        <n x="19"/>
      </t>
    </mdx>
    <mdx n="0" f="v">
      <t c="4" fi="0">
        <n x="96"/>
        <n x="97"/>
        <n x="119"/>
        <n x="132"/>
      </t>
    </mdx>
    <mdx n="0" f="v">
      <t c="6" fi="0">
        <n x="22" s="1"/>
        <n x="23"/>
        <n x="120"/>
        <n x="25"/>
        <n x="130"/>
        <n x="27"/>
      </t>
    </mdx>
    <mdx n="0" f="v">
      <t c="6" fi="0">
        <n x="22" s="1"/>
        <n x="23"/>
        <n x="120"/>
        <n x="25"/>
        <n x="130"/>
        <n x="28"/>
      </t>
    </mdx>
    <mdx n="0" f="v">
      <t c="6" fi="0">
        <n x="22" s="1"/>
        <n x="23"/>
        <n x="120"/>
        <n x="25"/>
        <n x="130"/>
        <n x="29"/>
      </t>
    </mdx>
    <mdx n="0" f="v">
      <t c="6" fi="0">
        <n x="22" s="1"/>
        <n x="23"/>
        <n x="120"/>
        <n x="25"/>
        <n x="130"/>
        <n x="30"/>
      </t>
    </mdx>
    <mdx n="0" f="v">
      <t c="6" fi="0">
        <n x="22" s="1"/>
        <n x="23"/>
        <n x="120"/>
        <n x="25"/>
        <n x="130"/>
        <n x="31"/>
      </t>
    </mdx>
    <mdx n="0" f="v">
      <t c="6" fi="0">
        <n x="22" s="1"/>
        <n x="23"/>
        <n x="120"/>
        <n x="25"/>
        <n x="130"/>
        <n x="32"/>
      </t>
    </mdx>
    <mdx n="0" f="v">
      <t c="6" fi="0">
        <n x="22" s="1"/>
        <n x="23"/>
        <n x="120"/>
        <n x="25"/>
        <n x="130"/>
        <n x="33"/>
      </t>
    </mdx>
    <mdx n="0" f="v">
      <t c="6" fi="0">
        <n x="22" s="1"/>
        <n x="23"/>
        <n x="120"/>
        <n x="25"/>
        <n x="130"/>
        <n x="34"/>
      </t>
    </mdx>
    <mdx n="0" f="v">
      <t c="6" fi="0">
        <n x="22" s="1"/>
        <n x="23"/>
        <n x="120"/>
        <n x="25"/>
        <n x="130"/>
        <n x="35"/>
      </t>
    </mdx>
    <mdx n="0" f="v">
      <t c="6" fi="0">
        <n x="22" s="1"/>
        <n x="23"/>
        <n x="120"/>
        <n x="25"/>
        <n x="130"/>
        <n x="36"/>
      </t>
    </mdx>
    <mdx n="0" f="v">
      <t c="6" fi="0">
        <n x="22" s="1"/>
        <n x="23"/>
        <n x="120"/>
        <n x="25"/>
        <n x="130"/>
        <n x="37"/>
      </t>
    </mdx>
    <mdx n="0" f="v">
      <t c="6" fi="0">
        <n x="22" s="1"/>
        <n x="23"/>
        <n x="120"/>
        <n x="25"/>
        <n x="130"/>
        <n x="38"/>
      </t>
    </mdx>
    <mdx n="0" f="v">
      <t c="6" fi="0">
        <n x="22" s="1"/>
        <n x="23"/>
        <n x="120"/>
        <n x="25"/>
        <n x="130"/>
        <n x="39"/>
      </t>
    </mdx>
    <mdx n="0" f="v">
      <t c="6" fi="0">
        <n x="22" s="1"/>
        <n x="23"/>
        <n x="120"/>
        <n x="25"/>
        <n x="130"/>
        <n x="40"/>
      </t>
    </mdx>
    <mdx n="0" f="v">
      <t c="6" fi="0">
        <n x="22" s="1"/>
        <n x="23"/>
        <n x="120"/>
        <n x="25"/>
        <n x="130"/>
        <n x="41"/>
      </t>
    </mdx>
    <mdx n="0" f="v">
      <t c="6" fi="0">
        <n x="22" s="1"/>
        <n x="23"/>
        <n x="120"/>
        <n x="25"/>
        <n x="130"/>
        <n x="42"/>
      </t>
    </mdx>
    <mdx n="0" f="v">
      <t c="6" fi="0">
        <n x="22" s="1"/>
        <n x="23"/>
        <n x="120"/>
        <n x="25"/>
        <n x="130"/>
        <n x="43"/>
      </t>
    </mdx>
    <mdx n="0" f="v">
      <t c="6" fi="0">
        <n x="22" s="1"/>
        <n x="23"/>
        <n x="120"/>
        <n x="25"/>
        <n x="130"/>
        <n x="44"/>
      </t>
    </mdx>
    <mdx n="0" f="v">
      <t c="6" fi="0">
        <n x="22" s="1"/>
        <n x="23"/>
        <n x="120"/>
        <n x="25"/>
        <n x="130"/>
        <n x="45"/>
      </t>
    </mdx>
    <mdx n="0" f="v">
      <t c="6" fi="0">
        <n x="22" s="1"/>
        <n x="23"/>
        <n x="120"/>
        <n x="25"/>
        <n x="130"/>
        <n x="46"/>
      </t>
    </mdx>
    <mdx n="0" f="v">
      <t c="6" fi="0">
        <n x="47"/>
        <n x="48"/>
        <n x="121"/>
        <n x="50"/>
        <n x="131"/>
        <n x="52"/>
      </t>
    </mdx>
    <mdx n="0" f="v">
      <t c="6" fi="0">
        <n x="47"/>
        <n x="48"/>
        <n x="121"/>
        <n x="50"/>
        <n x="131"/>
        <n x="53"/>
      </t>
    </mdx>
    <mdx n="0" f="v">
      <t c="6" fi="0">
        <n x="47"/>
        <n x="48"/>
        <n x="121"/>
        <n x="50"/>
        <n x="131"/>
        <n x="54"/>
      </t>
    </mdx>
    <mdx n="0" f="v">
      <t c="6" fi="0">
        <n x="47"/>
        <n x="48"/>
        <n x="121"/>
        <n x="50"/>
        <n x="131"/>
        <n x="55"/>
      </t>
    </mdx>
    <mdx n="0" f="v">
      <t c="6" fi="0">
        <n x="47"/>
        <n x="48"/>
        <n x="121"/>
        <n x="50"/>
        <n x="131"/>
        <n x="56"/>
      </t>
    </mdx>
    <mdx n="0" f="v">
      <t c="6" fi="0">
        <n x="47"/>
        <n x="48"/>
        <n x="121"/>
        <n x="50"/>
        <n x="131"/>
        <n x="57"/>
      </t>
    </mdx>
    <mdx n="0" f="v">
      <t c="6" fi="0">
        <n x="47"/>
        <n x="48"/>
        <n x="121"/>
        <n x="50"/>
        <n x="131"/>
        <n x="58"/>
      </t>
    </mdx>
    <mdx n="0" f="v">
      <t c="6" fi="0">
        <n x="47"/>
        <n x="48"/>
        <n x="121"/>
        <n x="50"/>
        <n x="131"/>
        <n x="59"/>
      </t>
    </mdx>
    <mdx n="0" f="v">
      <t c="6" fi="0">
        <n x="47"/>
        <n x="48"/>
        <n x="121"/>
        <n x="50"/>
        <n x="131"/>
        <n x="60"/>
      </t>
    </mdx>
    <mdx n="0" f="v">
      <t c="6" fi="0">
        <n x="47"/>
        <n x="48"/>
        <n x="121"/>
        <n x="50"/>
        <n x="131"/>
        <n x="61"/>
      </t>
    </mdx>
    <mdx n="0" f="v">
      <t c="6">
        <n x="62"/>
        <n x="63"/>
        <n x="122" s="1"/>
        <n x="65"/>
        <n x="66"/>
        <n x="19"/>
      </t>
    </mdx>
    <mdx n="0" f="v">
      <t c="6" fi="0">
        <n x="62"/>
        <n x="63"/>
        <n x="122" s="1"/>
        <n x="65"/>
        <n x="67"/>
        <n x="19"/>
      </t>
    </mdx>
    <mdx n="0" f="v">
      <t c="6" fi="0">
        <n x="62"/>
        <n x="63"/>
        <n x="122" s="1"/>
        <n x="65"/>
        <n x="68"/>
        <n x="19"/>
      </t>
    </mdx>
    <mdx n="0" f="v">
      <t c="6" fi="0">
        <n x="62"/>
        <n x="63"/>
        <n x="122" s="1"/>
        <n x="65"/>
        <n x="69"/>
        <n x="19"/>
      </t>
    </mdx>
    <mdx n="0" f="v">
      <t c="6">
        <n x="62"/>
        <n x="63"/>
        <n x="122" s="1"/>
        <n x="65"/>
        <n x="70"/>
        <n x="19"/>
      </t>
    </mdx>
    <mdx n="0" f="v">
      <t c="6" fi="0">
        <n x="62"/>
        <n x="63"/>
        <n x="122" s="1"/>
        <n x="65"/>
        <n x="71"/>
        <n x="19"/>
      </t>
    </mdx>
    <mdx n="0" f="v">
      <t c="6" fi="0">
        <n x="62"/>
        <n x="63"/>
        <n x="122" s="1"/>
        <n x="65"/>
        <n x="72"/>
        <n x="19"/>
      </t>
    </mdx>
    <mdx n="0" f="v">
      <t c="6">
        <n x="62"/>
        <n x="63"/>
        <n x="122" s="1"/>
        <n x="65"/>
        <n x="73"/>
        <n x="19"/>
      </t>
    </mdx>
    <mdx n="0" f="v">
      <t c="6" fi="0">
        <n x="62"/>
        <n x="63"/>
        <n x="122" s="1"/>
        <n x="65"/>
        <n x="74"/>
        <n x="19"/>
      </t>
    </mdx>
    <mdx n="0" f="v">
      <t c="6" fi="0">
        <n x="62"/>
        <n x="63"/>
        <n x="122" s="1"/>
        <n x="65"/>
        <n x="75"/>
        <n x="19"/>
      </t>
    </mdx>
    <mdx n="0" f="v">
      <t c="6" fi="0">
        <n x="62"/>
        <n x="63"/>
        <n x="122" s="1"/>
        <n x="65"/>
        <n x="76"/>
        <n x="19"/>
      </t>
    </mdx>
    <mdx n="0" f="v">
      <t c="6" fi="0">
        <n x="62"/>
        <n x="63"/>
        <n x="122" s="1"/>
        <n x="65"/>
        <n x="77"/>
        <n x="19"/>
      </t>
    </mdx>
    <mdx n="0" f="v">
      <t c="6" fi="0">
        <n x="62"/>
        <n x="63"/>
        <n x="122" s="1"/>
        <n x="65"/>
        <n x="78"/>
        <n x="19"/>
      </t>
    </mdx>
    <mdx n="0" f="v">
      <t c="6" fi="0">
        <n x="62"/>
        <n x="63"/>
        <n x="122" s="1"/>
        <n x="65"/>
        <n x="79"/>
        <n x="19"/>
      </t>
    </mdx>
    <mdx n="0" f="v">
      <t c="6" fi="0">
        <n x="62"/>
        <n x="63"/>
        <n x="122" s="1"/>
        <n x="65"/>
        <n x="80"/>
        <n x="19"/>
      </t>
    </mdx>
    <mdx n="0" f="v">
      <t c="6" fi="0">
        <n x="62"/>
        <n x="63"/>
        <n x="122" s="1"/>
        <n x="65"/>
        <n x="81"/>
        <n x="19"/>
      </t>
    </mdx>
    <mdx n="0" f="v">
      <t c="6" fi="0">
        <n x="62"/>
        <n x="63"/>
        <n x="122" s="1"/>
        <n x="65"/>
        <n x="82"/>
        <n x="19"/>
      </t>
    </mdx>
    <mdx n="0" f="v">
      <t c="6">
        <n x="62"/>
        <n x="63"/>
        <n x="122" s="1"/>
        <n x="65"/>
        <n x="83"/>
        <n x="19"/>
      </t>
    </mdx>
    <mdx n="0" f="v">
      <t c="6" fi="0">
        <n x="62"/>
        <n x="63"/>
        <n x="122" s="1"/>
        <n x="65"/>
        <n x="84"/>
        <n x="19"/>
      </t>
    </mdx>
    <mdx n="0" f="v">
      <t c="6" fi="0">
        <n x="62"/>
        <n x="63"/>
        <n x="122" s="1"/>
        <n x="65"/>
        <n x="85"/>
        <n x="19"/>
      </t>
    </mdx>
    <mdx n="0" f="v">
      <t c="6" fi="0">
        <n x="62"/>
        <n x="63"/>
        <n x="122" s="1"/>
        <n x="65"/>
        <n x="86"/>
        <n x="19"/>
      </t>
    </mdx>
    <mdx n="0" f="v">
      <t c="6" fi="0">
        <n x="62"/>
        <n x="63"/>
        <n x="122" s="1"/>
        <n x="65"/>
        <n x="87"/>
        <n x="19"/>
      </t>
    </mdx>
    <mdx n="0" f="v">
      <t c="6" fi="0">
        <n x="62"/>
        <n x="63"/>
        <n x="122" s="1"/>
        <n x="65"/>
        <n x="88"/>
        <n x="19"/>
      </t>
    </mdx>
    <mdx n="0" f="v">
      <t c="6" fi="0">
        <n x="62"/>
        <n x="63"/>
        <n x="122" s="1"/>
        <n x="65"/>
        <n x="89"/>
        <n x="19"/>
      </t>
    </mdx>
    <mdx n="0" f="v">
      <t c="6" fi="0">
        <n x="62"/>
        <n x="63"/>
        <n x="122" s="1"/>
        <n x="65"/>
        <n x="90"/>
        <n x="19"/>
      </t>
    </mdx>
    <mdx n="0" f="v">
      <t c="6" fi="0">
        <n x="62"/>
        <n x="63"/>
        <n x="122" s="1"/>
        <n x="65"/>
        <n x="91"/>
        <n x="19"/>
      </t>
    </mdx>
    <mdx n="0" f="v">
      <t c="6" fi="0">
        <n x="62"/>
        <n x="63"/>
        <n x="122" s="1"/>
        <n x="65"/>
        <n x="92"/>
        <n x="19"/>
      </t>
    </mdx>
    <mdx n="0" f="v">
      <t c="6" fi="0">
        <n x="62"/>
        <n x="63"/>
        <n x="122" s="1"/>
        <n x="65"/>
        <n x="93"/>
        <n x="19"/>
      </t>
    </mdx>
    <mdx n="0" f="v">
      <t c="6" fi="0">
        <n x="62"/>
        <n x="63"/>
        <n x="122" s="1"/>
        <n x="65"/>
        <n x="94"/>
        <n x="19"/>
      </t>
    </mdx>
    <mdx n="0" f="v">
      <t c="6" fi="0">
        <n x="62"/>
        <n x="63"/>
        <n x="122" s="1"/>
        <n x="65"/>
        <n x="95"/>
        <n x="19"/>
      </t>
    </mdx>
    <mdx n="0" f="v">
      <t c="4" fi="0">
        <n x="96"/>
        <n x="97"/>
        <n x="123"/>
        <n x="132"/>
      </t>
    </mdx>
    <mdx n="0" f="v">
      <t c="6" fi="0">
        <n x="22" s="1"/>
        <n x="23"/>
        <n x="124"/>
        <n x="25"/>
        <n x="130"/>
        <n x="27"/>
      </t>
    </mdx>
    <mdx n="0" f="v">
      <t c="6" fi="0">
        <n x="22" s="1"/>
        <n x="23"/>
        <n x="124"/>
        <n x="25"/>
        <n x="130"/>
        <n x="28"/>
      </t>
    </mdx>
    <mdx n="0" f="v">
      <t c="6" fi="0">
        <n x="22" s="1"/>
        <n x="23"/>
        <n x="124"/>
        <n x="25"/>
        <n x="130"/>
        <n x="29"/>
      </t>
    </mdx>
    <mdx n="0" f="v">
      <t c="6" fi="0">
        <n x="22" s="1"/>
        <n x="23"/>
        <n x="124"/>
        <n x="25"/>
        <n x="130"/>
        <n x="30"/>
      </t>
    </mdx>
    <mdx n="0" f="v">
      <t c="6" fi="0">
        <n x="22" s="1"/>
        <n x="23"/>
        <n x="124"/>
        <n x="25"/>
        <n x="130"/>
        <n x="31"/>
      </t>
    </mdx>
    <mdx n="0" f="v">
      <t c="6" fi="0">
        <n x="22" s="1"/>
        <n x="23"/>
        <n x="124"/>
        <n x="25"/>
        <n x="130"/>
        <n x="32"/>
      </t>
    </mdx>
    <mdx n="0" f="v">
      <t c="6">
        <n x="22" s="1"/>
        <n x="23"/>
        <n x="124"/>
        <n x="25"/>
        <n x="130"/>
        <n x="33"/>
      </t>
    </mdx>
    <mdx n="0" f="v">
      <t c="6">
        <n x="22" s="1"/>
        <n x="23"/>
        <n x="124"/>
        <n x="25"/>
        <n x="130"/>
        <n x="34"/>
      </t>
    </mdx>
    <mdx n="0" f="v">
      <t c="6">
        <n x="22" s="1"/>
        <n x="23"/>
        <n x="124"/>
        <n x="25"/>
        <n x="130"/>
        <n x="35"/>
      </t>
    </mdx>
    <mdx n="0" f="v">
      <t c="6" fi="0">
        <n x="22" s="1"/>
        <n x="23"/>
        <n x="124"/>
        <n x="25"/>
        <n x="130"/>
        <n x="36"/>
      </t>
    </mdx>
    <mdx n="0" f="v">
      <t c="6" fi="0">
        <n x="22" s="1"/>
        <n x="23"/>
        <n x="124"/>
        <n x="25"/>
        <n x="130"/>
        <n x="37"/>
      </t>
    </mdx>
    <mdx n="0" f="v">
      <t c="6">
        <n x="22" s="1"/>
        <n x="23"/>
        <n x="124"/>
        <n x="25"/>
        <n x="130"/>
        <n x="38"/>
      </t>
    </mdx>
    <mdx n="0" f="v">
      <t c="6">
        <n x="22" s="1"/>
        <n x="23"/>
        <n x="124"/>
        <n x="25"/>
        <n x="130"/>
        <n x="39"/>
      </t>
    </mdx>
    <mdx n="0" f="v">
      <t c="6" fi="0">
        <n x="22" s="1"/>
        <n x="23"/>
        <n x="124"/>
        <n x="25"/>
        <n x="130"/>
        <n x="40"/>
      </t>
    </mdx>
    <mdx n="0" f="v">
      <t c="6">
        <n x="22" s="1"/>
        <n x="23"/>
        <n x="124"/>
        <n x="25"/>
        <n x="130"/>
        <n x="41"/>
      </t>
    </mdx>
    <mdx n="0" f="v">
      <t c="6" fi="0">
        <n x="22" s="1"/>
        <n x="23"/>
        <n x="124"/>
        <n x="25"/>
        <n x="130"/>
        <n x="42"/>
      </t>
    </mdx>
    <mdx n="0" f="v">
      <t c="6">
        <n x="22" s="1"/>
        <n x="23"/>
        <n x="124"/>
        <n x="25"/>
        <n x="130"/>
        <n x="43"/>
      </t>
    </mdx>
    <mdx n="0" f="v">
      <t c="6">
        <n x="22" s="1"/>
        <n x="23"/>
        <n x="124"/>
        <n x="25"/>
        <n x="130"/>
        <n x="44"/>
      </t>
    </mdx>
    <mdx n="0" f="v">
      <t c="6">
        <n x="22" s="1"/>
        <n x="23"/>
        <n x="124"/>
        <n x="25"/>
        <n x="130"/>
        <n x="45"/>
      </t>
    </mdx>
    <mdx n="0" f="v">
      <t c="6" fi="0">
        <n x="22" s="1"/>
        <n x="23"/>
        <n x="124"/>
        <n x="25"/>
        <n x="130"/>
        <n x="46"/>
      </t>
    </mdx>
    <mdx n="0" f="v">
      <t c="6" fi="0">
        <n x="47"/>
        <n x="48"/>
        <n x="125"/>
        <n x="50"/>
        <n x="131"/>
        <n x="52"/>
      </t>
    </mdx>
    <mdx n="0" f="v">
      <t c="6">
        <n x="47"/>
        <n x="48"/>
        <n x="125"/>
        <n x="50"/>
        <n x="131"/>
        <n x="53"/>
      </t>
    </mdx>
    <mdx n="0" f="v">
      <t c="6">
        <n x="47"/>
        <n x="48"/>
        <n x="125"/>
        <n x="50"/>
        <n x="131"/>
        <n x="54"/>
      </t>
    </mdx>
    <mdx n="0" f="v">
      <t c="6" fi="0">
        <n x="47"/>
        <n x="48"/>
        <n x="125"/>
        <n x="50"/>
        <n x="131"/>
        <n x="55"/>
      </t>
    </mdx>
    <mdx n="0" f="v">
      <t c="6" fi="0">
        <n x="47"/>
        <n x="48"/>
        <n x="125"/>
        <n x="50"/>
        <n x="131"/>
        <n x="56"/>
      </t>
    </mdx>
    <mdx n="0" f="v">
      <t c="6">
        <n x="47"/>
        <n x="48"/>
        <n x="125"/>
        <n x="50"/>
        <n x="131"/>
        <n x="57"/>
      </t>
    </mdx>
    <mdx n="0" f="v">
      <t c="6">
        <n x="47"/>
        <n x="48"/>
        <n x="125"/>
        <n x="50"/>
        <n x="131"/>
        <n x="58"/>
      </t>
    </mdx>
    <mdx n="0" f="v">
      <t c="6">
        <n x="47"/>
        <n x="48"/>
        <n x="125"/>
        <n x="50"/>
        <n x="131"/>
        <n x="59"/>
      </t>
    </mdx>
    <mdx n="0" f="v">
      <t c="6" fi="0">
        <n x="47"/>
        <n x="48"/>
        <n x="125"/>
        <n x="50"/>
        <n x="131"/>
        <n x="60"/>
      </t>
    </mdx>
    <mdx n="0" f="v">
      <t c="6" fi="0">
        <n x="47"/>
        <n x="48"/>
        <n x="125"/>
        <n x="50"/>
        <n x="131"/>
        <n x="61"/>
      </t>
    </mdx>
    <mdx n="0" f="v">
      <t c="6" fi="0">
        <n x="62"/>
        <n x="63"/>
        <n x="126"/>
        <n x="65"/>
        <n x="66"/>
        <n x="19"/>
      </t>
    </mdx>
    <mdx n="0" f="v">
      <t c="6">
        <n x="62"/>
        <n x="63"/>
        <n x="126"/>
        <n x="65"/>
        <n x="67"/>
        <n x="19"/>
      </t>
    </mdx>
    <mdx n="0" f="v">
      <t c="6" fi="0">
        <n x="62"/>
        <n x="63"/>
        <n x="126"/>
        <n x="65"/>
        <n x="68"/>
        <n x="19"/>
      </t>
    </mdx>
    <mdx n="0" f="v">
      <t c="6">
        <n x="62"/>
        <n x="63"/>
        <n x="126"/>
        <n x="65"/>
        <n x="69"/>
        <n x="19"/>
      </t>
    </mdx>
    <mdx n="0" f="v">
      <t c="6" fi="0">
        <n x="62"/>
        <n x="63"/>
        <n x="126"/>
        <n x="65"/>
        <n x="70"/>
        <n x="19"/>
      </t>
    </mdx>
    <mdx n="0" f="v">
      <t c="6" fi="0">
        <n x="62"/>
        <n x="63"/>
        <n x="126"/>
        <n x="65"/>
        <n x="71"/>
        <n x="19"/>
      </t>
    </mdx>
    <mdx n="0" f="v">
      <t c="6">
        <n x="62"/>
        <n x="63"/>
        <n x="126"/>
        <n x="65"/>
        <n x="72"/>
        <n x="19"/>
      </t>
    </mdx>
    <mdx n="0" f="v">
      <t c="6" fi="0">
        <n x="62"/>
        <n x="63"/>
        <n x="126"/>
        <n x="65"/>
        <n x="73"/>
        <n x="19"/>
      </t>
    </mdx>
    <mdx n="0" f="v">
      <t c="6">
        <n x="62"/>
        <n x="63"/>
        <n x="126"/>
        <n x="65"/>
        <n x="74"/>
        <n x="19"/>
      </t>
    </mdx>
    <mdx n="0" f="v">
      <t c="6">
        <n x="62"/>
        <n x="63"/>
        <n x="126"/>
        <n x="65"/>
        <n x="75"/>
        <n x="19"/>
      </t>
    </mdx>
    <mdx n="0" f="v">
      <t c="6" fi="0">
        <n x="62"/>
        <n x="63"/>
        <n x="126"/>
        <n x="65"/>
        <n x="76"/>
        <n x="19"/>
      </t>
    </mdx>
    <mdx n="0" f="v">
      <t c="6">
        <n x="62"/>
        <n x="63"/>
        <n x="126"/>
        <n x="65"/>
        <n x="77"/>
        <n x="19"/>
      </t>
    </mdx>
    <mdx n="0" f="v">
      <t c="6">
        <n x="62"/>
        <n x="63"/>
        <n x="126"/>
        <n x="65"/>
        <n x="78"/>
        <n x="19"/>
      </t>
    </mdx>
    <mdx n="0" f="v">
      <t c="6" fi="0">
        <n x="62"/>
        <n x="63"/>
        <n x="126"/>
        <n x="65"/>
        <n x="79"/>
        <n x="19"/>
      </t>
    </mdx>
    <mdx n="0" f="v">
      <t c="6">
        <n x="62"/>
        <n x="63"/>
        <n x="126"/>
        <n x="65"/>
        <n x="80"/>
        <n x="19"/>
      </t>
    </mdx>
    <mdx n="0" f="v">
      <t c="6">
        <n x="62"/>
        <n x="63"/>
        <n x="126"/>
        <n x="65"/>
        <n x="81"/>
        <n x="19"/>
      </t>
    </mdx>
    <mdx n="0" f="v">
      <t c="6" fi="0">
        <n x="62"/>
        <n x="63"/>
        <n x="126"/>
        <n x="65"/>
        <n x="82"/>
        <n x="19"/>
      </t>
    </mdx>
    <mdx n="0" f="v">
      <t c="6">
        <n x="62"/>
        <n x="63"/>
        <n x="126"/>
        <n x="65"/>
        <n x="83"/>
        <n x="19"/>
      </t>
    </mdx>
    <mdx n="0" f="v">
      <t c="6">
        <n x="62"/>
        <n x="63"/>
        <n x="126"/>
        <n x="65"/>
        <n x="84"/>
        <n x="19"/>
      </t>
    </mdx>
    <mdx n="0" f="v">
      <t c="6">
        <n x="62"/>
        <n x="63"/>
        <n x="126"/>
        <n x="65"/>
        <n x="85"/>
        <n x="19"/>
      </t>
    </mdx>
    <mdx n="0" f="v">
      <t c="6">
        <n x="62"/>
        <n x="63"/>
        <n x="126"/>
        <n x="65"/>
        <n x="86"/>
        <n x="19"/>
      </t>
    </mdx>
    <mdx n="0" f="v">
      <t c="6" fi="0">
        <n x="62"/>
        <n x="63"/>
        <n x="126"/>
        <n x="65"/>
        <n x="87"/>
        <n x="19"/>
      </t>
    </mdx>
    <mdx n="0" f="v">
      <t c="6" fi="0">
        <n x="62"/>
        <n x="63"/>
        <n x="126"/>
        <n x="65"/>
        <n x="88"/>
        <n x="19"/>
      </t>
    </mdx>
    <mdx n="0" f="v">
      <t c="6">
        <n x="62"/>
        <n x="63"/>
        <n x="126"/>
        <n x="65"/>
        <n x="89"/>
        <n x="19"/>
      </t>
    </mdx>
    <mdx n="0" f="v">
      <t c="6" fi="0">
        <n x="62"/>
        <n x="63"/>
        <n x="126"/>
        <n x="65"/>
        <n x="90"/>
        <n x="19"/>
      </t>
    </mdx>
    <mdx n="0" f="v">
      <t c="6" fi="0">
        <n x="62"/>
        <n x="63"/>
        <n x="126"/>
        <n x="65"/>
        <n x="91"/>
        <n x="19"/>
      </t>
    </mdx>
    <mdx n="0" f="v">
      <t c="6" fi="0">
        <n x="62"/>
        <n x="63"/>
        <n x="126"/>
        <n x="65"/>
        <n x="92"/>
        <n x="19"/>
      </t>
    </mdx>
    <mdx n="0" f="v">
      <t c="6" fi="0">
        <n x="62"/>
        <n x="63"/>
        <n x="126"/>
        <n x="65"/>
        <n x="93"/>
        <n x="19"/>
      </t>
    </mdx>
    <mdx n="0" f="v">
      <t c="6" fi="0">
        <n x="62"/>
        <n x="63"/>
        <n x="126"/>
        <n x="65"/>
        <n x="94"/>
        <n x="19"/>
      </t>
    </mdx>
    <mdx n="0" f="v">
      <t c="6">
        <n x="62"/>
        <n x="63"/>
        <n x="126"/>
        <n x="65"/>
        <n x="95"/>
        <n x="19"/>
      </t>
    </mdx>
    <mdx n="0" f="v">
      <t c="6" fi="0">
        <n x="22" s="1"/>
        <n x="23"/>
        <n x="24" s="1"/>
        <n x="25"/>
        <n x="133"/>
        <n x="27"/>
      </t>
    </mdx>
    <mdx n="0" f="v">
      <t c="6" fi="0">
        <n x="22" s="1"/>
        <n x="23"/>
        <n x="24" s="1"/>
        <n x="25"/>
        <n x="133"/>
        <n x="28"/>
      </t>
    </mdx>
    <mdx n="0" f="v">
      <t c="6" fi="0">
        <n x="22" s="1"/>
        <n x="23"/>
        <n x="24" s="1"/>
        <n x="25"/>
        <n x="133"/>
        <n x="29"/>
      </t>
    </mdx>
    <mdx n="0" f="v">
      <t c="6" fi="0">
        <n x="22" s="1"/>
        <n x="23"/>
        <n x="24" s="1"/>
        <n x="25"/>
        <n x="133"/>
        <n x="30"/>
      </t>
    </mdx>
    <mdx n="0" f="v">
      <t c="6" fi="0">
        <n x="22" s="1"/>
        <n x="23"/>
        <n x="24" s="1"/>
        <n x="25"/>
        <n x="133"/>
        <n x="31"/>
      </t>
    </mdx>
    <mdx n="0" f="v">
      <t c="6" fi="0">
        <n x="22" s="1"/>
        <n x="23"/>
        <n x="24" s="1"/>
        <n x="25"/>
        <n x="133"/>
        <n x="32"/>
      </t>
    </mdx>
    <mdx n="0" f="v">
      <t c="6" fi="0">
        <n x="22" s="1"/>
        <n x="23"/>
        <n x="24" s="1"/>
        <n x="25"/>
        <n x="133"/>
        <n x="33"/>
      </t>
    </mdx>
    <mdx n="0" f="v">
      <t c="6" fi="0">
        <n x="22" s="1"/>
        <n x="23"/>
        <n x="24" s="1"/>
        <n x="25"/>
        <n x="133"/>
        <n x="34"/>
      </t>
    </mdx>
    <mdx n="0" f="v">
      <t c="6" fi="0">
        <n x="22" s="1"/>
        <n x="23"/>
        <n x="24" s="1"/>
        <n x="25"/>
        <n x="133"/>
        <n x="35"/>
      </t>
    </mdx>
    <mdx n="0" f="v">
      <t c="6" fi="0">
        <n x="22" s="1"/>
        <n x="23"/>
        <n x="24" s="1"/>
        <n x="25"/>
        <n x="133"/>
        <n x="36"/>
      </t>
    </mdx>
    <mdx n="0" f="v">
      <t c="6" fi="0">
        <n x="22" s="1"/>
        <n x="23"/>
        <n x="24" s="1"/>
        <n x="25"/>
        <n x="133"/>
        <n x="37"/>
      </t>
    </mdx>
    <mdx n="0" f="v">
      <t c="6" fi="0">
        <n x="22" s="1"/>
        <n x="23"/>
        <n x="24" s="1"/>
        <n x="25"/>
        <n x="133"/>
        <n x="38"/>
      </t>
    </mdx>
    <mdx n="0" f="v">
      <t c="6" fi="0">
        <n x="22" s="1"/>
        <n x="23"/>
        <n x="24" s="1"/>
        <n x="25"/>
        <n x="133"/>
        <n x="39"/>
      </t>
    </mdx>
    <mdx n="0" f="v">
      <t c="6" fi="0">
        <n x="22" s="1"/>
        <n x="23"/>
        <n x="24" s="1"/>
        <n x="25"/>
        <n x="133"/>
        <n x="40"/>
      </t>
    </mdx>
    <mdx n="0" f="v">
      <t c="6" fi="0">
        <n x="22" s="1"/>
        <n x="23"/>
        <n x="24" s="1"/>
        <n x="25"/>
        <n x="133"/>
        <n x="41"/>
      </t>
    </mdx>
    <mdx n="0" f="v">
      <t c="6" fi="0">
        <n x="22" s="1"/>
        <n x="23"/>
        <n x="24" s="1"/>
        <n x="25"/>
        <n x="133"/>
        <n x="42"/>
      </t>
    </mdx>
    <mdx n="0" f="v">
      <t c="6" fi="0">
        <n x="22" s="1"/>
        <n x="23"/>
        <n x="24" s="1"/>
        <n x="25"/>
        <n x="133"/>
        <n x="43"/>
      </t>
    </mdx>
    <mdx n="0" f="v">
      <t c="6" fi="0">
        <n x="22" s="1"/>
        <n x="23"/>
        <n x="24" s="1"/>
        <n x="25"/>
        <n x="133"/>
        <n x="44"/>
      </t>
    </mdx>
    <mdx n="0" f="v">
      <t c="6" fi="0">
        <n x="22" s="1"/>
        <n x="23"/>
        <n x="24" s="1"/>
        <n x="25"/>
        <n x="133"/>
        <n x="45"/>
      </t>
    </mdx>
    <mdx n="0" f="v">
      <t c="6" fi="0">
        <n x="22" s="1"/>
        <n x="23"/>
        <n x="24" s="1"/>
        <n x="25"/>
        <n x="133"/>
        <n x="46"/>
      </t>
    </mdx>
    <mdx n="0" f="v">
      <t c="6" fi="0">
        <n x="47"/>
        <n x="48"/>
        <n x="49" s="1"/>
        <n x="50"/>
        <n x="134"/>
        <n x="52"/>
      </t>
    </mdx>
    <mdx n="0" f="v">
      <t c="6" fi="0">
        <n x="47"/>
        <n x="48"/>
        <n x="49" s="1"/>
        <n x="50"/>
        <n x="134"/>
        <n x="53"/>
      </t>
    </mdx>
    <mdx n="0" f="v">
      <t c="6" fi="0">
        <n x="47"/>
        <n x="48"/>
        <n x="49" s="1"/>
        <n x="50"/>
        <n x="134"/>
        <n x="54"/>
      </t>
    </mdx>
    <mdx n="0" f="v">
      <t c="6" fi="0">
        <n x="47"/>
        <n x="48"/>
        <n x="49" s="1"/>
        <n x="50"/>
        <n x="134"/>
        <n x="55"/>
      </t>
    </mdx>
    <mdx n="0" f="v">
      <t c="6" fi="0">
        <n x="47"/>
        <n x="48"/>
        <n x="49" s="1"/>
        <n x="50"/>
        <n x="134"/>
        <n x="56"/>
      </t>
    </mdx>
    <mdx n="0" f="v">
      <t c="6" fi="0">
        <n x="47"/>
        <n x="48"/>
        <n x="49" s="1"/>
        <n x="50"/>
        <n x="134"/>
        <n x="57"/>
      </t>
    </mdx>
    <mdx n="0" f="v">
      <t c="6" fi="0">
        <n x="47"/>
        <n x="48"/>
        <n x="49" s="1"/>
        <n x="50"/>
        <n x="134"/>
        <n x="58"/>
      </t>
    </mdx>
    <mdx n="0" f="v">
      <t c="6" fi="0">
        <n x="47"/>
        <n x="48"/>
        <n x="49" s="1"/>
        <n x="50"/>
        <n x="134"/>
        <n x="59"/>
      </t>
    </mdx>
    <mdx n="0" f="v">
      <t c="6" fi="0">
        <n x="47"/>
        <n x="48"/>
        <n x="49" s="1"/>
        <n x="50"/>
        <n x="134"/>
        <n x="60"/>
      </t>
    </mdx>
    <mdx n="0" f="v">
      <t c="6" fi="0">
        <n x="47"/>
        <n x="48"/>
        <n x="49" s="1"/>
        <n x="50"/>
        <n x="134"/>
        <n x="61"/>
      </t>
    </mdx>
    <mdx n="0" f="v">
      <t c="6" fi="0">
        <n x="62"/>
        <n x="63"/>
        <n x="64" s="1"/>
        <n x="65"/>
        <n x="66"/>
        <n x="18"/>
      </t>
    </mdx>
    <mdx n="0" f="v">
      <t c="6" fi="0">
        <n x="62"/>
        <n x="63"/>
        <n x="64" s="1"/>
        <n x="65"/>
        <n x="67"/>
        <n x="18"/>
      </t>
    </mdx>
    <mdx n="0" f="v">
      <t c="6" fi="0">
        <n x="62"/>
        <n x="63"/>
        <n x="64" s="1"/>
        <n x="65"/>
        <n x="68"/>
        <n x="18"/>
      </t>
    </mdx>
    <mdx n="0" f="v">
      <t c="6" fi="0">
        <n x="62"/>
        <n x="63"/>
        <n x="64" s="1"/>
        <n x="65"/>
        <n x="69"/>
        <n x="18"/>
      </t>
    </mdx>
    <mdx n="0" f="v">
      <t c="6" fi="0">
        <n x="62"/>
        <n x="63"/>
        <n x="64" s="1"/>
        <n x="65"/>
        <n x="70"/>
        <n x="18"/>
      </t>
    </mdx>
    <mdx n="0" f="v">
      <t c="6" fi="0">
        <n x="62"/>
        <n x="63"/>
        <n x="64" s="1"/>
        <n x="65"/>
        <n x="71"/>
        <n x="18"/>
      </t>
    </mdx>
    <mdx n="0" f="v">
      <t c="6" fi="0">
        <n x="62"/>
        <n x="63"/>
        <n x="64" s="1"/>
        <n x="65"/>
        <n x="72"/>
        <n x="18"/>
      </t>
    </mdx>
    <mdx n="0" f="v">
      <t c="6" fi="0">
        <n x="62"/>
        <n x="63"/>
        <n x="64" s="1"/>
        <n x="65"/>
        <n x="73"/>
        <n x="18"/>
      </t>
    </mdx>
    <mdx n="0" f="v">
      <t c="6" fi="0">
        <n x="62"/>
        <n x="63"/>
        <n x="64" s="1"/>
        <n x="65"/>
        <n x="74"/>
        <n x="18"/>
      </t>
    </mdx>
    <mdx n="0" f="v">
      <t c="6" fi="0">
        <n x="62"/>
        <n x="63"/>
        <n x="64" s="1"/>
        <n x="65"/>
        <n x="75"/>
        <n x="18"/>
      </t>
    </mdx>
    <mdx n="0" f="v">
      <t c="6" fi="0">
        <n x="62"/>
        <n x="63"/>
        <n x="64" s="1"/>
        <n x="65"/>
        <n x="76"/>
        <n x="18"/>
      </t>
    </mdx>
    <mdx n="0" f="v">
      <t c="6" fi="0">
        <n x="62"/>
        <n x="63"/>
        <n x="64" s="1"/>
        <n x="65"/>
        <n x="77"/>
        <n x="18"/>
      </t>
    </mdx>
    <mdx n="0" f="v">
      <t c="6" fi="0">
        <n x="62"/>
        <n x="63"/>
        <n x="64" s="1"/>
        <n x="65"/>
        <n x="78"/>
        <n x="18"/>
      </t>
    </mdx>
    <mdx n="0" f="v">
      <t c="6" fi="0">
        <n x="62"/>
        <n x="63"/>
        <n x="64" s="1"/>
        <n x="65"/>
        <n x="79"/>
        <n x="18"/>
      </t>
    </mdx>
    <mdx n="0" f="v">
      <t c="6" fi="0">
        <n x="62"/>
        <n x="63"/>
        <n x="64" s="1"/>
        <n x="65"/>
        <n x="80"/>
        <n x="18"/>
      </t>
    </mdx>
    <mdx n="0" f="v">
      <t c="6" fi="0">
        <n x="62"/>
        <n x="63"/>
        <n x="64" s="1"/>
        <n x="65"/>
        <n x="81"/>
        <n x="18"/>
      </t>
    </mdx>
    <mdx n="0" f="v">
      <t c="6" fi="0">
        <n x="62"/>
        <n x="63"/>
        <n x="64" s="1"/>
        <n x="65"/>
        <n x="82"/>
        <n x="18"/>
      </t>
    </mdx>
    <mdx n="0" f="v">
      <t c="6" fi="0">
        <n x="62"/>
        <n x="63"/>
        <n x="64" s="1"/>
        <n x="65"/>
        <n x="83"/>
        <n x="18"/>
      </t>
    </mdx>
    <mdx n="0" f="v">
      <t c="6" fi="0">
        <n x="62"/>
        <n x="63"/>
        <n x="64" s="1"/>
        <n x="65"/>
        <n x="84"/>
        <n x="18"/>
      </t>
    </mdx>
    <mdx n="0" f="v">
      <t c="6" fi="0">
        <n x="62"/>
        <n x="63"/>
        <n x="64" s="1"/>
        <n x="65"/>
        <n x="85"/>
        <n x="18"/>
      </t>
    </mdx>
    <mdx n="0" f="v">
      <t c="6" fi="0">
        <n x="62"/>
        <n x="63"/>
        <n x="64" s="1"/>
        <n x="65"/>
        <n x="86"/>
        <n x="18"/>
      </t>
    </mdx>
    <mdx n="0" f="v">
      <t c="6" fi="0">
        <n x="62"/>
        <n x="63"/>
        <n x="64" s="1"/>
        <n x="65"/>
        <n x="87"/>
        <n x="18"/>
      </t>
    </mdx>
    <mdx n="0" f="v">
      <t c="6" fi="0">
        <n x="62"/>
        <n x="63"/>
        <n x="64" s="1"/>
        <n x="65"/>
        <n x="88"/>
        <n x="18"/>
      </t>
    </mdx>
    <mdx n="0" f="v">
      <t c="6" fi="0">
        <n x="62"/>
        <n x="63"/>
        <n x="64" s="1"/>
        <n x="65"/>
        <n x="89"/>
        <n x="18"/>
      </t>
    </mdx>
    <mdx n="0" f="v">
      <t c="6" fi="0">
        <n x="62"/>
        <n x="63"/>
        <n x="64" s="1"/>
        <n x="65"/>
        <n x="90"/>
        <n x="18"/>
      </t>
    </mdx>
    <mdx n="0" f="v">
      <t c="6" fi="0">
        <n x="62"/>
        <n x="63"/>
        <n x="64" s="1"/>
        <n x="65"/>
        <n x="91"/>
        <n x="18"/>
      </t>
    </mdx>
    <mdx n="0" f="v">
      <t c="6" fi="0">
        <n x="62"/>
        <n x="63"/>
        <n x="64" s="1"/>
        <n x="65"/>
        <n x="92"/>
        <n x="18"/>
      </t>
    </mdx>
    <mdx n="0" f="v">
      <t c="6" fi="0">
        <n x="62"/>
        <n x="63"/>
        <n x="64" s="1"/>
        <n x="65"/>
        <n x="93"/>
        <n x="18"/>
      </t>
    </mdx>
    <mdx n="0" f="v">
      <t c="6" fi="0">
        <n x="62"/>
        <n x="63"/>
        <n x="64" s="1"/>
        <n x="65"/>
        <n x="94"/>
        <n x="18"/>
      </t>
    </mdx>
    <mdx n="0" f="v">
      <t c="6" fi="0">
        <n x="62"/>
        <n x="63"/>
        <n x="64" s="1"/>
        <n x="65"/>
        <n x="95"/>
        <n x="18"/>
      </t>
    </mdx>
    <mdx n="0" f="v">
      <t c="4" fi="0">
        <n x="96"/>
        <n x="97"/>
        <n x="98"/>
        <n x="135"/>
      </t>
    </mdx>
    <mdx n="0" f="v">
      <t c="6" fi="0">
        <n x="22" s="1"/>
        <n x="23"/>
        <n x="100" s="1"/>
        <n x="25"/>
        <n x="133"/>
        <n x="27"/>
      </t>
    </mdx>
    <mdx n="0" f="v">
      <t c="6" fi="0">
        <n x="22" s="1"/>
        <n x="23"/>
        <n x="100" s="1"/>
        <n x="25"/>
        <n x="133"/>
        <n x="28"/>
      </t>
    </mdx>
    <mdx n="0" f="v">
      <t c="6" fi="0">
        <n x="22" s="1"/>
        <n x="23"/>
        <n x="100" s="1"/>
        <n x="25"/>
        <n x="133"/>
        <n x="29"/>
      </t>
    </mdx>
    <mdx n="0" f="v">
      <t c="6" fi="0">
        <n x="22" s="1"/>
        <n x="23"/>
        <n x="100" s="1"/>
        <n x="25"/>
        <n x="133"/>
        <n x="30"/>
      </t>
    </mdx>
    <mdx n="0" f="v">
      <t c="6" fi="0">
        <n x="22" s="1"/>
        <n x="23"/>
        <n x="100" s="1"/>
        <n x="25"/>
        <n x="133"/>
        <n x="31"/>
      </t>
    </mdx>
    <mdx n="0" f="v">
      <t c="6" fi="0">
        <n x="22" s="1"/>
        <n x="23"/>
        <n x="100" s="1"/>
        <n x="25"/>
        <n x="133"/>
        <n x="32"/>
      </t>
    </mdx>
    <mdx n="0" f="v">
      <t c="6" fi="0">
        <n x="22" s="1"/>
        <n x="23"/>
        <n x="100" s="1"/>
        <n x="25"/>
        <n x="133"/>
        <n x="33"/>
      </t>
    </mdx>
    <mdx n="0" f="v">
      <t c="6" fi="0">
        <n x="22" s="1"/>
        <n x="23"/>
        <n x="100" s="1"/>
        <n x="25"/>
        <n x="133"/>
        <n x="34"/>
      </t>
    </mdx>
    <mdx n="0" f="v">
      <t c="6" fi="0">
        <n x="22" s="1"/>
        <n x="23"/>
        <n x="100" s="1"/>
        <n x="25"/>
        <n x="133"/>
        <n x="35"/>
      </t>
    </mdx>
    <mdx n="0" f="v">
      <t c="6" fi="0">
        <n x="22" s="1"/>
        <n x="23"/>
        <n x="100" s="1"/>
        <n x="25"/>
        <n x="133"/>
        <n x="36"/>
      </t>
    </mdx>
    <mdx n="0" f="v">
      <t c="6" fi="0">
        <n x="22" s="1"/>
        <n x="23"/>
        <n x="100" s="1"/>
        <n x="25"/>
        <n x="133"/>
        <n x="37"/>
      </t>
    </mdx>
    <mdx n="0" f="v">
      <t c="6" fi="0">
        <n x="22" s="1"/>
        <n x="23"/>
        <n x="100" s="1"/>
        <n x="25"/>
        <n x="133"/>
        <n x="38"/>
      </t>
    </mdx>
    <mdx n="0" f="v">
      <t c="6" fi="0">
        <n x="22" s="1"/>
        <n x="23"/>
        <n x="100" s="1"/>
        <n x="25"/>
        <n x="133"/>
        <n x="39"/>
      </t>
    </mdx>
    <mdx n="0" f="v">
      <t c="6" fi="0">
        <n x="22" s="1"/>
        <n x="23"/>
        <n x="100" s="1"/>
        <n x="25"/>
        <n x="133"/>
        <n x="40"/>
      </t>
    </mdx>
    <mdx n="0" f="v">
      <t c="6" fi="0">
        <n x="22" s="1"/>
        <n x="23"/>
        <n x="100" s="1"/>
        <n x="25"/>
        <n x="133"/>
        <n x="41"/>
      </t>
    </mdx>
    <mdx n="0" f="v">
      <t c="6" fi="0">
        <n x="22" s="1"/>
        <n x="23"/>
        <n x="100" s="1"/>
        <n x="25"/>
        <n x="133"/>
        <n x="42"/>
      </t>
    </mdx>
    <mdx n="0" f="v">
      <t c="6" fi="0">
        <n x="22" s="1"/>
        <n x="23"/>
        <n x="100" s="1"/>
        <n x="25"/>
        <n x="133"/>
        <n x="43"/>
      </t>
    </mdx>
    <mdx n="0" f="v">
      <t c="6" fi="0">
        <n x="22" s="1"/>
        <n x="23"/>
        <n x="100" s="1"/>
        <n x="25"/>
        <n x="133"/>
        <n x="44"/>
      </t>
    </mdx>
    <mdx n="0" f="v">
      <t c="6" fi="0">
        <n x="22" s="1"/>
        <n x="23"/>
        <n x="100" s="1"/>
        <n x="25"/>
        <n x="133"/>
        <n x="45"/>
      </t>
    </mdx>
    <mdx n="0" f="v">
      <t c="6" fi="0">
        <n x="22" s="1"/>
        <n x="23"/>
        <n x="100" s="1"/>
        <n x="25"/>
        <n x="133"/>
        <n x="46"/>
      </t>
    </mdx>
    <mdx n="0" f="v">
      <t c="6" fi="0">
        <n x="47"/>
        <n x="48"/>
        <n x="101" s="1"/>
        <n x="50"/>
        <n x="134"/>
        <n x="52"/>
      </t>
    </mdx>
    <mdx n="0" f="v">
      <t c="6" fi="0">
        <n x="47"/>
        <n x="48"/>
        <n x="101" s="1"/>
        <n x="50"/>
        <n x="134"/>
        <n x="53"/>
      </t>
    </mdx>
    <mdx n="0" f="v">
      <t c="6" fi="0">
        <n x="47"/>
        <n x="48"/>
        <n x="101" s="1"/>
        <n x="50"/>
        <n x="134"/>
        <n x="54"/>
      </t>
    </mdx>
    <mdx n="0" f="v">
      <t c="6" fi="0">
        <n x="47"/>
        <n x="48"/>
        <n x="101" s="1"/>
        <n x="50"/>
        <n x="134"/>
        <n x="55"/>
      </t>
    </mdx>
    <mdx n="0" f="v">
      <t c="6" fi="0">
        <n x="47"/>
        <n x="48"/>
        <n x="101" s="1"/>
        <n x="50"/>
        <n x="134"/>
        <n x="56"/>
      </t>
    </mdx>
    <mdx n="0" f="v">
      <t c="6" fi="0">
        <n x="47"/>
        <n x="48"/>
        <n x="101" s="1"/>
        <n x="50"/>
        <n x="134"/>
        <n x="57"/>
      </t>
    </mdx>
    <mdx n="0" f="v">
      <t c="6" fi="0">
        <n x="47"/>
        <n x="48"/>
        <n x="101" s="1"/>
        <n x="50"/>
        <n x="134"/>
        <n x="58"/>
      </t>
    </mdx>
    <mdx n="0" f="v">
      <t c="6" fi="0">
        <n x="47"/>
        <n x="48"/>
        <n x="101" s="1"/>
        <n x="50"/>
        <n x="134"/>
        <n x="59"/>
      </t>
    </mdx>
    <mdx n="0" f="v">
      <t c="6" fi="0">
        <n x="47"/>
        <n x="48"/>
        <n x="101" s="1"/>
        <n x="50"/>
        <n x="134"/>
        <n x="60"/>
      </t>
    </mdx>
    <mdx n="0" f="v">
      <t c="6" fi="0">
        <n x="47"/>
        <n x="48"/>
        <n x="101" s="1"/>
        <n x="50"/>
        <n x="134"/>
        <n x="61"/>
      </t>
    </mdx>
    <mdx n="0" f="v">
      <t c="6" fi="0">
        <n x="62"/>
        <n x="63"/>
        <n x="102" s="1"/>
        <n x="65"/>
        <n x="66"/>
        <n x="18"/>
      </t>
    </mdx>
    <mdx n="0" f="v">
      <t c="6" fi="0">
        <n x="62"/>
        <n x="63"/>
        <n x="102" s="1"/>
        <n x="65"/>
        <n x="67"/>
        <n x="18"/>
      </t>
    </mdx>
    <mdx n="0" f="v">
      <t c="6" fi="0">
        <n x="62"/>
        <n x="63"/>
        <n x="102" s="1"/>
        <n x="65"/>
        <n x="68"/>
        <n x="18"/>
      </t>
    </mdx>
    <mdx n="0" f="v">
      <t c="6" fi="0">
        <n x="62"/>
        <n x="63"/>
        <n x="102" s="1"/>
        <n x="65"/>
        <n x="69"/>
        <n x="18"/>
      </t>
    </mdx>
    <mdx n="0" f="v">
      <t c="6" fi="0">
        <n x="62"/>
        <n x="63"/>
        <n x="102" s="1"/>
        <n x="65"/>
        <n x="70"/>
        <n x="18"/>
      </t>
    </mdx>
    <mdx n="0" f="v">
      <t c="6" fi="0">
        <n x="62"/>
        <n x="63"/>
        <n x="102" s="1"/>
        <n x="65"/>
        <n x="71"/>
        <n x="18"/>
      </t>
    </mdx>
    <mdx n="0" f="v">
      <t c="6" fi="0">
        <n x="62"/>
        <n x="63"/>
        <n x="102" s="1"/>
        <n x="65"/>
        <n x="72"/>
        <n x="18"/>
      </t>
    </mdx>
    <mdx n="0" f="v">
      <t c="6" fi="0">
        <n x="62"/>
        <n x="63"/>
        <n x="102" s="1"/>
        <n x="65"/>
        <n x="73"/>
        <n x="18"/>
      </t>
    </mdx>
    <mdx n="0" f="v">
      <t c="6" fi="0">
        <n x="62"/>
        <n x="63"/>
        <n x="102" s="1"/>
        <n x="65"/>
        <n x="74"/>
        <n x="18"/>
      </t>
    </mdx>
    <mdx n="0" f="v">
      <t c="6" fi="0">
        <n x="62"/>
        <n x="63"/>
        <n x="102" s="1"/>
        <n x="65"/>
        <n x="75"/>
        <n x="18"/>
      </t>
    </mdx>
    <mdx n="0" f="v">
      <t c="6" fi="0">
        <n x="62"/>
        <n x="63"/>
        <n x="102" s="1"/>
        <n x="65"/>
        <n x="76"/>
        <n x="18"/>
      </t>
    </mdx>
    <mdx n="0" f="v">
      <t c="6" fi="0">
        <n x="62"/>
        <n x="63"/>
        <n x="102" s="1"/>
        <n x="65"/>
        <n x="77"/>
        <n x="18"/>
      </t>
    </mdx>
    <mdx n="0" f="v">
      <t c="6" fi="0">
        <n x="62"/>
        <n x="63"/>
        <n x="102" s="1"/>
        <n x="65"/>
        <n x="78"/>
        <n x="18"/>
      </t>
    </mdx>
    <mdx n="0" f="v">
      <t c="6" fi="0">
        <n x="62"/>
        <n x="63"/>
        <n x="102" s="1"/>
        <n x="65"/>
        <n x="79"/>
        <n x="18"/>
      </t>
    </mdx>
    <mdx n="0" f="v">
      <t c="6" fi="0">
        <n x="62"/>
        <n x="63"/>
        <n x="102" s="1"/>
        <n x="65"/>
        <n x="80"/>
        <n x="18"/>
      </t>
    </mdx>
    <mdx n="0" f="v">
      <t c="6" fi="0">
        <n x="62"/>
        <n x="63"/>
        <n x="102" s="1"/>
        <n x="65"/>
        <n x="81"/>
        <n x="18"/>
      </t>
    </mdx>
    <mdx n="0" f="v">
      <t c="6" fi="0">
        <n x="62"/>
        <n x="63"/>
        <n x="102" s="1"/>
        <n x="65"/>
        <n x="82"/>
        <n x="18"/>
      </t>
    </mdx>
    <mdx n="0" f="v">
      <t c="6" fi="0">
        <n x="62"/>
        <n x="63"/>
        <n x="102" s="1"/>
        <n x="65"/>
        <n x="83"/>
        <n x="18"/>
      </t>
    </mdx>
    <mdx n="0" f="v">
      <t c="6" fi="0">
        <n x="62"/>
        <n x="63"/>
        <n x="102" s="1"/>
        <n x="65"/>
        <n x="84"/>
        <n x="18"/>
      </t>
    </mdx>
    <mdx n="0" f="v">
      <t c="6" fi="0">
        <n x="62"/>
        <n x="63"/>
        <n x="102" s="1"/>
        <n x="65"/>
        <n x="85"/>
        <n x="18"/>
      </t>
    </mdx>
    <mdx n="0" f="v">
      <t c="6" fi="0">
        <n x="62"/>
        <n x="63"/>
        <n x="102" s="1"/>
        <n x="65"/>
        <n x="86"/>
        <n x="18"/>
      </t>
    </mdx>
    <mdx n="0" f="v">
      <t c="6" fi="0">
        <n x="62"/>
        <n x="63"/>
        <n x="102" s="1"/>
        <n x="65"/>
        <n x="87"/>
        <n x="18"/>
      </t>
    </mdx>
    <mdx n="0" f="v">
      <t c="6" fi="0">
        <n x="62"/>
        <n x="63"/>
        <n x="102" s="1"/>
        <n x="65"/>
        <n x="88"/>
        <n x="18"/>
      </t>
    </mdx>
    <mdx n="0" f="v">
      <t c="6" fi="0">
        <n x="62"/>
        <n x="63"/>
        <n x="102" s="1"/>
        <n x="65"/>
        <n x="89"/>
        <n x="18"/>
      </t>
    </mdx>
    <mdx n="0" f="v">
      <t c="6" fi="0">
        <n x="62"/>
        <n x="63"/>
        <n x="102" s="1"/>
        <n x="65"/>
        <n x="90"/>
        <n x="18"/>
      </t>
    </mdx>
    <mdx n="0" f="v">
      <t c="6" fi="0">
        <n x="62"/>
        <n x="63"/>
        <n x="102" s="1"/>
        <n x="65"/>
        <n x="91"/>
        <n x="18"/>
      </t>
    </mdx>
    <mdx n="0" f="v">
      <t c="6" fi="0">
        <n x="62"/>
        <n x="63"/>
        <n x="102" s="1"/>
        <n x="65"/>
        <n x="92"/>
        <n x="18"/>
      </t>
    </mdx>
    <mdx n="0" f="v">
      <t c="6" fi="0">
        <n x="62"/>
        <n x="63"/>
        <n x="102" s="1"/>
        <n x="65"/>
        <n x="93"/>
        <n x="18"/>
      </t>
    </mdx>
    <mdx n="0" f="v">
      <t c="6" fi="0">
        <n x="62"/>
        <n x="63"/>
        <n x="102" s="1"/>
        <n x="65"/>
        <n x="94"/>
        <n x="18"/>
      </t>
    </mdx>
    <mdx n="0" f="v">
      <t c="6" fi="0">
        <n x="62"/>
        <n x="63"/>
        <n x="102" s="1"/>
        <n x="65"/>
        <n x="95"/>
        <n x="18"/>
      </t>
    </mdx>
    <mdx n="0" f="v">
      <t c="4" fi="0">
        <n x="96"/>
        <n x="97"/>
        <n x="103"/>
        <n x="135"/>
      </t>
    </mdx>
    <mdx n="0" f="v">
      <t c="6" fi="0">
        <n x="22" s="1"/>
        <n x="23"/>
        <n x="104"/>
        <n x="25"/>
        <n x="133"/>
        <n x="27"/>
      </t>
    </mdx>
    <mdx n="0" f="v">
      <t c="6" fi="0">
        <n x="22" s="1"/>
        <n x="23"/>
        <n x="104"/>
        <n x="25"/>
        <n x="133"/>
        <n x="28"/>
      </t>
    </mdx>
    <mdx n="0" f="v">
      <t c="6" fi="0">
        <n x="22" s="1"/>
        <n x="23"/>
        <n x="104"/>
        <n x="25"/>
        <n x="133"/>
        <n x="29"/>
      </t>
    </mdx>
    <mdx n="0" f="v">
      <t c="6" fi="0">
        <n x="22" s="1"/>
        <n x="23"/>
        <n x="104"/>
        <n x="25"/>
        <n x="133"/>
        <n x="30"/>
      </t>
    </mdx>
    <mdx n="0" f="v">
      <t c="6" fi="0">
        <n x="22" s="1"/>
        <n x="23"/>
        <n x="104"/>
        <n x="25"/>
        <n x="133"/>
        <n x="31"/>
      </t>
    </mdx>
    <mdx n="0" f="v">
      <t c="6" fi="0">
        <n x="22" s="1"/>
        <n x="23"/>
        <n x="104"/>
        <n x="25"/>
        <n x="133"/>
        <n x="32"/>
      </t>
    </mdx>
    <mdx n="0" f="v">
      <t c="6" fi="0">
        <n x="22" s="1"/>
        <n x="23"/>
        <n x="104"/>
        <n x="25"/>
        <n x="133"/>
        <n x="33"/>
      </t>
    </mdx>
    <mdx n="0" f="v">
      <t c="6" fi="0">
        <n x="22" s="1"/>
        <n x="23"/>
        <n x="104"/>
        <n x="25"/>
        <n x="133"/>
        <n x="34"/>
      </t>
    </mdx>
    <mdx n="0" f="v">
      <t c="6" fi="0">
        <n x="22" s="1"/>
        <n x="23"/>
        <n x="104"/>
        <n x="25"/>
        <n x="133"/>
        <n x="35"/>
      </t>
    </mdx>
    <mdx n="0" f="v">
      <t c="6" fi="0">
        <n x="22" s="1"/>
        <n x="23"/>
        <n x="104"/>
        <n x="25"/>
        <n x="133"/>
        <n x="36"/>
      </t>
    </mdx>
    <mdx n="0" f="v">
      <t c="6" fi="0">
        <n x="22" s="1"/>
        <n x="23"/>
        <n x="104"/>
        <n x="25"/>
        <n x="133"/>
        <n x="37"/>
      </t>
    </mdx>
    <mdx n="0" f="v">
      <t c="6" fi="0">
        <n x="22" s="1"/>
        <n x="23"/>
        <n x="104"/>
        <n x="25"/>
        <n x="133"/>
        <n x="38"/>
      </t>
    </mdx>
    <mdx n="0" f="v">
      <t c="6" fi="0">
        <n x="22" s="1"/>
        <n x="23"/>
        <n x="104"/>
        <n x="25"/>
        <n x="133"/>
        <n x="39"/>
      </t>
    </mdx>
    <mdx n="0" f="v">
      <t c="6" fi="0">
        <n x="22" s="1"/>
        <n x="23"/>
        <n x="104"/>
        <n x="25"/>
        <n x="133"/>
        <n x="40"/>
      </t>
    </mdx>
    <mdx n="0" f="v">
      <t c="6" fi="0">
        <n x="22" s="1"/>
        <n x="23"/>
        <n x="104"/>
        <n x="25"/>
        <n x="133"/>
        <n x="41"/>
      </t>
    </mdx>
    <mdx n="0" f="v">
      <t c="6" fi="0">
        <n x="22" s="1"/>
        <n x="23"/>
        <n x="104"/>
        <n x="25"/>
        <n x="133"/>
        <n x="42"/>
      </t>
    </mdx>
    <mdx n="0" f="v">
      <t c="6" fi="0">
        <n x="22" s="1"/>
        <n x="23"/>
        <n x="104"/>
        <n x="25"/>
        <n x="133"/>
        <n x="43"/>
      </t>
    </mdx>
    <mdx n="0" f="v">
      <t c="6" fi="0">
        <n x="22" s="1"/>
        <n x="23"/>
        <n x="104"/>
        <n x="25"/>
        <n x="133"/>
        <n x="44"/>
      </t>
    </mdx>
    <mdx n="0" f="v">
      <t c="6" fi="0">
        <n x="22" s="1"/>
        <n x="23"/>
        <n x="104"/>
        <n x="25"/>
        <n x="133"/>
        <n x="45"/>
      </t>
    </mdx>
    <mdx n="0" f="v">
      <t c="6" fi="0">
        <n x="22" s="1"/>
        <n x="23"/>
        <n x="104"/>
        <n x="25"/>
        <n x="133"/>
        <n x="46"/>
      </t>
    </mdx>
    <mdx n="0" f="v">
      <t c="6" fi="0">
        <n x="47"/>
        <n x="48"/>
        <n x="105"/>
        <n x="50"/>
        <n x="134"/>
        <n x="52"/>
      </t>
    </mdx>
    <mdx n="0" f="v">
      <t c="6" fi="0">
        <n x="47"/>
        <n x="48"/>
        <n x="105"/>
        <n x="50"/>
        <n x="134"/>
        <n x="53"/>
      </t>
    </mdx>
    <mdx n="0" f="v">
      <t c="6" fi="0">
        <n x="47"/>
        <n x="48"/>
        <n x="105"/>
        <n x="50"/>
        <n x="134"/>
        <n x="54"/>
      </t>
    </mdx>
    <mdx n="0" f="v">
      <t c="6" fi="0">
        <n x="47"/>
        <n x="48"/>
        <n x="105"/>
        <n x="50"/>
        <n x="134"/>
        <n x="55"/>
      </t>
    </mdx>
    <mdx n="0" f="v">
      <t c="6" fi="0">
        <n x="47"/>
        <n x="48"/>
        <n x="105"/>
        <n x="50"/>
        <n x="134"/>
        <n x="56"/>
      </t>
    </mdx>
    <mdx n="0" f="v">
      <t c="6" fi="0">
        <n x="47"/>
        <n x="48"/>
        <n x="105"/>
        <n x="50"/>
        <n x="134"/>
        <n x="57"/>
      </t>
    </mdx>
    <mdx n="0" f="v">
      <t c="6" fi="0">
        <n x="47"/>
        <n x="48"/>
        <n x="105"/>
        <n x="50"/>
        <n x="134"/>
        <n x="58"/>
      </t>
    </mdx>
    <mdx n="0" f="v">
      <t c="6" fi="0">
        <n x="47"/>
        <n x="48"/>
        <n x="105"/>
        <n x="50"/>
        <n x="134"/>
        <n x="59"/>
      </t>
    </mdx>
    <mdx n="0" f="v">
      <t c="6" fi="0">
        <n x="47"/>
        <n x="48"/>
        <n x="105"/>
        <n x="50"/>
        <n x="134"/>
        <n x="60"/>
      </t>
    </mdx>
    <mdx n="0" f="v">
      <t c="6" fi="0">
        <n x="47"/>
        <n x="48"/>
        <n x="105"/>
        <n x="50"/>
        <n x="134"/>
        <n x="61"/>
      </t>
    </mdx>
    <mdx n="0" f="v">
      <t c="6" fi="0">
        <n x="62"/>
        <n x="63"/>
        <n x="106"/>
        <n x="65"/>
        <n x="66"/>
        <n x="18"/>
      </t>
    </mdx>
    <mdx n="0" f="v">
      <t c="6" fi="0">
        <n x="62"/>
        <n x="63"/>
        <n x="106"/>
        <n x="65"/>
        <n x="67"/>
        <n x="18"/>
      </t>
    </mdx>
    <mdx n="0" f="v">
      <t c="6" fi="0">
        <n x="62"/>
        <n x="63"/>
        <n x="106"/>
        <n x="65"/>
        <n x="68"/>
        <n x="18"/>
      </t>
    </mdx>
    <mdx n="0" f="v">
      <t c="6" fi="0">
        <n x="62"/>
        <n x="63"/>
        <n x="106"/>
        <n x="65"/>
        <n x="69"/>
        <n x="18"/>
      </t>
    </mdx>
    <mdx n="0" f="v">
      <t c="6" fi="0">
        <n x="62"/>
        <n x="63"/>
        <n x="106"/>
        <n x="65"/>
        <n x="70"/>
        <n x="18"/>
      </t>
    </mdx>
    <mdx n="0" f="v">
      <t c="6" fi="0">
        <n x="62"/>
        <n x="63"/>
        <n x="106"/>
        <n x="65"/>
        <n x="71"/>
        <n x="18"/>
      </t>
    </mdx>
    <mdx n="0" f="v">
      <t c="6" fi="0">
        <n x="62"/>
        <n x="63"/>
        <n x="106"/>
        <n x="65"/>
        <n x="72"/>
        <n x="18"/>
      </t>
    </mdx>
    <mdx n="0" f="v">
      <t c="6" fi="0">
        <n x="62"/>
        <n x="63"/>
        <n x="106"/>
        <n x="65"/>
        <n x="73"/>
        <n x="18"/>
      </t>
    </mdx>
    <mdx n="0" f="v">
      <t c="6" fi="0">
        <n x="62"/>
        <n x="63"/>
        <n x="106"/>
        <n x="65"/>
        <n x="74"/>
        <n x="18"/>
      </t>
    </mdx>
    <mdx n="0" f="v">
      <t c="6" fi="0">
        <n x="62"/>
        <n x="63"/>
        <n x="106"/>
        <n x="65"/>
        <n x="75"/>
        <n x="18"/>
      </t>
    </mdx>
    <mdx n="0" f="v">
      <t c="6" fi="0">
        <n x="62"/>
        <n x="63"/>
        <n x="106"/>
        <n x="65"/>
        <n x="76"/>
        <n x="18"/>
      </t>
    </mdx>
    <mdx n="0" f="v">
      <t c="6" fi="0">
        <n x="62"/>
        <n x="63"/>
        <n x="106"/>
        <n x="65"/>
        <n x="77"/>
        <n x="18"/>
      </t>
    </mdx>
    <mdx n="0" f="v">
      <t c="6" fi="0">
        <n x="62"/>
        <n x="63"/>
        <n x="106"/>
        <n x="65"/>
        <n x="78"/>
        <n x="18"/>
      </t>
    </mdx>
    <mdx n="0" f="v">
      <t c="6" fi="0">
        <n x="62"/>
        <n x="63"/>
        <n x="106"/>
        <n x="65"/>
        <n x="79"/>
        <n x="18"/>
      </t>
    </mdx>
    <mdx n="0" f="v">
      <t c="6" fi="0">
        <n x="62"/>
        <n x="63"/>
        <n x="106"/>
        <n x="65"/>
        <n x="80"/>
        <n x="18"/>
      </t>
    </mdx>
    <mdx n="0" f="v">
      <t c="6" fi="0">
        <n x="62"/>
        <n x="63"/>
        <n x="106"/>
        <n x="65"/>
        <n x="81"/>
        <n x="18"/>
      </t>
    </mdx>
    <mdx n="0" f="v">
      <t c="6" fi="0">
        <n x="62"/>
        <n x="63"/>
        <n x="106"/>
        <n x="65"/>
        <n x="82"/>
        <n x="18"/>
      </t>
    </mdx>
    <mdx n="0" f="v">
      <t c="6" fi="0">
        <n x="62"/>
        <n x="63"/>
        <n x="106"/>
        <n x="65"/>
        <n x="83"/>
        <n x="18"/>
      </t>
    </mdx>
    <mdx n="0" f="v">
      <t c="6" fi="0">
        <n x="62"/>
        <n x="63"/>
        <n x="106"/>
        <n x="65"/>
        <n x="84"/>
        <n x="18"/>
      </t>
    </mdx>
    <mdx n="0" f="v">
      <t c="6" fi="0">
        <n x="62"/>
        <n x="63"/>
        <n x="106"/>
        <n x="65"/>
        <n x="85"/>
        <n x="18"/>
      </t>
    </mdx>
    <mdx n="0" f="v">
      <t c="6" fi="0">
        <n x="62"/>
        <n x="63"/>
        <n x="106"/>
        <n x="65"/>
        <n x="86"/>
        <n x="18"/>
      </t>
    </mdx>
    <mdx n="0" f="v">
      <t c="6" fi="0">
        <n x="62"/>
        <n x="63"/>
        <n x="106"/>
        <n x="65"/>
        <n x="87"/>
        <n x="18"/>
      </t>
    </mdx>
    <mdx n="0" f="v">
      <t c="6" fi="0">
        <n x="62"/>
        <n x="63"/>
        <n x="106"/>
        <n x="65"/>
        <n x="88"/>
        <n x="18"/>
      </t>
    </mdx>
    <mdx n="0" f="v">
      <t c="6" fi="0">
        <n x="62"/>
        <n x="63"/>
        <n x="106"/>
        <n x="65"/>
        <n x="89"/>
        <n x="18"/>
      </t>
    </mdx>
    <mdx n="0" f="v">
      <t c="6" fi="0">
        <n x="62"/>
        <n x="63"/>
        <n x="106"/>
        <n x="65"/>
        <n x="90"/>
        <n x="18"/>
      </t>
    </mdx>
    <mdx n="0" f="v">
      <t c="6" fi="0">
        <n x="62"/>
        <n x="63"/>
        <n x="106"/>
        <n x="65"/>
        <n x="91"/>
        <n x="18"/>
      </t>
    </mdx>
    <mdx n="0" f="v">
      <t c="6" fi="0">
        <n x="62"/>
        <n x="63"/>
        <n x="106"/>
        <n x="65"/>
        <n x="92"/>
        <n x="18"/>
      </t>
    </mdx>
    <mdx n="0" f="v">
      <t c="6" fi="0">
        <n x="62"/>
        <n x="63"/>
        <n x="106"/>
        <n x="65"/>
        <n x="93"/>
        <n x="18"/>
      </t>
    </mdx>
    <mdx n="0" f="v">
      <t c="6" fi="0">
        <n x="62"/>
        <n x="63"/>
        <n x="106"/>
        <n x="65"/>
        <n x="94"/>
        <n x="18"/>
      </t>
    </mdx>
    <mdx n="0" f="v">
      <t c="6" fi="0">
        <n x="62"/>
        <n x="63"/>
        <n x="106"/>
        <n x="65"/>
        <n x="95"/>
        <n x="18"/>
      </t>
    </mdx>
    <mdx n="0" f="v">
      <t c="4" fi="0">
        <n x="96"/>
        <n x="97"/>
        <n x="107"/>
        <n x="135"/>
      </t>
    </mdx>
    <mdx n="0" f="v">
      <t c="6" fi="0">
        <n x="22" s="1"/>
        <n x="23"/>
        <n x="108"/>
        <n x="25"/>
        <n x="133"/>
        <n x="27"/>
      </t>
    </mdx>
    <mdx n="0" f="v">
      <t c="6" fi="0">
        <n x="22" s="1"/>
        <n x="23"/>
        <n x="108"/>
        <n x="25"/>
        <n x="133"/>
        <n x="28"/>
      </t>
    </mdx>
    <mdx n="0" f="v">
      <t c="6" fi="0">
        <n x="22" s="1"/>
        <n x="23"/>
        <n x="108"/>
        <n x="25"/>
        <n x="133"/>
        <n x="29"/>
      </t>
    </mdx>
    <mdx n="0" f="v">
      <t c="6" fi="0">
        <n x="22" s="1"/>
        <n x="23"/>
        <n x="108"/>
        <n x="25"/>
        <n x="133"/>
        <n x="30"/>
      </t>
    </mdx>
    <mdx n="0" f="v">
      <t c="6" fi="0">
        <n x="22" s="1"/>
        <n x="23"/>
        <n x="108"/>
        <n x="25"/>
        <n x="133"/>
        <n x="31"/>
      </t>
    </mdx>
    <mdx n="0" f="v">
      <t c="6" fi="0">
        <n x="22" s="1"/>
        <n x="23"/>
        <n x="108"/>
        <n x="25"/>
        <n x="133"/>
        <n x="32"/>
      </t>
    </mdx>
    <mdx n="0" f="v">
      <t c="6" fi="0">
        <n x="22" s="1"/>
        <n x="23"/>
        <n x="108"/>
        <n x="25"/>
        <n x="133"/>
        <n x="33"/>
      </t>
    </mdx>
    <mdx n="0" f="v">
      <t c="6" fi="0">
        <n x="22" s="1"/>
        <n x="23"/>
        <n x="108"/>
        <n x="25"/>
        <n x="133"/>
        <n x="34"/>
      </t>
    </mdx>
    <mdx n="0" f="v">
      <t c="6" fi="0">
        <n x="22" s="1"/>
        <n x="23"/>
        <n x="108"/>
        <n x="25"/>
        <n x="133"/>
        <n x="35"/>
      </t>
    </mdx>
    <mdx n="0" f="v">
      <t c="6" fi="0">
        <n x="22" s="1"/>
        <n x="23"/>
        <n x="108"/>
        <n x="25"/>
        <n x="133"/>
        <n x="36"/>
      </t>
    </mdx>
    <mdx n="0" f="v">
      <t c="6" fi="0">
        <n x="22" s="1"/>
        <n x="23"/>
        <n x="108"/>
        <n x="25"/>
        <n x="133"/>
        <n x="37"/>
      </t>
    </mdx>
    <mdx n="0" f="v">
      <t c="6" fi="0">
        <n x="22" s="1"/>
        <n x="23"/>
        <n x="108"/>
        <n x="25"/>
        <n x="133"/>
        <n x="38"/>
      </t>
    </mdx>
    <mdx n="0" f="v">
      <t c="6" fi="0">
        <n x="22" s="1"/>
        <n x="23"/>
        <n x="108"/>
        <n x="25"/>
        <n x="133"/>
        <n x="39"/>
      </t>
    </mdx>
    <mdx n="0" f="v">
      <t c="6" fi="0">
        <n x="22" s="1"/>
        <n x="23"/>
        <n x="108"/>
        <n x="25"/>
        <n x="133"/>
        <n x="40"/>
      </t>
    </mdx>
    <mdx n="0" f="v">
      <t c="6" fi="0">
        <n x="22" s="1"/>
        <n x="23"/>
        <n x="108"/>
        <n x="25"/>
        <n x="133"/>
        <n x="41"/>
      </t>
    </mdx>
    <mdx n="0" f="v">
      <t c="6" fi="0">
        <n x="22" s="1"/>
        <n x="23"/>
        <n x="108"/>
        <n x="25"/>
        <n x="133"/>
        <n x="42"/>
      </t>
    </mdx>
    <mdx n="0" f="v">
      <t c="6" fi="0">
        <n x="22" s="1"/>
        <n x="23"/>
        <n x="108"/>
        <n x="25"/>
        <n x="133"/>
        <n x="43"/>
      </t>
    </mdx>
    <mdx n="0" f="v">
      <t c="6" fi="0">
        <n x="22" s="1"/>
        <n x="23"/>
        <n x="108"/>
        <n x="25"/>
        <n x="133"/>
        <n x="44"/>
      </t>
    </mdx>
    <mdx n="0" f="v">
      <t c="6" fi="0">
        <n x="22" s="1"/>
        <n x="23"/>
        <n x="108"/>
        <n x="25"/>
        <n x="133"/>
        <n x="45"/>
      </t>
    </mdx>
    <mdx n="0" f="v">
      <t c="6" fi="0">
        <n x="22" s="1"/>
        <n x="23"/>
        <n x="108"/>
        <n x="25"/>
        <n x="133"/>
        <n x="46"/>
      </t>
    </mdx>
    <mdx n="0" f="v">
      <t c="6" fi="0">
        <n x="47"/>
        <n x="48"/>
        <n x="109"/>
        <n x="50"/>
        <n x="134"/>
        <n x="52"/>
      </t>
    </mdx>
    <mdx n="0" f="v">
      <t c="6" fi="0">
        <n x="47"/>
        <n x="48"/>
        <n x="109"/>
        <n x="50"/>
        <n x="134"/>
        <n x="53"/>
      </t>
    </mdx>
    <mdx n="0" f="v">
      <t c="6" fi="0">
        <n x="47"/>
        <n x="48"/>
        <n x="109"/>
        <n x="50"/>
        <n x="134"/>
        <n x="54"/>
      </t>
    </mdx>
    <mdx n="0" f="v">
      <t c="6" fi="0">
        <n x="47"/>
        <n x="48"/>
        <n x="109"/>
        <n x="50"/>
        <n x="134"/>
        <n x="55"/>
      </t>
    </mdx>
    <mdx n="0" f="v">
      <t c="6" fi="0">
        <n x="47"/>
        <n x="48"/>
        <n x="109"/>
        <n x="50"/>
        <n x="134"/>
        <n x="56"/>
      </t>
    </mdx>
    <mdx n="0" f="v">
      <t c="6" fi="0">
        <n x="47"/>
        <n x="48"/>
        <n x="109"/>
        <n x="50"/>
        <n x="134"/>
        <n x="57"/>
      </t>
    </mdx>
    <mdx n="0" f="v">
      <t c="6" fi="0">
        <n x="47"/>
        <n x="48"/>
        <n x="109"/>
        <n x="50"/>
        <n x="134"/>
        <n x="58"/>
      </t>
    </mdx>
    <mdx n="0" f="v">
      <t c="6" fi="0">
        <n x="47"/>
        <n x="48"/>
        <n x="109"/>
        <n x="50"/>
        <n x="134"/>
        <n x="59"/>
      </t>
    </mdx>
    <mdx n="0" f="v">
      <t c="6" fi="0">
        <n x="47"/>
        <n x="48"/>
        <n x="109"/>
        <n x="50"/>
        <n x="134"/>
        <n x="60"/>
      </t>
    </mdx>
    <mdx n="0" f="v">
      <t c="6" fi="0">
        <n x="47"/>
        <n x="48"/>
        <n x="109"/>
        <n x="50"/>
        <n x="134"/>
        <n x="61"/>
      </t>
    </mdx>
    <mdx n="0" f="v">
      <t c="6" fi="0">
        <n x="62"/>
        <n x="63"/>
        <n x="110"/>
        <n x="65"/>
        <n x="66"/>
        <n x="18"/>
      </t>
    </mdx>
    <mdx n="0" f="v">
      <t c="6" fi="0">
        <n x="62"/>
        <n x="63"/>
        <n x="110"/>
        <n x="65"/>
        <n x="67"/>
        <n x="18"/>
      </t>
    </mdx>
    <mdx n="0" f="v">
      <t c="6" fi="0">
        <n x="62"/>
        <n x="63"/>
        <n x="110"/>
        <n x="65"/>
        <n x="68"/>
        <n x="18"/>
      </t>
    </mdx>
    <mdx n="0" f="v">
      <t c="6" fi="0">
        <n x="62"/>
        <n x="63"/>
        <n x="110"/>
        <n x="65"/>
        <n x="69"/>
        <n x="18"/>
      </t>
    </mdx>
    <mdx n="0" f="v">
      <t c="6" fi="0">
        <n x="62"/>
        <n x="63"/>
        <n x="110"/>
        <n x="65"/>
        <n x="70"/>
        <n x="18"/>
      </t>
    </mdx>
    <mdx n="0" f="v">
      <t c="6" fi="0">
        <n x="62"/>
        <n x="63"/>
        <n x="110"/>
        <n x="65"/>
        <n x="71"/>
        <n x="18"/>
      </t>
    </mdx>
    <mdx n="0" f="v">
      <t c="6" fi="0">
        <n x="62"/>
        <n x="63"/>
        <n x="110"/>
        <n x="65"/>
        <n x="72"/>
        <n x="18"/>
      </t>
    </mdx>
    <mdx n="0" f="v">
      <t c="6" fi="0">
        <n x="62"/>
        <n x="63"/>
        <n x="110"/>
        <n x="65"/>
        <n x="73"/>
        <n x="18"/>
      </t>
    </mdx>
    <mdx n="0" f="v">
      <t c="6" fi="0">
        <n x="62"/>
        <n x="63"/>
        <n x="110"/>
        <n x="65"/>
        <n x="74"/>
        <n x="18"/>
      </t>
    </mdx>
    <mdx n="0" f="v">
      <t c="6" fi="0">
        <n x="62"/>
        <n x="63"/>
        <n x="110"/>
        <n x="65"/>
        <n x="75"/>
        <n x="18"/>
      </t>
    </mdx>
    <mdx n="0" f="v">
      <t c="6" fi="0">
        <n x="62"/>
        <n x="63"/>
        <n x="110"/>
        <n x="65"/>
        <n x="76"/>
        <n x="18"/>
      </t>
    </mdx>
    <mdx n="0" f="v">
      <t c="6" fi="0">
        <n x="62"/>
        <n x="63"/>
        <n x="110"/>
        <n x="65"/>
        <n x="77"/>
        <n x="18"/>
      </t>
    </mdx>
    <mdx n="0" f="v">
      <t c="6" fi="0">
        <n x="62"/>
        <n x="63"/>
        <n x="110"/>
        <n x="65"/>
        <n x="78"/>
        <n x="18"/>
      </t>
    </mdx>
    <mdx n="0" f="v">
      <t c="6" fi="0">
        <n x="62"/>
        <n x="63"/>
        <n x="110"/>
        <n x="65"/>
        <n x="79"/>
        <n x="18"/>
      </t>
    </mdx>
    <mdx n="0" f="v">
      <t c="6" fi="0">
        <n x="62"/>
        <n x="63"/>
        <n x="110"/>
        <n x="65"/>
        <n x="80"/>
        <n x="18"/>
      </t>
    </mdx>
    <mdx n="0" f="v">
      <t c="6" fi="0">
        <n x="62"/>
        <n x="63"/>
        <n x="110"/>
        <n x="65"/>
        <n x="81"/>
        <n x="18"/>
      </t>
    </mdx>
    <mdx n="0" f="v">
      <t c="6" fi="0">
        <n x="62"/>
        <n x="63"/>
        <n x="110"/>
        <n x="65"/>
        <n x="82"/>
        <n x="18"/>
      </t>
    </mdx>
    <mdx n="0" f="v">
      <t c="6" fi="0">
        <n x="62"/>
        <n x="63"/>
        <n x="110"/>
        <n x="65"/>
        <n x="83"/>
        <n x="18"/>
      </t>
    </mdx>
    <mdx n="0" f="v">
      <t c="6" fi="0">
        <n x="62"/>
        <n x="63"/>
        <n x="110"/>
        <n x="65"/>
        <n x="84"/>
        <n x="18"/>
      </t>
    </mdx>
    <mdx n="0" f="v">
      <t c="6" fi="0">
        <n x="62"/>
        <n x="63"/>
        <n x="110"/>
        <n x="65"/>
        <n x="85"/>
        <n x="18"/>
      </t>
    </mdx>
    <mdx n="0" f="v">
      <t c="6" fi="0">
        <n x="62"/>
        <n x="63"/>
        <n x="110"/>
        <n x="65"/>
        <n x="86"/>
        <n x="18"/>
      </t>
    </mdx>
    <mdx n="0" f="v">
      <t c="6" fi="0">
        <n x="62"/>
        <n x="63"/>
        <n x="110"/>
        <n x="65"/>
        <n x="87"/>
        <n x="18"/>
      </t>
    </mdx>
    <mdx n="0" f="v">
      <t c="6" fi="0">
        <n x="62"/>
        <n x="63"/>
        <n x="110"/>
        <n x="65"/>
        <n x="88"/>
        <n x="18"/>
      </t>
    </mdx>
    <mdx n="0" f="v">
      <t c="6" fi="0">
        <n x="62"/>
        <n x="63"/>
        <n x="110"/>
        <n x="65"/>
        <n x="89"/>
        <n x="18"/>
      </t>
    </mdx>
    <mdx n="0" f="v">
      <t c="6" fi="0">
        <n x="62"/>
        <n x="63"/>
        <n x="110"/>
        <n x="65"/>
        <n x="90"/>
        <n x="18"/>
      </t>
    </mdx>
    <mdx n="0" f="v">
      <t c="6" fi="0">
        <n x="62"/>
        <n x="63"/>
        <n x="110"/>
        <n x="65"/>
        <n x="91"/>
        <n x="18"/>
      </t>
    </mdx>
    <mdx n="0" f="v">
      <t c="6" fi="0">
        <n x="62"/>
        <n x="63"/>
        <n x="110"/>
        <n x="65"/>
        <n x="92"/>
        <n x="18"/>
      </t>
    </mdx>
    <mdx n="0" f="v">
      <t c="6" fi="0">
        <n x="62"/>
        <n x="63"/>
        <n x="110"/>
        <n x="65"/>
        <n x="93"/>
        <n x="18"/>
      </t>
    </mdx>
    <mdx n="0" f="v">
      <t c="6" fi="0">
        <n x="62"/>
        <n x="63"/>
        <n x="110"/>
        <n x="65"/>
        <n x="94"/>
        <n x="18"/>
      </t>
    </mdx>
    <mdx n="0" f="v">
      <t c="6" fi="0">
        <n x="62"/>
        <n x="63"/>
        <n x="110"/>
        <n x="65"/>
        <n x="95"/>
        <n x="18"/>
      </t>
    </mdx>
    <mdx n="0" f="v">
      <t c="4" fi="0">
        <n x="96"/>
        <n x="97"/>
        <n x="111"/>
        <n x="135"/>
      </t>
    </mdx>
    <mdx n="0" f="v">
      <t c="6" fi="0">
        <n x="22" s="1"/>
        <n x="23"/>
        <n x="112"/>
        <n x="25"/>
        <n x="133"/>
        <n x="27"/>
      </t>
    </mdx>
    <mdx n="0" f="v">
      <t c="6" fi="0">
        <n x="22" s="1"/>
        <n x="23"/>
        <n x="112"/>
        <n x="25"/>
        <n x="133"/>
        <n x="28"/>
      </t>
    </mdx>
    <mdx n="0" f="v">
      <t c="6" fi="0">
        <n x="22" s="1"/>
        <n x="23"/>
        <n x="112"/>
        <n x="25"/>
        <n x="133"/>
        <n x="29"/>
      </t>
    </mdx>
    <mdx n="0" f="v">
      <t c="6" fi="0">
        <n x="22" s="1"/>
        <n x="23"/>
        <n x="112"/>
        <n x="25"/>
        <n x="133"/>
        <n x="30"/>
      </t>
    </mdx>
    <mdx n="0" f="v">
      <t c="6" fi="0">
        <n x="22" s="1"/>
        <n x="23"/>
        <n x="112"/>
        <n x="25"/>
        <n x="133"/>
        <n x="31"/>
      </t>
    </mdx>
    <mdx n="0" f="v">
      <t c="6" fi="0">
        <n x="22" s="1"/>
        <n x="23"/>
        <n x="112"/>
        <n x="25"/>
        <n x="133"/>
        <n x="32"/>
      </t>
    </mdx>
    <mdx n="0" f="v">
      <t c="6" fi="0">
        <n x="22" s="1"/>
        <n x="23"/>
        <n x="112"/>
        <n x="25"/>
        <n x="133"/>
        <n x="33"/>
      </t>
    </mdx>
    <mdx n="0" f="v">
      <t c="6" fi="0">
        <n x="22" s="1"/>
        <n x="23"/>
        <n x="112"/>
        <n x="25"/>
        <n x="133"/>
        <n x="34"/>
      </t>
    </mdx>
    <mdx n="0" f="v">
      <t c="6" fi="0">
        <n x="22" s="1"/>
        <n x="23"/>
        <n x="112"/>
        <n x="25"/>
        <n x="133"/>
        <n x="35"/>
      </t>
    </mdx>
    <mdx n="0" f="v">
      <t c="6" fi="0">
        <n x="22" s="1"/>
        <n x="23"/>
        <n x="112"/>
        <n x="25"/>
        <n x="133"/>
        <n x="36"/>
      </t>
    </mdx>
    <mdx n="0" f="v">
      <t c="6" fi="0">
        <n x="22" s="1"/>
        <n x="23"/>
        <n x="112"/>
        <n x="25"/>
        <n x="133"/>
        <n x="37"/>
      </t>
    </mdx>
    <mdx n="0" f="v">
      <t c="6" fi="0">
        <n x="22" s="1"/>
        <n x="23"/>
        <n x="112"/>
        <n x="25"/>
        <n x="133"/>
        <n x="38"/>
      </t>
    </mdx>
    <mdx n="0" f="v">
      <t c="6" fi="0">
        <n x="22" s="1"/>
        <n x="23"/>
        <n x="112"/>
        <n x="25"/>
        <n x="133"/>
        <n x="39"/>
      </t>
    </mdx>
    <mdx n="0" f="v">
      <t c="6" fi="0">
        <n x="22" s="1"/>
        <n x="23"/>
        <n x="112"/>
        <n x="25"/>
        <n x="133"/>
        <n x="40"/>
      </t>
    </mdx>
    <mdx n="0" f="v">
      <t c="6" fi="0">
        <n x="22" s="1"/>
        <n x="23"/>
        <n x="112"/>
        <n x="25"/>
        <n x="133"/>
        <n x="41"/>
      </t>
    </mdx>
    <mdx n="0" f="v">
      <t c="6" fi="0">
        <n x="22" s="1"/>
        <n x="23"/>
        <n x="112"/>
        <n x="25"/>
        <n x="133"/>
        <n x="42"/>
      </t>
    </mdx>
    <mdx n="0" f="v">
      <t c="6" fi="0">
        <n x="22" s="1"/>
        <n x="23"/>
        <n x="112"/>
        <n x="25"/>
        <n x="133"/>
        <n x="43"/>
      </t>
    </mdx>
    <mdx n="0" f="v">
      <t c="6" fi="0">
        <n x="22" s="1"/>
        <n x="23"/>
        <n x="112"/>
        <n x="25"/>
        <n x="133"/>
        <n x="44"/>
      </t>
    </mdx>
    <mdx n="0" f="v">
      <t c="6" fi="0">
        <n x="22" s="1"/>
        <n x="23"/>
        <n x="112"/>
        <n x="25"/>
        <n x="133"/>
        <n x="45"/>
      </t>
    </mdx>
    <mdx n="0" f="v">
      <t c="6" fi="0">
        <n x="22" s="1"/>
        <n x="23"/>
        <n x="112"/>
        <n x="25"/>
        <n x="133"/>
        <n x="46"/>
      </t>
    </mdx>
    <mdx n="0" f="v">
      <t c="6" fi="0">
        <n x="47"/>
        <n x="48"/>
        <n x="113"/>
        <n x="50"/>
        <n x="134"/>
        <n x="52"/>
      </t>
    </mdx>
    <mdx n="0" f="v">
      <t c="6" fi="0">
        <n x="47"/>
        <n x="48"/>
        <n x="113"/>
        <n x="50"/>
        <n x="134"/>
        <n x="53"/>
      </t>
    </mdx>
    <mdx n="0" f="v">
      <t c="6" fi="0">
        <n x="47"/>
        <n x="48"/>
        <n x="113"/>
        <n x="50"/>
        <n x="134"/>
        <n x="54"/>
      </t>
    </mdx>
    <mdx n="0" f="v">
      <t c="6" fi="0">
        <n x="47"/>
        <n x="48"/>
        <n x="113"/>
        <n x="50"/>
        <n x="134"/>
        <n x="55"/>
      </t>
    </mdx>
    <mdx n="0" f="v">
      <t c="6" fi="0">
        <n x="47"/>
        <n x="48"/>
        <n x="113"/>
        <n x="50"/>
        <n x="134"/>
        <n x="56"/>
      </t>
    </mdx>
    <mdx n="0" f="v">
      <t c="6" fi="0">
        <n x="47"/>
        <n x="48"/>
        <n x="113"/>
        <n x="50"/>
        <n x="134"/>
        <n x="57"/>
      </t>
    </mdx>
    <mdx n="0" f="v">
      <t c="6" fi="0">
        <n x="47"/>
        <n x="48"/>
        <n x="113"/>
        <n x="50"/>
        <n x="134"/>
        <n x="58"/>
      </t>
    </mdx>
    <mdx n="0" f="v">
      <t c="6" fi="0">
        <n x="47"/>
        <n x="48"/>
        <n x="113"/>
        <n x="50"/>
        <n x="134"/>
        <n x="59"/>
      </t>
    </mdx>
    <mdx n="0" f="v">
      <t c="6" fi="0">
        <n x="47"/>
        <n x="48"/>
        <n x="113"/>
        <n x="50"/>
        <n x="134"/>
        <n x="60"/>
      </t>
    </mdx>
    <mdx n="0" f="v">
      <t c="6" fi="0">
        <n x="47"/>
        <n x="48"/>
        <n x="113"/>
        <n x="50"/>
        <n x="134"/>
        <n x="61"/>
      </t>
    </mdx>
    <mdx n="0" f="v">
      <t c="6" fi="0">
        <n x="62"/>
        <n x="63"/>
        <n x="114"/>
        <n x="65"/>
        <n x="66"/>
        <n x="18"/>
      </t>
    </mdx>
    <mdx n="0" f="v">
      <t c="6" fi="0">
        <n x="62"/>
        <n x="63"/>
        <n x="114"/>
        <n x="65"/>
        <n x="67"/>
        <n x="18"/>
      </t>
    </mdx>
    <mdx n="0" f="v">
      <t c="6" fi="0">
        <n x="62"/>
        <n x="63"/>
        <n x="114"/>
        <n x="65"/>
        <n x="68"/>
        <n x="18"/>
      </t>
    </mdx>
    <mdx n="0" f="v">
      <t c="6" fi="0">
        <n x="62"/>
        <n x="63"/>
        <n x="114"/>
        <n x="65"/>
        <n x="69"/>
        <n x="18"/>
      </t>
    </mdx>
    <mdx n="0" f="v">
      <t c="6" fi="0">
        <n x="62"/>
        <n x="63"/>
        <n x="114"/>
        <n x="65"/>
        <n x="70"/>
        <n x="18"/>
      </t>
    </mdx>
    <mdx n="0" f="v">
      <t c="6" fi="0">
        <n x="62"/>
        <n x="63"/>
        <n x="114"/>
        <n x="65"/>
        <n x="71"/>
        <n x="18"/>
      </t>
    </mdx>
    <mdx n="0" f="v">
      <t c="6" fi="0">
        <n x="62"/>
        <n x="63"/>
        <n x="114"/>
        <n x="65"/>
        <n x="72"/>
        <n x="18"/>
      </t>
    </mdx>
    <mdx n="0" f="v">
      <t c="6" fi="0">
        <n x="62"/>
        <n x="63"/>
        <n x="114"/>
        <n x="65"/>
        <n x="73"/>
        <n x="18"/>
      </t>
    </mdx>
    <mdx n="0" f="v">
      <t c="6" fi="0">
        <n x="62"/>
        <n x="63"/>
        <n x="114"/>
        <n x="65"/>
        <n x="74"/>
        <n x="18"/>
      </t>
    </mdx>
    <mdx n="0" f="v">
      <t c="6" fi="0">
        <n x="62"/>
        <n x="63"/>
        <n x="114"/>
        <n x="65"/>
        <n x="75"/>
        <n x="18"/>
      </t>
    </mdx>
    <mdx n="0" f="v">
      <t c="6" fi="0">
        <n x="62"/>
        <n x="63"/>
        <n x="114"/>
        <n x="65"/>
        <n x="76"/>
        <n x="18"/>
      </t>
    </mdx>
    <mdx n="0" f="v">
      <t c="6" fi="0">
        <n x="62"/>
        <n x="63"/>
        <n x="114"/>
        <n x="65"/>
        <n x="77"/>
        <n x="18"/>
      </t>
    </mdx>
    <mdx n="0" f="v">
      <t c="6" fi="0">
        <n x="62"/>
        <n x="63"/>
        <n x="114"/>
        <n x="65"/>
        <n x="78"/>
        <n x="18"/>
      </t>
    </mdx>
    <mdx n="0" f="v">
      <t c="6" fi="0">
        <n x="62"/>
        <n x="63"/>
        <n x="114"/>
        <n x="65"/>
        <n x="79"/>
        <n x="18"/>
      </t>
    </mdx>
    <mdx n="0" f="v">
      <t c="6" fi="0">
        <n x="62"/>
        <n x="63"/>
        <n x="114"/>
        <n x="65"/>
        <n x="80"/>
        <n x="18"/>
      </t>
    </mdx>
    <mdx n="0" f="v">
      <t c="6" fi="0">
        <n x="62"/>
        <n x="63"/>
        <n x="114"/>
        <n x="65"/>
        <n x="81"/>
        <n x="18"/>
      </t>
    </mdx>
    <mdx n="0" f="v">
      <t c="6" fi="0">
        <n x="62"/>
        <n x="63"/>
        <n x="114"/>
        <n x="65"/>
        <n x="82"/>
        <n x="18"/>
      </t>
    </mdx>
    <mdx n="0" f="v">
      <t c="6" fi="0">
        <n x="62"/>
        <n x="63"/>
        <n x="114"/>
        <n x="65"/>
        <n x="83"/>
        <n x="18"/>
      </t>
    </mdx>
    <mdx n="0" f="v">
      <t c="6" fi="0">
        <n x="62"/>
        <n x="63"/>
        <n x="114"/>
        <n x="65"/>
        <n x="84"/>
        <n x="18"/>
      </t>
    </mdx>
    <mdx n="0" f="v">
      <t c="6" fi="0">
        <n x="62"/>
        <n x="63"/>
        <n x="114"/>
        <n x="65"/>
        <n x="85"/>
        <n x="18"/>
      </t>
    </mdx>
    <mdx n="0" f="v">
      <t c="6" fi="0">
        <n x="62"/>
        <n x="63"/>
        <n x="114"/>
        <n x="65"/>
        <n x="86"/>
        <n x="18"/>
      </t>
    </mdx>
    <mdx n="0" f="v">
      <t c="6" fi="0">
        <n x="62"/>
        <n x="63"/>
        <n x="114"/>
        <n x="65"/>
        <n x="87"/>
        <n x="18"/>
      </t>
    </mdx>
    <mdx n="0" f="v">
      <t c="6" fi="0">
        <n x="62"/>
        <n x="63"/>
        <n x="114"/>
        <n x="65"/>
        <n x="88"/>
        <n x="18"/>
      </t>
    </mdx>
    <mdx n="0" f="v">
      <t c="6" fi="0">
        <n x="62"/>
        <n x="63"/>
        <n x="114"/>
        <n x="65"/>
        <n x="89"/>
        <n x="18"/>
      </t>
    </mdx>
    <mdx n="0" f="v">
      <t c="6" fi="0">
        <n x="62"/>
        <n x="63"/>
        <n x="114"/>
        <n x="65"/>
        <n x="90"/>
        <n x="18"/>
      </t>
    </mdx>
    <mdx n="0" f="v">
      <t c="6" fi="0">
        <n x="62"/>
        <n x="63"/>
        <n x="114"/>
        <n x="65"/>
        <n x="91"/>
        <n x="18"/>
      </t>
    </mdx>
    <mdx n="0" f="v">
      <t c="6" fi="0">
        <n x="62"/>
        <n x="63"/>
        <n x="114"/>
        <n x="65"/>
        <n x="92"/>
        <n x="18"/>
      </t>
    </mdx>
    <mdx n="0" f="v">
      <t c="6" fi="0">
        <n x="62"/>
        <n x="63"/>
        <n x="114"/>
        <n x="65"/>
        <n x="93"/>
        <n x="18"/>
      </t>
    </mdx>
    <mdx n="0" f="v">
      <t c="6" fi="0">
        <n x="62"/>
        <n x="63"/>
        <n x="114"/>
        <n x="65"/>
        <n x="94"/>
        <n x="18"/>
      </t>
    </mdx>
    <mdx n="0" f="v">
      <t c="6" fi="0">
        <n x="62"/>
        <n x="63"/>
        <n x="114"/>
        <n x="65"/>
        <n x="95"/>
        <n x="18"/>
      </t>
    </mdx>
    <mdx n="0" f="v">
      <t c="4" fi="0">
        <n x="96"/>
        <n x="97"/>
        <n x="115"/>
        <n x="135"/>
      </t>
    </mdx>
    <mdx n="0" f="v">
      <t c="6" fi="0">
        <n x="22" s="1"/>
        <n x="23"/>
        <n x="116"/>
        <n x="25"/>
        <n x="133"/>
        <n x="27"/>
      </t>
    </mdx>
    <mdx n="0" f="v">
      <t c="6" fi="0">
        <n x="22" s="1"/>
        <n x="23"/>
        <n x="116"/>
        <n x="25"/>
        <n x="133"/>
        <n x="28"/>
      </t>
    </mdx>
    <mdx n="0" f="v">
      <t c="6" fi="0">
        <n x="22" s="1"/>
        <n x="23"/>
        <n x="116"/>
        <n x="25"/>
        <n x="133"/>
        <n x="29"/>
      </t>
    </mdx>
    <mdx n="0" f="v">
      <t c="6" fi="0">
        <n x="22" s="1"/>
        <n x="23"/>
        <n x="116"/>
        <n x="25"/>
        <n x="133"/>
        <n x="30"/>
      </t>
    </mdx>
    <mdx n="0" f="v">
      <t c="6" fi="0">
        <n x="22" s="1"/>
        <n x="23"/>
        <n x="116"/>
        <n x="25"/>
        <n x="133"/>
        <n x="31"/>
      </t>
    </mdx>
    <mdx n="0" f="v">
      <t c="6" fi="0">
        <n x="22" s="1"/>
        <n x="23"/>
        <n x="116"/>
        <n x="25"/>
        <n x="133"/>
        <n x="32"/>
      </t>
    </mdx>
    <mdx n="0" f="v">
      <t c="6" fi="0">
        <n x="22" s="1"/>
        <n x="23"/>
        <n x="116"/>
        <n x="25"/>
        <n x="133"/>
        <n x="33"/>
      </t>
    </mdx>
    <mdx n="0" f="v">
      <t c="6" fi="0">
        <n x="22" s="1"/>
        <n x="23"/>
        <n x="116"/>
        <n x="25"/>
        <n x="133"/>
        <n x="34"/>
      </t>
    </mdx>
    <mdx n="0" f="v">
      <t c="6" fi="0">
        <n x="22" s="1"/>
        <n x="23"/>
        <n x="116"/>
        <n x="25"/>
        <n x="133"/>
        <n x="35"/>
      </t>
    </mdx>
    <mdx n="0" f="v">
      <t c="6" fi="0">
        <n x="22" s="1"/>
        <n x="23"/>
        <n x="116"/>
        <n x="25"/>
        <n x="133"/>
        <n x="36"/>
      </t>
    </mdx>
    <mdx n="0" f="v">
      <t c="6" fi="0">
        <n x="22" s="1"/>
        <n x="23"/>
        <n x="116"/>
        <n x="25"/>
        <n x="133"/>
        <n x="37"/>
      </t>
    </mdx>
    <mdx n="0" f="v">
      <t c="6" fi="0">
        <n x="22" s="1"/>
        <n x="23"/>
        <n x="116"/>
        <n x="25"/>
        <n x="133"/>
        <n x="38"/>
      </t>
    </mdx>
    <mdx n="0" f="v">
      <t c="6" fi="0">
        <n x="22" s="1"/>
        <n x="23"/>
        <n x="116"/>
        <n x="25"/>
        <n x="133"/>
        <n x="39"/>
      </t>
    </mdx>
    <mdx n="0" f="v">
      <t c="6" fi="0">
        <n x="22" s="1"/>
        <n x="23"/>
        <n x="116"/>
        <n x="25"/>
        <n x="133"/>
        <n x="40"/>
      </t>
    </mdx>
    <mdx n="0" f="v">
      <t c="6" fi="0">
        <n x="22" s="1"/>
        <n x="23"/>
        <n x="116"/>
        <n x="25"/>
        <n x="133"/>
        <n x="41"/>
      </t>
    </mdx>
    <mdx n="0" f="v">
      <t c="6" fi="0">
        <n x="22" s="1"/>
        <n x="23"/>
        <n x="116"/>
        <n x="25"/>
        <n x="133"/>
        <n x="42"/>
      </t>
    </mdx>
    <mdx n="0" f="v">
      <t c="6" fi="0">
        <n x="22" s="1"/>
        <n x="23"/>
        <n x="116"/>
        <n x="25"/>
        <n x="133"/>
        <n x="43"/>
      </t>
    </mdx>
    <mdx n="0" f="v">
      <t c="6" fi="0">
        <n x="22" s="1"/>
        <n x="23"/>
        <n x="116"/>
        <n x="25"/>
        <n x="133"/>
        <n x="44"/>
      </t>
    </mdx>
    <mdx n="0" f="v">
      <t c="6" fi="0">
        <n x="22" s="1"/>
        <n x="23"/>
        <n x="116"/>
        <n x="25"/>
        <n x="133"/>
        <n x="45"/>
      </t>
    </mdx>
    <mdx n="0" f="v">
      <t c="6" fi="0">
        <n x="22" s="1"/>
        <n x="23"/>
        <n x="116"/>
        <n x="25"/>
        <n x="133"/>
        <n x="46"/>
      </t>
    </mdx>
    <mdx n="0" f="v">
      <t c="6" fi="0">
        <n x="47"/>
        <n x="48"/>
        <n x="117"/>
        <n x="50"/>
        <n x="134"/>
        <n x="52"/>
      </t>
    </mdx>
    <mdx n="0" f="v">
      <t c="6" fi="0">
        <n x="47"/>
        <n x="48"/>
        <n x="117"/>
        <n x="50"/>
        <n x="134"/>
        <n x="53"/>
      </t>
    </mdx>
    <mdx n="0" f="v">
      <t c="6" fi="0">
        <n x="47"/>
        <n x="48"/>
        <n x="117"/>
        <n x="50"/>
        <n x="134"/>
        <n x="54"/>
      </t>
    </mdx>
    <mdx n="0" f="v">
      <t c="6" fi="0">
        <n x="47"/>
        <n x="48"/>
        <n x="117"/>
        <n x="50"/>
        <n x="134"/>
        <n x="55"/>
      </t>
    </mdx>
    <mdx n="0" f="v">
      <t c="6" fi="0">
        <n x="47"/>
        <n x="48"/>
        <n x="117"/>
        <n x="50"/>
        <n x="134"/>
        <n x="56"/>
      </t>
    </mdx>
    <mdx n="0" f="v">
      <t c="6" fi="0">
        <n x="47"/>
        <n x="48"/>
        <n x="117"/>
        <n x="50"/>
        <n x="134"/>
        <n x="57"/>
      </t>
    </mdx>
    <mdx n="0" f="v">
      <t c="6" fi="0">
        <n x="47"/>
        <n x="48"/>
        <n x="117"/>
        <n x="50"/>
        <n x="134"/>
        <n x="58"/>
      </t>
    </mdx>
    <mdx n="0" f="v">
      <t c="6" fi="0">
        <n x="47"/>
        <n x="48"/>
        <n x="117"/>
        <n x="50"/>
        <n x="134"/>
        <n x="59"/>
      </t>
    </mdx>
    <mdx n="0" f="v">
      <t c="6" fi="0">
        <n x="47"/>
        <n x="48"/>
        <n x="117"/>
        <n x="50"/>
        <n x="134"/>
        <n x="60"/>
      </t>
    </mdx>
    <mdx n="0" f="v">
      <t c="6" fi="0">
        <n x="47"/>
        <n x="48"/>
        <n x="117"/>
        <n x="50"/>
        <n x="134"/>
        <n x="61"/>
      </t>
    </mdx>
    <mdx n="0" f="v">
      <t c="6" fi="0">
        <n x="62"/>
        <n x="63"/>
        <n x="118"/>
        <n x="65"/>
        <n x="66"/>
        <n x="18"/>
      </t>
    </mdx>
    <mdx n="0" f="v">
      <t c="6" fi="0">
        <n x="62"/>
        <n x="63"/>
        <n x="118"/>
        <n x="65"/>
        <n x="67"/>
        <n x="18"/>
      </t>
    </mdx>
    <mdx n="0" f="v">
      <t c="6" fi="0">
        <n x="62"/>
        <n x="63"/>
        <n x="118"/>
        <n x="65"/>
        <n x="68"/>
        <n x="18"/>
      </t>
    </mdx>
    <mdx n="0" f="v">
      <t c="6" fi="0">
        <n x="62"/>
        <n x="63"/>
        <n x="118"/>
        <n x="65"/>
        <n x="69"/>
        <n x="18"/>
      </t>
    </mdx>
    <mdx n="0" f="v">
      <t c="6" fi="0">
        <n x="62"/>
        <n x="63"/>
        <n x="118"/>
        <n x="65"/>
        <n x="70"/>
        <n x="18"/>
      </t>
    </mdx>
    <mdx n="0" f="v">
      <t c="6" fi="0">
        <n x="62"/>
        <n x="63"/>
        <n x="118"/>
        <n x="65"/>
        <n x="71"/>
        <n x="18"/>
      </t>
    </mdx>
    <mdx n="0" f="v">
      <t c="6" fi="0">
        <n x="62"/>
        <n x="63"/>
        <n x="118"/>
        <n x="65"/>
        <n x="72"/>
        <n x="18"/>
      </t>
    </mdx>
    <mdx n="0" f="v">
      <t c="6" fi="0">
        <n x="62"/>
        <n x="63"/>
        <n x="118"/>
        <n x="65"/>
        <n x="73"/>
        <n x="18"/>
      </t>
    </mdx>
    <mdx n="0" f="v">
      <t c="6" fi="0">
        <n x="62"/>
        <n x="63"/>
        <n x="118"/>
        <n x="65"/>
        <n x="74"/>
        <n x="18"/>
      </t>
    </mdx>
    <mdx n="0" f="v">
      <t c="6" fi="0">
        <n x="62"/>
        <n x="63"/>
        <n x="118"/>
        <n x="65"/>
        <n x="75"/>
        <n x="18"/>
      </t>
    </mdx>
    <mdx n="0" f="v">
      <t c="6" fi="0">
        <n x="62"/>
        <n x="63"/>
        <n x="118"/>
        <n x="65"/>
        <n x="76"/>
        <n x="18"/>
      </t>
    </mdx>
    <mdx n="0" f="v">
      <t c="6" fi="0">
        <n x="62"/>
        <n x="63"/>
        <n x="118"/>
        <n x="65"/>
        <n x="77"/>
        <n x="18"/>
      </t>
    </mdx>
    <mdx n="0" f="v">
      <t c="6" fi="0">
        <n x="62"/>
        <n x="63"/>
        <n x="118"/>
        <n x="65"/>
        <n x="78"/>
        <n x="18"/>
      </t>
    </mdx>
    <mdx n="0" f="v">
      <t c="6" fi="0">
        <n x="62"/>
        <n x="63"/>
        <n x="118"/>
        <n x="65"/>
        <n x="79"/>
        <n x="18"/>
      </t>
    </mdx>
    <mdx n="0" f="v">
      <t c="6" fi="0">
        <n x="62"/>
        <n x="63"/>
        <n x="118"/>
        <n x="65"/>
        <n x="80"/>
        <n x="18"/>
      </t>
    </mdx>
    <mdx n="0" f="v">
      <t c="6" fi="0">
        <n x="62"/>
        <n x="63"/>
        <n x="118"/>
        <n x="65"/>
        <n x="81"/>
        <n x="18"/>
      </t>
    </mdx>
    <mdx n="0" f="v">
      <t c="6" fi="0">
        <n x="62"/>
        <n x="63"/>
        <n x="118"/>
        <n x="65"/>
        <n x="82"/>
        <n x="18"/>
      </t>
    </mdx>
    <mdx n="0" f="v">
      <t c="6" fi="0">
        <n x="62"/>
        <n x="63"/>
        <n x="118"/>
        <n x="65"/>
        <n x="83"/>
        <n x="18"/>
      </t>
    </mdx>
    <mdx n="0" f="v">
      <t c="6" fi="0">
        <n x="62"/>
        <n x="63"/>
        <n x="118"/>
        <n x="65"/>
        <n x="84"/>
        <n x="18"/>
      </t>
    </mdx>
    <mdx n="0" f="v">
      <t c="6" fi="0">
        <n x="62"/>
        <n x="63"/>
        <n x="118"/>
        <n x="65"/>
        <n x="85"/>
        <n x="18"/>
      </t>
    </mdx>
    <mdx n="0" f="v">
      <t c="6" fi="0">
        <n x="62"/>
        <n x="63"/>
        <n x="118"/>
        <n x="65"/>
        <n x="86"/>
        <n x="18"/>
      </t>
    </mdx>
    <mdx n="0" f="v">
      <t c="6" fi="0">
        <n x="62"/>
        <n x="63"/>
        <n x="118"/>
        <n x="65"/>
        <n x="87"/>
        <n x="18"/>
      </t>
    </mdx>
    <mdx n="0" f="v">
      <t c="6" fi="0">
        <n x="62"/>
        <n x="63"/>
        <n x="118"/>
        <n x="65"/>
        <n x="88"/>
        <n x="18"/>
      </t>
    </mdx>
    <mdx n="0" f="v">
      <t c="6" fi="0">
        <n x="62"/>
        <n x="63"/>
        <n x="118"/>
        <n x="65"/>
        <n x="89"/>
        <n x="18"/>
      </t>
    </mdx>
    <mdx n="0" f="v">
      <t c="6" fi="0">
        <n x="62"/>
        <n x="63"/>
        <n x="118"/>
        <n x="65"/>
        <n x="90"/>
        <n x="18"/>
      </t>
    </mdx>
    <mdx n="0" f="v">
      <t c="6" fi="0">
        <n x="62"/>
        <n x="63"/>
        <n x="118"/>
        <n x="65"/>
        <n x="91"/>
        <n x="18"/>
      </t>
    </mdx>
    <mdx n="0" f="v">
      <t c="6" fi="0">
        <n x="62"/>
        <n x="63"/>
        <n x="118"/>
        <n x="65"/>
        <n x="92"/>
        <n x="18"/>
      </t>
    </mdx>
    <mdx n="0" f="v">
      <t c="6" fi="0">
        <n x="62"/>
        <n x="63"/>
        <n x="118"/>
        <n x="65"/>
        <n x="93"/>
        <n x="18"/>
      </t>
    </mdx>
    <mdx n="0" f="v">
      <t c="6" fi="0">
        <n x="62"/>
        <n x="63"/>
        <n x="118"/>
        <n x="65"/>
        <n x="94"/>
        <n x="18"/>
      </t>
    </mdx>
    <mdx n="0" f="v">
      <t c="6" fi="0">
        <n x="62"/>
        <n x="63"/>
        <n x="118"/>
        <n x="65"/>
        <n x="95"/>
        <n x="18"/>
      </t>
    </mdx>
    <mdx n="0" f="v">
      <t c="4" fi="0">
        <n x="96"/>
        <n x="97"/>
        <n x="119"/>
        <n x="135"/>
      </t>
    </mdx>
    <mdx n="0" f="v">
      <t c="6" fi="0">
        <n x="22" s="1"/>
        <n x="23"/>
        <n x="120"/>
        <n x="25"/>
        <n x="133"/>
        <n x="27"/>
      </t>
    </mdx>
    <mdx n="0" f="v">
      <t c="6" fi="0">
        <n x="22" s="1"/>
        <n x="23"/>
        <n x="120"/>
        <n x="25"/>
        <n x="133"/>
        <n x="28"/>
      </t>
    </mdx>
    <mdx n="0" f="v">
      <t c="6" fi="0">
        <n x="22" s="1"/>
        <n x="23"/>
        <n x="120"/>
        <n x="25"/>
        <n x="133"/>
        <n x="29"/>
      </t>
    </mdx>
    <mdx n="0" f="v">
      <t c="6" fi="0">
        <n x="22" s="1"/>
        <n x="23"/>
        <n x="120"/>
        <n x="25"/>
        <n x="133"/>
        <n x="30"/>
      </t>
    </mdx>
    <mdx n="0" f="v">
      <t c="6" fi="0">
        <n x="22" s="1"/>
        <n x="23"/>
        <n x="120"/>
        <n x="25"/>
        <n x="133"/>
        <n x="31"/>
      </t>
    </mdx>
    <mdx n="0" f="v">
      <t c="6" fi="0">
        <n x="22" s="1"/>
        <n x="23"/>
        <n x="120"/>
        <n x="25"/>
        <n x="133"/>
        <n x="32"/>
      </t>
    </mdx>
    <mdx n="0" f="v">
      <t c="6" fi="0">
        <n x="22" s="1"/>
        <n x="23"/>
        <n x="120"/>
        <n x="25"/>
        <n x="133"/>
        <n x="33"/>
      </t>
    </mdx>
    <mdx n="0" f="v">
      <t c="6" fi="0">
        <n x="22" s="1"/>
        <n x="23"/>
        <n x="120"/>
        <n x="25"/>
        <n x="133"/>
        <n x="34"/>
      </t>
    </mdx>
    <mdx n="0" f="v">
      <t c="6" fi="0">
        <n x="22" s="1"/>
        <n x="23"/>
        <n x="120"/>
        <n x="25"/>
        <n x="133"/>
        <n x="35"/>
      </t>
    </mdx>
    <mdx n="0" f="v">
      <t c="6" fi="0">
        <n x="22" s="1"/>
        <n x="23"/>
        <n x="120"/>
        <n x="25"/>
        <n x="133"/>
        <n x="36"/>
      </t>
    </mdx>
    <mdx n="0" f="v">
      <t c="6" fi="0">
        <n x="22" s="1"/>
        <n x="23"/>
        <n x="120"/>
        <n x="25"/>
        <n x="133"/>
        <n x="37"/>
      </t>
    </mdx>
    <mdx n="0" f="v">
      <t c="6" fi="0">
        <n x="22" s="1"/>
        <n x="23"/>
        <n x="120"/>
        <n x="25"/>
        <n x="133"/>
        <n x="38"/>
      </t>
    </mdx>
    <mdx n="0" f="v">
      <t c="6" fi="0">
        <n x="22" s="1"/>
        <n x="23"/>
        <n x="120"/>
        <n x="25"/>
        <n x="133"/>
        <n x="39"/>
      </t>
    </mdx>
    <mdx n="0" f="v">
      <t c="6" fi="0">
        <n x="22" s="1"/>
        <n x="23"/>
        <n x="120"/>
        <n x="25"/>
        <n x="133"/>
        <n x="40"/>
      </t>
    </mdx>
    <mdx n="0" f="v">
      <t c="6" fi="0">
        <n x="22" s="1"/>
        <n x="23"/>
        <n x="120"/>
        <n x="25"/>
        <n x="133"/>
        <n x="41"/>
      </t>
    </mdx>
    <mdx n="0" f="v">
      <t c="6" fi="0">
        <n x="22" s="1"/>
        <n x="23"/>
        <n x="120"/>
        <n x="25"/>
        <n x="133"/>
        <n x="42"/>
      </t>
    </mdx>
    <mdx n="0" f="v">
      <t c="6" fi="0">
        <n x="22" s="1"/>
        <n x="23"/>
        <n x="120"/>
        <n x="25"/>
        <n x="133"/>
        <n x="43"/>
      </t>
    </mdx>
    <mdx n="0" f="v">
      <t c="6" fi="0">
        <n x="22" s="1"/>
        <n x="23"/>
        <n x="120"/>
        <n x="25"/>
        <n x="133"/>
        <n x="44"/>
      </t>
    </mdx>
    <mdx n="0" f="v">
      <t c="6" fi="0">
        <n x="22" s="1"/>
        <n x="23"/>
        <n x="120"/>
        <n x="25"/>
        <n x="133"/>
        <n x="45"/>
      </t>
    </mdx>
    <mdx n="0" f="v">
      <t c="6" fi="0">
        <n x="22" s="1"/>
        <n x="23"/>
        <n x="120"/>
        <n x="25"/>
        <n x="133"/>
        <n x="46"/>
      </t>
    </mdx>
    <mdx n="0" f="v">
      <t c="6" fi="0">
        <n x="47"/>
        <n x="48"/>
        <n x="121"/>
        <n x="50"/>
        <n x="134"/>
        <n x="52"/>
      </t>
    </mdx>
    <mdx n="0" f="v">
      <t c="6" fi="0">
        <n x="47"/>
        <n x="48"/>
        <n x="121"/>
        <n x="50"/>
        <n x="134"/>
        <n x="53"/>
      </t>
    </mdx>
    <mdx n="0" f="v">
      <t c="6" fi="0">
        <n x="47"/>
        <n x="48"/>
        <n x="121"/>
        <n x="50"/>
        <n x="134"/>
        <n x="54"/>
      </t>
    </mdx>
    <mdx n="0" f="v">
      <t c="6" fi="0">
        <n x="47"/>
        <n x="48"/>
        <n x="121"/>
        <n x="50"/>
        <n x="134"/>
        <n x="55"/>
      </t>
    </mdx>
    <mdx n="0" f="v">
      <t c="6" fi="0">
        <n x="47"/>
        <n x="48"/>
        <n x="121"/>
        <n x="50"/>
        <n x="134"/>
        <n x="56"/>
      </t>
    </mdx>
    <mdx n="0" f="v">
      <t c="6" fi="0">
        <n x="47"/>
        <n x="48"/>
        <n x="121"/>
        <n x="50"/>
        <n x="134"/>
        <n x="57"/>
      </t>
    </mdx>
    <mdx n="0" f="v">
      <t c="6" fi="0">
        <n x="47"/>
        <n x="48"/>
        <n x="121"/>
        <n x="50"/>
        <n x="134"/>
        <n x="58"/>
      </t>
    </mdx>
    <mdx n="0" f="v">
      <t c="6" fi="0">
        <n x="47"/>
        <n x="48"/>
        <n x="121"/>
        <n x="50"/>
        <n x="134"/>
        <n x="59"/>
      </t>
    </mdx>
    <mdx n="0" f="v">
      <t c="6" fi="0">
        <n x="47"/>
        <n x="48"/>
        <n x="121"/>
        <n x="50"/>
        <n x="134"/>
        <n x="60"/>
      </t>
    </mdx>
    <mdx n="0" f="v">
      <t c="6" fi="0">
        <n x="47"/>
        <n x="48"/>
        <n x="121"/>
        <n x="50"/>
        <n x="134"/>
        <n x="61"/>
      </t>
    </mdx>
    <mdx n="0" f="v">
      <t c="6" fi="0">
        <n x="62"/>
        <n x="63"/>
        <n x="122" s="1"/>
        <n x="65"/>
        <n x="66"/>
        <n x="18"/>
      </t>
    </mdx>
    <mdx n="0" f="v">
      <t c="6" fi="0">
        <n x="62"/>
        <n x="63"/>
        <n x="122" s="1"/>
        <n x="65"/>
        <n x="67"/>
        <n x="18"/>
      </t>
    </mdx>
    <mdx n="0" f="v">
      <t c="6" fi="0">
        <n x="62"/>
        <n x="63"/>
        <n x="122" s="1"/>
        <n x="65"/>
        <n x="68"/>
        <n x="18"/>
      </t>
    </mdx>
    <mdx n="0" f="v">
      <t c="6" fi="0">
        <n x="62"/>
        <n x="63"/>
        <n x="122" s="1"/>
        <n x="65"/>
        <n x="69"/>
        <n x="18"/>
      </t>
    </mdx>
    <mdx n="0" f="v">
      <t c="6" fi="0">
        <n x="62"/>
        <n x="63"/>
        <n x="122" s="1"/>
        <n x="65"/>
        <n x="70"/>
        <n x="18"/>
      </t>
    </mdx>
    <mdx n="0" f="v">
      <t c="6" fi="0">
        <n x="62"/>
        <n x="63"/>
        <n x="122" s="1"/>
        <n x="65"/>
        <n x="71"/>
        <n x="18"/>
      </t>
    </mdx>
    <mdx n="0" f="v">
      <t c="6" fi="0">
        <n x="62"/>
        <n x="63"/>
        <n x="122" s="1"/>
        <n x="65"/>
        <n x="72"/>
        <n x="18"/>
      </t>
    </mdx>
    <mdx n="0" f="v">
      <t c="6" fi="0">
        <n x="62"/>
        <n x="63"/>
        <n x="122" s="1"/>
        <n x="65"/>
        <n x="73"/>
        <n x="18"/>
      </t>
    </mdx>
    <mdx n="0" f="v">
      <t c="6" fi="0">
        <n x="62"/>
        <n x="63"/>
        <n x="122" s="1"/>
        <n x="65"/>
        <n x="74"/>
        <n x="18"/>
      </t>
    </mdx>
    <mdx n="0" f="v">
      <t c="6" fi="0">
        <n x="62"/>
        <n x="63"/>
        <n x="122" s="1"/>
        <n x="65"/>
        <n x="75"/>
        <n x="18"/>
      </t>
    </mdx>
    <mdx n="0" f="v">
      <t c="6" fi="0">
        <n x="62"/>
        <n x="63"/>
        <n x="122" s="1"/>
        <n x="65"/>
        <n x="76"/>
        <n x="18"/>
      </t>
    </mdx>
    <mdx n="0" f="v">
      <t c="6" fi="0">
        <n x="62"/>
        <n x="63"/>
        <n x="122" s="1"/>
        <n x="65"/>
        <n x="77"/>
        <n x="18"/>
      </t>
    </mdx>
    <mdx n="0" f="v">
      <t c="6" fi="0">
        <n x="62"/>
        <n x="63"/>
        <n x="122" s="1"/>
        <n x="65"/>
        <n x="78"/>
        <n x="18"/>
      </t>
    </mdx>
    <mdx n="0" f="v">
      <t c="6" fi="0">
        <n x="62"/>
        <n x="63"/>
        <n x="122" s="1"/>
        <n x="65"/>
        <n x="79"/>
        <n x="18"/>
      </t>
    </mdx>
    <mdx n="0" f="v">
      <t c="6" fi="0">
        <n x="62"/>
        <n x="63"/>
        <n x="122" s="1"/>
        <n x="65"/>
        <n x="80"/>
        <n x="18"/>
      </t>
    </mdx>
    <mdx n="0" f="v">
      <t c="6" fi="0">
        <n x="62"/>
        <n x="63"/>
        <n x="122" s="1"/>
        <n x="65"/>
        <n x="81"/>
        <n x="18"/>
      </t>
    </mdx>
    <mdx n="0" f="v">
      <t c="6" fi="0">
        <n x="62"/>
        <n x="63"/>
        <n x="122" s="1"/>
        <n x="65"/>
        <n x="82"/>
        <n x="18"/>
      </t>
    </mdx>
    <mdx n="0" f="v">
      <t c="6" fi="0">
        <n x="62"/>
        <n x="63"/>
        <n x="122" s="1"/>
        <n x="65"/>
        <n x="83"/>
        <n x="18"/>
      </t>
    </mdx>
    <mdx n="0" f="v">
      <t c="6" fi="0">
        <n x="62"/>
        <n x="63"/>
        <n x="122" s="1"/>
        <n x="65"/>
        <n x="84"/>
        <n x="18"/>
      </t>
    </mdx>
    <mdx n="0" f="v">
      <t c="6" fi="0">
        <n x="62"/>
        <n x="63"/>
        <n x="122" s="1"/>
        <n x="65"/>
        <n x="85"/>
        <n x="18"/>
      </t>
    </mdx>
    <mdx n="0" f="v">
      <t c="6" fi="0">
        <n x="62"/>
        <n x="63"/>
        <n x="122" s="1"/>
        <n x="65"/>
        <n x="86"/>
        <n x="18"/>
      </t>
    </mdx>
    <mdx n="0" f="v">
      <t c="6" fi="0">
        <n x="62"/>
        <n x="63"/>
        <n x="122" s="1"/>
        <n x="65"/>
        <n x="87"/>
        <n x="18"/>
      </t>
    </mdx>
    <mdx n="0" f="v">
      <t c="6" fi="0">
        <n x="62"/>
        <n x="63"/>
        <n x="122" s="1"/>
        <n x="65"/>
        <n x="88"/>
        <n x="18"/>
      </t>
    </mdx>
    <mdx n="0" f="v">
      <t c="6" fi="0">
        <n x="62"/>
        <n x="63"/>
        <n x="122" s="1"/>
        <n x="65"/>
        <n x="89"/>
        <n x="18"/>
      </t>
    </mdx>
    <mdx n="0" f="v">
      <t c="6" fi="0">
        <n x="62"/>
        <n x="63"/>
        <n x="122" s="1"/>
        <n x="65"/>
        <n x="90"/>
        <n x="18"/>
      </t>
    </mdx>
    <mdx n="0" f="v">
      <t c="6" fi="0">
        <n x="62"/>
        <n x="63"/>
        <n x="122" s="1"/>
        <n x="65"/>
        <n x="91"/>
        <n x="18"/>
      </t>
    </mdx>
    <mdx n="0" f="v">
      <t c="6" fi="0">
        <n x="62"/>
        <n x="63"/>
        <n x="122" s="1"/>
        <n x="65"/>
        <n x="92"/>
        <n x="18"/>
      </t>
    </mdx>
    <mdx n="0" f="v">
      <t c="6" fi="0">
        <n x="62"/>
        <n x="63"/>
        <n x="122" s="1"/>
        <n x="65"/>
        <n x="93"/>
        <n x="18"/>
      </t>
    </mdx>
    <mdx n="0" f="v">
      <t c="6" fi="0">
        <n x="62"/>
        <n x="63"/>
        <n x="122" s="1"/>
        <n x="65"/>
        <n x="94"/>
        <n x="18"/>
      </t>
    </mdx>
    <mdx n="0" f="v">
      <t c="6" fi="0">
        <n x="62"/>
        <n x="63"/>
        <n x="122" s="1"/>
        <n x="65"/>
        <n x="95"/>
        <n x="18"/>
      </t>
    </mdx>
    <mdx n="0" f="v">
      <t c="4" fi="0">
        <n x="96"/>
        <n x="97"/>
        <n x="123"/>
        <n x="135"/>
      </t>
    </mdx>
    <mdx n="0" f="v">
      <t c="6" fi="0">
        <n x="22" s="1"/>
        <n x="23"/>
        <n x="124"/>
        <n x="25"/>
        <n x="133"/>
        <n x="27"/>
      </t>
    </mdx>
    <mdx n="0" f="v">
      <t c="6" fi="0">
        <n x="22" s="1"/>
        <n x="23"/>
        <n x="124"/>
        <n x="25"/>
        <n x="133"/>
        <n x="28"/>
      </t>
    </mdx>
    <mdx n="0" f="v">
      <t c="6" fi="0">
        <n x="22" s="1"/>
        <n x="23"/>
        <n x="124"/>
        <n x="25"/>
        <n x="133"/>
        <n x="29"/>
      </t>
    </mdx>
    <mdx n="0" f="v">
      <t c="6" fi="0">
        <n x="22" s="1"/>
        <n x="23"/>
        <n x="124"/>
        <n x="25"/>
        <n x="133"/>
        <n x="30"/>
      </t>
    </mdx>
    <mdx n="0" f="v">
      <t c="6" fi="0">
        <n x="22" s="1"/>
        <n x="23"/>
        <n x="124"/>
        <n x="25"/>
        <n x="133"/>
        <n x="31"/>
      </t>
    </mdx>
    <mdx n="0" f="v">
      <t c="6">
        <n x="22" s="1"/>
        <n x="23"/>
        <n x="124"/>
        <n x="25"/>
        <n x="133"/>
        <n x="32"/>
      </t>
    </mdx>
    <mdx n="0" f="v">
      <t c="6">
        <n x="22" s="1"/>
        <n x="23"/>
        <n x="124"/>
        <n x="25"/>
        <n x="133"/>
        <n x="33"/>
      </t>
    </mdx>
    <mdx n="0" f="v">
      <t c="6" fi="0">
        <n x="22" s="1"/>
        <n x="23"/>
        <n x="124"/>
        <n x="25"/>
        <n x="133"/>
        <n x="34"/>
      </t>
    </mdx>
    <mdx n="0" f="v">
      <t c="6" fi="0">
        <n x="22" s="1"/>
        <n x="23"/>
        <n x="124"/>
        <n x="25"/>
        <n x="133"/>
        <n x="35"/>
      </t>
    </mdx>
    <mdx n="0" f="v">
      <t c="6" fi="0">
        <n x="22" s="1"/>
        <n x="23"/>
        <n x="124"/>
        <n x="25"/>
        <n x="133"/>
        <n x="36"/>
      </t>
    </mdx>
    <mdx n="0" f="v">
      <t c="6" fi="0">
        <n x="22" s="1"/>
        <n x="23"/>
        <n x="124"/>
        <n x="25"/>
        <n x="133"/>
        <n x="37"/>
      </t>
    </mdx>
    <mdx n="0" f="v">
      <t c="6" fi="0">
        <n x="22" s="1"/>
        <n x="23"/>
        <n x="124"/>
        <n x="25"/>
        <n x="133"/>
        <n x="38"/>
      </t>
    </mdx>
    <mdx n="0" f="v">
      <t c="6">
        <n x="22" s="1"/>
        <n x="23"/>
        <n x="124"/>
        <n x="25"/>
        <n x="133"/>
        <n x="39"/>
      </t>
    </mdx>
    <mdx n="0" f="v">
      <t c="6">
        <n x="22" s="1"/>
        <n x="23"/>
        <n x="124"/>
        <n x="25"/>
        <n x="133"/>
        <n x="40"/>
      </t>
    </mdx>
    <mdx n="0" f="v">
      <t c="6">
        <n x="22" s="1"/>
        <n x="23"/>
        <n x="124"/>
        <n x="25"/>
        <n x="133"/>
        <n x="41"/>
      </t>
    </mdx>
    <mdx n="0" f="v">
      <t c="6" fi="0">
        <n x="22" s="1"/>
        <n x="23"/>
        <n x="124"/>
        <n x="25"/>
        <n x="133"/>
        <n x="42"/>
      </t>
    </mdx>
    <mdx n="0" f="v">
      <t c="6" fi="0">
        <n x="22" s="1"/>
        <n x="23"/>
        <n x="124"/>
        <n x="25"/>
        <n x="133"/>
        <n x="43"/>
      </t>
    </mdx>
    <mdx n="0" f="v">
      <t c="6">
        <n x="22" s="1"/>
        <n x="23"/>
        <n x="124"/>
        <n x="25"/>
        <n x="133"/>
        <n x="44"/>
      </t>
    </mdx>
    <mdx n="0" f="v">
      <t c="6" fi="0">
        <n x="22" s="1"/>
        <n x="23"/>
        <n x="124"/>
        <n x="25"/>
        <n x="133"/>
        <n x="45"/>
      </t>
    </mdx>
    <mdx n="0" f="v">
      <t c="6">
        <n x="22" s="1"/>
        <n x="23"/>
        <n x="124"/>
        <n x="25"/>
        <n x="133"/>
        <n x="46"/>
      </t>
    </mdx>
    <mdx n="0" f="v">
      <t c="6" fi="0">
        <n x="47"/>
        <n x="48"/>
        <n x="125"/>
        <n x="50"/>
        <n x="134"/>
        <n x="52"/>
      </t>
    </mdx>
    <mdx n="0" f="v">
      <t c="6">
        <n x="47"/>
        <n x="48"/>
        <n x="125"/>
        <n x="50"/>
        <n x="134"/>
        <n x="53"/>
      </t>
    </mdx>
    <mdx n="0" f="v">
      <t c="6" fi="0">
        <n x="47"/>
        <n x="48"/>
        <n x="125"/>
        <n x="50"/>
        <n x="134"/>
        <n x="54"/>
      </t>
    </mdx>
    <mdx n="0" f="v">
      <t c="6" fi="0">
        <n x="47"/>
        <n x="48"/>
        <n x="125"/>
        <n x="50"/>
        <n x="134"/>
        <n x="55"/>
      </t>
    </mdx>
    <mdx n="0" f="v">
      <t c="6" fi="0">
        <n x="47"/>
        <n x="48"/>
        <n x="125"/>
        <n x="50"/>
        <n x="134"/>
        <n x="56"/>
      </t>
    </mdx>
    <mdx n="0" f="v">
      <t c="6" fi="0">
        <n x="47"/>
        <n x="48"/>
        <n x="125"/>
        <n x="50"/>
        <n x="134"/>
        <n x="57"/>
      </t>
    </mdx>
    <mdx n="0" f="v">
      <t c="6" fi="0">
        <n x="47"/>
        <n x="48"/>
        <n x="125"/>
        <n x="50"/>
        <n x="134"/>
        <n x="58"/>
      </t>
    </mdx>
    <mdx n="0" f="v">
      <t c="6" fi="0">
        <n x="47"/>
        <n x="48"/>
        <n x="125"/>
        <n x="50"/>
        <n x="134"/>
        <n x="59"/>
      </t>
    </mdx>
    <mdx n="0" f="v">
      <t c="6">
        <n x="47"/>
        <n x="48"/>
        <n x="125"/>
        <n x="50"/>
        <n x="134"/>
        <n x="60"/>
      </t>
    </mdx>
    <mdx n="0" f="v">
      <t c="6" fi="0">
        <n x="47"/>
        <n x="48"/>
        <n x="125"/>
        <n x="50"/>
        <n x="134"/>
        <n x="61"/>
      </t>
    </mdx>
    <mdx n="0" f="v">
      <t c="6" fi="0">
        <n x="62"/>
        <n x="63"/>
        <n x="126"/>
        <n x="65"/>
        <n x="66"/>
        <n x="18"/>
      </t>
    </mdx>
    <mdx n="0" f="v">
      <t c="6" fi="0">
        <n x="62"/>
        <n x="63"/>
        <n x="126"/>
        <n x="65"/>
        <n x="67"/>
        <n x="18"/>
      </t>
    </mdx>
    <mdx n="0" f="v">
      <t c="6">
        <n x="62"/>
        <n x="63"/>
        <n x="126"/>
        <n x="65"/>
        <n x="68"/>
        <n x="18"/>
      </t>
    </mdx>
    <mdx n="0" f="v">
      <t c="6" fi="0">
        <n x="62"/>
        <n x="63"/>
        <n x="126"/>
        <n x="65"/>
        <n x="69"/>
        <n x="18"/>
      </t>
    </mdx>
    <mdx n="0" f="v">
      <t c="6">
        <n x="62"/>
        <n x="63"/>
        <n x="126"/>
        <n x="65"/>
        <n x="70"/>
        <n x="18"/>
      </t>
    </mdx>
    <mdx n="0" f="v">
      <t c="6" fi="0">
        <n x="62"/>
        <n x="63"/>
        <n x="126"/>
        <n x="65"/>
        <n x="71"/>
        <n x="18"/>
      </t>
    </mdx>
    <mdx n="0" f="v">
      <t c="6">
        <n x="62"/>
        <n x="63"/>
        <n x="126"/>
        <n x="65"/>
        <n x="72"/>
        <n x="18"/>
      </t>
    </mdx>
    <mdx n="0" f="v">
      <t c="6">
        <n x="62"/>
        <n x="63"/>
        <n x="126"/>
        <n x="65"/>
        <n x="73"/>
        <n x="18"/>
      </t>
    </mdx>
    <mdx n="0" f="v">
      <t c="6">
        <n x="62"/>
        <n x="63"/>
        <n x="126"/>
        <n x="65"/>
        <n x="74"/>
        <n x="18"/>
      </t>
    </mdx>
    <mdx n="0" f="v">
      <t c="6" fi="0">
        <n x="62"/>
        <n x="63"/>
        <n x="126"/>
        <n x="65"/>
        <n x="75"/>
        <n x="18"/>
      </t>
    </mdx>
    <mdx n="0" f="v">
      <t c="6">
        <n x="62"/>
        <n x="63"/>
        <n x="126"/>
        <n x="65"/>
        <n x="76"/>
        <n x="18"/>
      </t>
    </mdx>
    <mdx n="0" f="v">
      <t c="6">
        <n x="62"/>
        <n x="63"/>
        <n x="126"/>
        <n x="65"/>
        <n x="77"/>
        <n x="18"/>
      </t>
    </mdx>
    <mdx n="0" f="v">
      <t c="6">
        <n x="62"/>
        <n x="63"/>
        <n x="126"/>
        <n x="65"/>
        <n x="78"/>
        <n x="18"/>
      </t>
    </mdx>
    <mdx n="0" f="v">
      <t c="6">
        <n x="62"/>
        <n x="63"/>
        <n x="126"/>
        <n x="65"/>
        <n x="79"/>
        <n x="18"/>
      </t>
    </mdx>
    <mdx n="0" f="v">
      <t c="6">
        <n x="62"/>
        <n x="63"/>
        <n x="126"/>
        <n x="65"/>
        <n x="80"/>
        <n x="18"/>
      </t>
    </mdx>
    <mdx n="0" f="v">
      <t c="6" fi="0">
        <n x="62"/>
        <n x="63"/>
        <n x="126"/>
        <n x="65"/>
        <n x="81"/>
        <n x="18"/>
      </t>
    </mdx>
    <mdx n="0" f="v">
      <t c="6" fi="0">
        <n x="62"/>
        <n x="63"/>
        <n x="126"/>
        <n x="65"/>
        <n x="82"/>
        <n x="18"/>
      </t>
    </mdx>
    <mdx n="0" f="v">
      <t c="6" fi="0">
        <n x="62"/>
        <n x="63"/>
        <n x="126"/>
        <n x="65"/>
        <n x="83"/>
        <n x="18"/>
      </t>
    </mdx>
    <mdx n="0" f="v">
      <t c="6" fi="0">
        <n x="62"/>
        <n x="63"/>
        <n x="126"/>
        <n x="65"/>
        <n x="84"/>
        <n x="18"/>
      </t>
    </mdx>
    <mdx n="0" f="v">
      <t c="6" fi="0">
        <n x="62"/>
        <n x="63"/>
        <n x="126"/>
        <n x="65"/>
        <n x="85"/>
        <n x="18"/>
      </t>
    </mdx>
    <mdx n="0" f="v">
      <t c="6" fi="0">
        <n x="62"/>
        <n x="63"/>
        <n x="126"/>
        <n x="65"/>
        <n x="86"/>
        <n x="18"/>
      </t>
    </mdx>
    <mdx n="0" f="v">
      <t c="6" fi="0">
        <n x="62"/>
        <n x="63"/>
        <n x="126"/>
        <n x="65"/>
        <n x="87"/>
        <n x="18"/>
      </t>
    </mdx>
    <mdx n="0" f="v">
      <t c="6" fi="0">
        <n x="62"/>
        <n x="63"/>
        <n x="126"/>
        <n x="65"/>
        <n x="88"/>
        <n x="18"/>
      </t>
    </mdx>
    <mdx n="0" f="v">
      <t c="6">
        <n x="62"/>
        <n x="63"/>
        <n x="126"/>
        <n x="65"/>
        <n x="89"/>
        <n x="18"/>
      </t>
    </mdx>
    <mdx n="0" f="v">
      <t c="6" fi="0">
        <n x="62"/>
        <n x="63"/>
        <n x="126"/>
        <n x="65"/>
        <n x="90"/>
        <n x="18"/>
      </t>
    </mdx>
    <mdx n="0" f="v">
      <t c="6" fi="0">
        <n x="62"/>
        <n x="63"/>
        <n x="126"/>
        <n x="65"/>
        <n x="91"/>
        <n x="18"/>
      </t>
    </mdx>
    <mdx n="0" f="v">
      <t c="6">
        <n x="62"/>
        <n x="63"/>
        <n x="126"/>
        <n x="65"/>
        <n x="92"/>
        <n x="18"/>
      </t>
    </mdx>
    <mdx n="0" f="v">
      <t c="6" fi="0">
        <n x="62"/>
        <n x="63"/>
        <n x="126"/>
        <n x="65"/>
        <n x="93"/>
        <n x="18"/>
      </t>
    </mdx>
    <mdx n="0" f="v">
      <t c="6">
        <n x="62"/>
        <n x="63"/>
        <n x="126"/>
        <n x="65"/>
        <n x="94"/>
        <n x="18"/>
      </t>
    </mdx>
    <mdx n="0" f="v">
      <t c="6">
        <n x="62"/>
        <n x="63"/>
        <n x="126"/>
        <n x="65"/>
        <n x="95"/>
        <n x="18"/>
      </t>
    </mdx>
    <mdx n="0" f="v">
      <t c="6" fi="0">
        <n x="22" s="1"/>
        <n x="23"/>
        <n x="24" s="1"/>
        <n x="25"/>
        <n x="136"/>
        <n x="27"/>
      </t>
    </mdx>
    <mdx n="0" f="v">
      <t c="6" fi="0">
        <n x="22" s="1"/>
        <n x="23"/>
        <n x="24" s="1"/>
        <n x="25"/>
        <n x="136"/>
        <n x="28"/>
      </t>
    </mdx>
    <mdx n="0" f="v">
      <t c="6" fi="0">
        <n x="22" s="1"/>
        <n x="23"/>
        <n x="24" s="1"/>
        <n x="25"/>
        <n x="136"/>
        <n x="29"/>
      </t>
    </mdx>
    <mdx n="0" f="v">
      <t c="6" fi="0">
        <n x="22" s="1"/>
        <n x="23"/>
        <n x="24" s="1"/>
        <n x="25"/>
        <n x="136"/>
        <n x="30"/>
      </t>
    </mdx>
    <mdx n="0" f="v">
      <t c="6" fi="0">
        <n x="22" s="1"/>
        <n x="23"/>
        <n x="24" s="1"/>
        <n x="25"/>
        <n x="136"/>
        <n x="31"/>
      </t>
    </mdx>
    <mdx n="0" f="v">
      <t c="6" fi="0">
        <n x="22" s="1"/>
        <n x="23"/>
        <n x="24" s="1"/>
        <n x="25"/>
        <n x="136"/>
        <n x="32"/>
      </t>
    </mdx>
    <mdx n="0" f="v">
      <t c="6" fi="0">
        <n x="22" s="1"/>
        <n x="23"/>
        <n x="24" s="1"/>
        <n x="25"/>
        <n x="136"/>
        <n x="33"/>
      </t>
    </mdx>
    <mdx n="0" f="v">
      <t c="6" fi="0">
        <n x="22" s="1"/>
        <n x="23"/>
        <n x="24" s="1"/>
        <n x="25"/>
        <n x="136"/>
        <n x="34"/>
      </t>
    </mdx>
    <mdx n="0" f="v">
      <t c="6" fi="0">
        <n x="22" s="1"/>
        <n x="23"/>
        <n x="24" s="1"/>
        <n x="25"/>
        <n x="136"/>
        <n x="35"/>
      </t>
    </mdx>
    <mdx n="0" f="v">
      <t c="6" fi="0">
        <n x="22" s="1"/>
        <n x="23"/>
        <n x="24" s="1"/>
        <n x="25"/>
        <n x="136"/>
        <n x="36"/>
      </t>
    </mdx>
    <mdx n="0" f="v">
      <t c="6" fi="0">
        <n x="22" s="1"/>
        <n x="23"/>
        <n x="24" s="1"/>
        <n x="25"/>
        <n x="136"/>
        <n x="37"/>
      </t>
    </mdx>
    <mdx n="0" f="v">
      <t c="6" fi="0">
        <n x="22" s="1"/>
        <n x="23"/>
        <n x="24" s="1"/>
        <n x="25"/>
        <n x="136"/>
        <n x="38"/>
      </t>
    </mdx>
    <mdx n="0" f="v">
      <t c="6" fi="0">
        <n x="22" s="1"/>
        <n x="23"/>
        <n x="24" s="1"/>
        <n x="25"/>
        <n x="136"/>
        <n x="39"/>
      </t>
    </mdx>
    <mdx n="0" f="v">
      <t c="6" fi="0">
        <n x="22" s="1"/>
        <n x="23"/>
        <n x="24" s="1"/>
        <n x="25"/>
        <n x="136"/>
        <n x="40"/>
      </t>
    </mdx>
    <mdx n="0" f="v">
      <t c="6" fi="0">
        <n x="22" s="1"/>
        <n x="23"/>
        <n x="24" s="1"/>
        <n x="25"/>
        <n x="136"/>
        <n x="41"/>
      </t>
    </mdx>
    <mdx n="0" f="v">
      <t c="6" fi="0">
        <n x="22" s="1"/>
        <n x="23"/>
        <n x="24" s="1"/>
        <n x="25"/>
        <n x="136"/>
        <n x="42"/>
      </t>
    </mdx>
    <mdx n="0" f="v">
      <t c="6" fi="0">
        <n x="22" s="1"/>
        <n x="23"/>
        <n x="24" s="1"/>
        <n x="25"/>
        <n x="136"/>
        <n x="43"/>
      </t>
    </mdx>
    <mdx n="0" f="v">
      <t c="6" fi="0">
        <n x="22" s="1"/>
        <n x="23"/>
        <n x="24" s="1"/>
        <n x="25"/>
        <n x="136"/>
        <n x="44"/>
      </t>
    </mdx>
    <mdx n="0" f="v">
      <t c="6" fi="0">
        <n x="22" s="1"/>
        <n x="23"/>
        <n x="24" s="1"/>
        <n x="25"/>
        <n x="136"/>
        <n x="45"/>
      </t>
    </mdx>
    <mdx n="0" f="v">
      <t c="6" fi="0">
        <n x="22" s="1"/>
        <n x="23"/>
        <n x="24" s="1"/>
        <n x="25"/>
        <n x="136"/>
        <n x="46"/>
      </t>
    </mdx>
    <mdx n="0" f="v">
      <t c="6" fi="0">
        <n x="47"/>
        <n x="48"/>
        <n x="49" s="1"/>
        <n x="50"/>
        <n x="137"/>
        <n x="52"/>
      </t>
    </mdx>
    <mdx n="0" f="v">
      <t c="6" fi="0">
        <n x="47"/>
        <n x="48"/>
        <n x="49" s="1"/>
        <n x="50"/>
        <n x="137"/>
        <n x="53"/>
      </t>
    </mdx>
    <mdx n="0" f="v">
      <t c="6" fi="0">
        <n x="47"/>
        <n x="48"/>
        <n x="49" s="1"/>
        <n x="50"/>
        <n x="137"/>
        <n x="54"/>
      </t>
    </mdx>
    <mdx n="0" f="v">
      <t c="6" fi="0">
        <n x="47"/>
        <n x="48"/>
        <n x="49" s="1"/>
        <n x="50"/>
        <n x="137"/>
        <n x="55"/>
      </t>
    </mdx>
    <mdx n="0" f="v">
      <t c="6" fi="0">
        <n x="47"/>
        <n x="48"/>
        <n x="49" s="1"/>
        <n x="50"/>
        <n x="137"/>
        <n x="56"/>
      </t>
    </mdx>
    <mdx n="0" f="v">
      <t c="6" fi="0">
        <n x="47"/>
        <n x="48"/>
        <n x="49" s="1"/>
        <n x="50"/>
        <n x="137"/>
        <n x="57"/>
      </t>
    </mdx>
    <mdx n="0" f="v">
      <t c="6" fi="0">
        <n x="47"/>
        <n x="48"/>
        <n x="49" s="1"/>
        <n x="50"/>
        <n x="137"/>
        <n x="58"/>
      </t>
    </mdx>
    <mdx n="0" f="v">
      <t c="6" fi="0">
        <n x="47"/>
        <n x="48"/>
        <n x="49" s="1"/>
        <n x="50"/>
        <n x="137"/>
        <n x="59"/>
      </t>
    </mdx>
    <mdx n="0" f="v">
      <t c="6" fi="0">
        <n x="47"/>
        <n x="48"/>
        <n x="49" s="1"/>
        <n x="50"/>
        <n x="137"/>
        <n x="60"/>
      </t>
    </mdx>
    <mdx n="0" f="v">
      <t c="6" fi="0">
        <n x="47"/>
        <n x="48"/>
        <n x="49" s="1"/>
        <n x="50"/>
        <n x="137"/>
        <n x="61"/>
      </t>
    </mdx>
    <mdx n="0" f="v">
      <t c="6" fi="0">
        <n x="62"/>
        <n x="63"/>
        <n x="64" s="1"/>
        <n x="65"/>
        <n x="66"/>
        <n x="17"/>
      </t>
    </mdx>
    <mdx n="0" f="v">
      <t c="6" fi="0">
        <n x="62"/>
        <n x="63"/>
        <n x="64" s="1"/>
        <n x="65"/>
        <n x="67"/>
        <n x="17"/>
      </t>
    </mdx>
    <mdx n="0" f="v">
      <t c="6" fi="0">
        <n x="62"/>
        <n x="63"/>
        <n x="64" s="1"/>
        <n x="65"/>
        <n x="68"/>
        <n x="17"/>
      </t>
    </mdx>
    <mdx n="0" f="v">
      <t c="6" fi="0">
        <n x="62"/>
        <n x="63"/>
        <n x="64" s="1"/>
        <n x="65"/>
        <n x="69"/>
        <n x="17"/>
      </t>
    </mdx>
    <mdx n="0" f="v">
      <t c="6" fi="0">
        <n x="62"/>
        <n x="63"/>
        <n x="64" s="1"/>
        <n x="65"/>
        <n x="70"/>
        <n x="17"/>
      </t>
    </mdx>
    <mdx n="0" f="v">
      <t c="6" fi="0">
        <n x="62"/>
        <n x="63"/>
        <n x="64" s="1"/>
        <n x="65"/>
        <n x="71"/>
        <n x="17"/>
      </t>
    </mdx>
    <mdx n="0" f="v">
      <t c="6" fi="0">
        <n x="62"/>
        <n x="63"/>
        <n x="64" s="1"/>
        <n x="65"/>
        <n x="72"/>
        <n x="17"/>
      </t>
    </mdx>
    <mdx n="0" f="v">
      <t c="6" fi="0">
        <n x="62"/>
        <n x="63"/>
        <n x="64" s="1"/>
        <n x="65"/>
        <n x="73"/>
        <n x="17"/>
      </t>
    </mdx>
    <mdx n="0" f="v">
      <t c="6" fi="0">
        <n x="62"/>
        <n x="63"/>
        <n x="64" s="1"/>
        <n x="65"/>
        <n x="74"/>
        <n x="17"/>
      </t>
    </mdx>
    <mdx n="0" f="v">
      <t c="6" fi="0">
        <n x="62"/>
        <n x="63"/>
        <n x="64" s="1"/>
        <n x="65"/>
        <n x="75"/>
        <n x="17"/>
      </t>
    </mdx>
    <mdx n="0" f="v">
      <t c="6" fi="0">
        <n x="62"/>
        <n x="63"/>
        <n x="64" s="1"/>
        <n x="65"/>
        <n x="76"/>
        <n x="17"/>
      </t>
    </mdx>
    <mdx n="0" f="v">
      <t c="6" fi="0">
        <n x="62"/>
        <n x="63"/>
        <n x="64" s="1"/>
        <n x="65"/>
        <n x="77"/>
        <n x="17"/>
      </t>
    </mdx>
    <mdx n="0" f="v">
      <t c="6" fi="0">
        <n x="62"/>
        <n x="63"/>
        <n x="64" s="1"/>
        <n x="65"/>
        <n x="78"/>
        <n x="17"/>
      </t>
    </mdx>
    <mdx n="0" f="v">
      <t c="6" fi="0">
        <n x="62"/>
        <n x="63"/>
        <n x="64" s="1"/>
        <n x="65"/>
        <n x="79"/>
        <n x="17"/>
      </t>
    </mdx>
    <mdx n="0" f="v">
      <t c="6" fi="0">
        <n x="62"/>
        <n x="63"/>
        <n x="64" s="1"/>
        <n x="65"/>
        <n x="80"/>
        <n x="17"/>
      </t>
    </mdx>
    <mdx n="0" f="v">
      <t c="6" fi="0">
        <n x="62"/>
        <n x="63"/>
        <n x="64" s="1"/>
        <n x="65"/>
        <n x="81"/>
        <n x="17"/>
      </t>
    </mdx>
    <mdx n="0" f="v">
      <t c="6" fi="0">
        <n x="62"/>
        <n x="63"/>
        <n x="64" s="1"/>
        <n x="65"/>
        <n x="82"/>
        <n x="17"/>
      </t>
    </mdx>
    <mdx n="0" f="v">
      <t c="6" fi="0">
        <n x="62"/>
        <n x="63"/>
        <n x="64" s="1"/>
        <n x="65"/>
        <n x="83"/>
        <n x="17"/>
      </t>
    </mdx>
    <mdx n="0" f="v">
      <t c="6" fi="0">
        <n x="62"/>
        <n x="63"/>
        <n x="64" s="1"/>
        <n x="65"/>
        <n x="84"/>
        <n x="17"/>
      </t>
    </mdx>
    <mdx n="0" f="v">
      <t c="6" fi="0">
        <n x="62"/>
        <n x="63"/>
        <n x="64" s="1"/>
        <n x="65"/>
        <n x="85"/>
        <n x="17"/>
      </t>
    </mdx>
    <mdx n="0" f="v">
      <t c="6" fi="0">
        <n x="62"/>
        <n x="63"/>
        <n x="64" s="1"/>
        <n x="65"/>
        <n x="86"/>
        <n x="17"/>
      </t>
    </mdx>
    <mdx n="0" f="v">
      <t c="6" fi="0">
        <n x="62"/>
        <n x="63"/>
        <n x="64" s="1"/>
        <n x="65"/>
        <n x="87"/>
        <n x="17"/>
      </t>
    </mdx>
    <mdx n="0" f="v">
      <t c="6" fi="0">
        <n x="62"/>
        <n x="63"/>
        <n x="64" s="1"/>
        <n x="65"/>
        <n x="88"/>
        <n x="17"/>
      </t>
    </mdx>
    <mdx n="0" f="v">
      <t c="6" fi="0">
        <n x="62"/>
        <n x="63"/>
        <n x="64" s="1"/>
        <n x="65"/>
        <n x="89"/>
        <n x="17"/>
      </t>
    </mdx>
    <mdx n="0" f="v">
      <t c="6" fi="0">
        <n x="62"/>
        <n x="63"/>
        <n x="64" s="1"/>
        <n x="65"/>
        <n x="90"/>
        <n x="17"/>
      </t>
    </mdx>
    <mdx n="0" f="v">
      <t c="6" fi="0">
        <n x="62"/>
        <n x="63"/>
        <n x="64" s="1"/>
        <n x="65"/>
        <n x="91"/>
        <n x="17"/>
      </t>
    </mdx>
    <mdx n="0" f="v">
      <t c="6" fi="0">
        <n x="62"/>
        <n x="63"/>
        <n x="64" s="1"/>
        <n x="65"/>
        <n x="92"/>
        <n x="17"/>
      </t>
    </mdx>
    <mdx n="0" f="v">
      <t c="6" fi="0">
        <n x="62"/>
        <n x="63"/>
        <n x="64" s="1"/>
        <n x="65"/>
        <n x="93"/>
        <n x="17"/>
      </t>
    </mdx>
    <mdx n="0" f="v">
      <t c="6" fi="0">
        <n x="62"/>
        <n x="63"/>
        <n x="64" s="1"/>
        <n x="65"/>
        <n x="94"/>
        <n x="17"/>
      </t>
    </mdx>
    <mdx n="0" f="v">
      <t c="6" fi="0">
        <n x="62"/>
        <n x="63"/>
        <n x="64" s="1"/>
        <n x="65"/>
        <n x="95"/>
        <n x="17"/>
      </t>
    </mdx>
    <mdx n="0" f="v">
      <t c="4" fi="0">
        <n x="96"/>
        <n x="97"/>
        <n x="98"/>
        <n x="138"/>
      </t>
    </mdx>
    <mdx n="0" f="v">
      <t c="6" fi="0">
        <n x="22" s="1"/>
        <n x="23"/>
        <n x="100" s="1"/>
        <n x="25"/>
        <n x="136"/>
        <n x="27"/>
      </t>
    </mdx>
    <mdx n="0" f="v">
      <t c="6" fi="0">
        <n x="22" s="1"/>
        <n x="23"/>
        <n x="100" s="1"/>
        <n x="25"/>
        <n x="136"/>
        <n x="28"/>
      </t>
    </mdx>
    <mdx n="0" f="v">
      <t c="6" fi="0">
        <n x="22" s="1"/>
        <n x="23"/>
        <n x="100" s="1"/>
        <n x="25"/>
        <n x="136"/>
        <n x="29"/>
      </t>
    </mdx>
    <mdx n="0" f="v">
      <t c="6" fi="0">
        <n x="22" s="1"/>
        <n x="23"/>
        <n x="100" s="1"/>
        <n x="25"/>
        <n x="136"/>
        <n x="30"/>
      </t>
    </mdx>
    <mdx n="0" f="v">
      <t c="6" fi="0">
        <n x="22" s="1"/>
        <n x="23"/>
        <n x="100" s="1"/>
        <n x="25"/>
        <n x="136"/>
        <n x="31"/>
      </t>
    </mdx>
    <mdx n="0" f="v">
      <t c="6" fi="0">
        <n x="22" s="1"/>
        <n x="23"/>
        <n x="100" s="1"/>
        <n x="25"/>
        <n x="136"/>
        <n x="32"/>
      </t>
    </mdx>
    <mdx n="0" f="v">
      <t c="6" fi="0">
        <n x="22" s="1"/>
        <n x="23"/>
        <n x="100" s="1"/>
        <n x="25"/>
        <n x="136"/>
        <n x="33"/>
      </t>
    </mdx>
    <mdx n="0" f="v">
      <t c="6" fi="0">
        <n x="22" s="1"/>
        <n x="23"/>
        <n x="100" s="1"/>
        <n x="25"/>
        <n x="136"/>
        <n x="34"/>
      </t>
    </mdx>
    <mdx n="0" f="v">
      <t c="6" fi="0">
        <n x="22" s="1"/>
        <n x="23"/>
        <n x="100" s="1"/>
        <n x="25"/>
        <n x="136"/>
        <n x="35"/>
      </t>
    </mdx>
    <mdx n="0" f="v">
      <t c="6" fi="0">
        <n x="22" s="1"/>
        <n x="23"/>
        <n x="100" s="1"/>
        <n x="25"/>
        <n x="136"/>
        <n x="36"/>
      </t>
    </mdx>
    <mdx n="0" f="v">
      <t c="6" fi="0">
        <n x="22" s="1"/>
        <n x="23"/>
        <n x="100" s="1"/>
        <n x="25"/>
        <n x="136"/>
        <n x="37"/>
      </t>
    </mdx>
    <mdx n="0" f="v">
      <t c="6" fi="0">
        <n x="22" s="1"/>
        <n x="23"/>
        <n x="100" s="1"/>
        <n x="25"/>
        <n x="136"/>
        <n x="38"/>
      </t>
    </mdx>
    <mdx n="0" f="v">
      <t c="6" fi="0">
        <n x="22" s="1"/>
        <n x="23"/>
        <n x="100" s="1"/>
        <n x="25"/>
        <n x="136"/>
        <n x="39"/>
      </t>
    </mdx>
    <mdx n="0" f="v">
      <t c="6" fi="0">
        <n x="22" s="1"/>
        <n x="23"/>
        <n x="100" s="1"/>
        <n x="25"/>
        <n x="136"/>
        <n x="40"/>
      </t>
    </mdx>
    <mdx n="0" f="v">
      <t c="6" fi="0">
        <n x="22" s="1"/>
        <n x="23"/>
        <n x="100" s="1"/>
        <n x="25"/>
        <n x="136"/>
        <n x="41"/>
      </t>
    </mdx>
    <mdx n="0" f="v">
      <t c="6" fi="0">
        <n x="22" s="1"/>
        <n x="23"/>
        <n x="100" s="1"/>
        <n x="25"/>
        <n x="136"/>
        <n x="42"/>
      </t>
    </mdx>
    <mdx n="0" f="v">
      <t c="6" fi="0">
        <n x="22" s="1"/>
        <n x="23"/>
        <n x="100" s="1"/>
        <n x="25"/>
        <n x="136"/>
        <n x="43"/>
      </t>
    </mdx>
    <mdx n="0" f="v">
      <t c="6" fi="0">
        <n x="22" s="1"/>
        <n x="23"/>
        <n x="100" s="1"/>
        <n x="25"/>
        <n x="136"/>
        <n x="44"/>
      </t>
    </mdx>
    <mdx n="0" f="v">
      <t c="6" fi="0">
        <n x="22" s="1"/>
        <n x="23"/>
        <n x="100" s="1"/>
        <n x="25"/>
        <n x="136"/>
        <n x="45"/>
      </t>
    </mdx>
    <mdx n="0" f="v">
      <t c="6" fi="0">
        <n x="22" s="1"/>
        <n x="23"/>
        <n x="100" s="1"/>
        <n x="25"/>
        <n x="136"/>
        <n x="46"/>
      </t>
    </mdx>
    <mdx n="0" f="v">
      <t c="6" fi="0">
        <n x="47"/>
        <n x="48"/>
        <n x="101" s="1"/>
        <n x="50"/>
        <n x="137"/>
        <n x="52"/>
      </t>
    </mdx>
    <mdx n="0" f="v">
      <t c="6" fi="0">
        <n x="47"/>
        <n x="48"/>
        <n x="101" s="1"/>
        <n x="50"/>
        <n x="137"/>
        <n x="53"/>
      </t>
    </mdx>
    <mdx n="0" f="v">
      <t c="6" fi="0">
        <n x="47"/>
        <n x="48"/>
        <n x="101" s="1"/>
        <n x="50"/>
        <n x="137"/>
        <n x="54"/>
      </t>
    </mdx>
    <mdx n="0" f="v">
      <t c="6" fi="0">
        <n x="47"/>
        <n x="48"/>
        <n x="101" s="1"/>
        <n x="50"/>
        <n x="137"/>
        <n x="55"/>
      </t>
    </mdx>
    <mdx n="0" f="v">
      <t c="6" fi="0">
        <n x="47"/>
        <n x="48"/>
        <n x="101" s="1"/>
        <n x="50"/>
        <n x="137"/>
        <n x="56"/>
      </t>
    </mdx>
    <mdx n="0" f="v">
      <t c="6" fi="0">
        <n x="47"/>
        <n x="48"/>
        <n x="101" s="1"/>
        <n x="50"/>
        <n x="137"/>
        <n x="57"/>
      </t>
    </mdx>
    <mdx n="0" f="v">
      <t c="6" fi="0">
        <n x="47"/>
        <n x="48"/>
        <n x="101" s="1"/>
        <n x="50"/>
        <n x="137"/>
        <n x="58"/>
      </t>
    </mdx>
    <mdx n="0" f="v">
      <t c="6" fi="0">
        <n x="47"/>
        <n x="48"/>
        <n x="101" s="1"/>
        <n x="50"/>
        <n x="137"/>
        <n x="59"/>
      </t>
    </mdx>
    <mdx n="0" f="v">
      <t c="6" fi="0">
        <n x="47"/>
        <n x="48"/>
        <n x="101" s="1"/>
        <n x="50"/>
        <n x="137"/>
        <n x="60"/>
      </t>
    </mdx>
    <mdx n="0" f="v">
      <t c="6" fi="0">
        <n x="47"/>
        <n x="48"/>
        <n x="101" s="1"/>
        <n x="50"/>
        <n x="137"/>
        <n x="61"/>
      </t>
    </mdx>
    <mdx n="0" f="v">
      <t c="6" fi="0">
        <n x="62"/>
        <n x="63"/>
        <n x="102" s="1"/>
        <n x="65"/>
        <n x="66"/>
        <n x="17"/>
      </t>
    </mdx>
    <mdx n="0" f="v">
      <t c="6" fi="0">
        <n x="62"/>
        <n x="63"/>
        <n x="102" s="1"/>
        <n x="65"/>
        <n x="67"/>
        <n x="17"/>
      </t>
    </mdx>
    <mdx n="0" f="v">
      <t c="6" fi="0">
        <n x="62"/>
        <n x="63"/>
        <n x="102" s="1"/>
        <n x="65"/>
        <n x="68"/>
        <n x="17"/>
      </t>
    </mdx>
    <mdx n="0" f="v">
      <t c="6" fi="0">
        <n x="62"/>
        <n x="63"/>
        <n x="102" s="1"/>
        <n x="65"/>
        <n x="69"/>
        <n x="17"/>
      </t>
    </mdx>
    <mdx n="0" f="v">
      <t c="6" fi="0">
        <n x="62"/>
        <n x="63"/>
        <n x="102" s="1"/>
        <n x="65"/>
        <n x="70"/>
        <n x="17"/>
      </t>
    </mdx>
    <mdx n="0" f="v">
      <t c="6" fi="0">
        <n x="62"/>
        <n x="63"/>
        <n x="102" s="1"/>
        <n x="65"/>
        <n x="71"/>
        <n x="17"/>
      </t>
    </mdx>
    <mdx n="0" f="v">
      <t c="6" fi="0">
        <n x="62"/>
        <n x="63"/>
        <n x="102" s="1"/>
        <n x="65"/>
        <n x="72"/>
        <n x="17"/>
      </t>
    </mdx>
    <mdx n="0" f="v">
      <t c="6" fi="0">
        <n x="62"/>
        <n x="63"/>
        <n x="102" s="1"/>
        <n x="65"/>
        <n x="73"/>
        <n x="17"/>
      </t>
    </mdx>
    <mdx n="0" f="v">
      <t c="6" fi="0">
        <n x="62"/>
        <n x="63"/>
        <n x="102" s="1"/>
        <n x="65"/>
        <n x="74"/>
        <n x="17"/>
      </t>
    </mdx>
    <mdx n="0" f="v">
      <t c="6" fi="0">
        <n x="62"/>
        <n x="63"/>
        <n x="102" s="1"/>
        <n x="65"/>
        <n x="75"/>
        <n x="17"/>
      </t>
    </mdx>
    <mdx n="0" f="v">
      <t c="6" fi="0">
        <n x="62"/>
        <n x="63"/>
        <n x="102" s="1"/>
        <n x="65"/>
        <n x="76"/>
        <n x="17"/>
      </t>
    </mdx>
    <mdx n="0" f="v">
      <t c="6" fi="0">
        <n x="62"/>
        <n x="63"/>
        <n x="102" s="1"/>
        <n x="65"/>
        <n x="77"/>
        <n x="17"/>
      </t>
    </mdx>
    <mdx n="0" f="v">
      <t c="6" fi="0">
        <n x="62"/>
        <n x="63"/>
        <n x="102" s="1"/>
        <n x="65"/>
        <n x="78"/>
        <n x="17"/>
      </t>
    </mdx>
    <mdx n="0" f="v">
      <t c="6" fi="0">
        <n x="62"/>
        <n x="63"/>
        <n x="102" s="1"/>
        <n x="65"/>
        <n x="79"/>
        <n x="17"/>
      </t>
    </mdx>
    <mdx n="0" f="v">
      <t c="6" fi="0">
        <n x="62"/>
        <n x="63"/>
        <n x="102" s="1"/>
        <n x="65"/>
        <n x="80"/>
        <n x="17"/>
      </t>
    </mdx>
    <mdx n="0" f="v">
      <t c="6" fi="0">
        <n x="62"/>
        <n x="63"/>
        <n x="102" s="1"/>
        <n x="65"/>
        <n x="81"/>
        <n x="17"/>
      </t>
    </mdx>
    <mdx n="0" f="v">
      <t c="6" fi="0">
        <n x="62"/>
        <n x="63"/>
        <n x="102" s="1"/>
        <n x="65"/>
        <n x="82"/>
        <n x="17"/>
      </t>
    </mdx>
    <mdx n="0" f="v">
      <t c="6" fi="0">
        <n x="62"/>
        <n x="63"/>
        <n x="102" s="1"/>
        <n x="65"/>
        <n x="83"/>
        <n x="17"/>
      </t>
    </mdx>
    <mdx n="0" f="v">
      <t c="6" fi="0">
        <n x="62"/>
        <n x="63"/>
        <n x="102" s="1"/>
        <n x="65"/>
        <n x="84"/>
        <n x="17"/>
      </t>
    </mdx>
    <mdx n="0" f="v">
      <t c="6" fi="0">
        <n x="62"/>
        <n x="63"/>
        <n x="102" s="1"/>
        <n x="65"/>
        <n x="85"/>
        <n x="17"/>
      </t>
    </mdx>
    <mdx n="0" f="v">
      <t c="6" fi="0">
        <n x="62"/>
        <n x="63"/>
        <n x="102" s="1"/>
        <n x="65"/>
        <n x="86"/>
        <n x="17"/>
      </t>
    </mdx>
    <mdx n="0" f="v">
      <t c="6" fi="0">
        <n x="62"/>
        <n x="63"/>
        <n x="102" s="1"/>
        <n x="65"/>
        <n x="87"/>
        <n x="17"/>
      </t>
    </mdx>
    <mdx n="0" f="v">
      <t c="6" fi="0">
        <n x="62"/>
        <n x="63"/>
        <n x="102" s="1"/>
        <n x="65"/>
        <n x="88"/>
        <n x="17"/>
      </t>
    </mdx>
    <mdx n="0" f="v">
      <t c="6" fi="0">
        <n x="62"/>
        <n x="63"/>
        <n x="102" s="1"/>
        <n x="65"/>
        <n x="89"/>
        <n x="17"/>
      </t>
    </mdx>
    <mdx n="0" f="v">
      <t c="6" fi="0">
        <n x="62"/>
        <n x="63"/>
        <n x="102" s="1"/>
        <n x="65"/>
        <n x="90"/>
        <n x="17"/>
      </t>
    </mdx>
    <mdx n="0" f="v">
      <t c="6" fi="0">
        <n x="62"/>
        <n x="63"/>
        <n x="102" s="1"/>
        <n x="65"/>
        <n x="91"/>
        <n x="17"/>
      </t>
    </mdx>
    <mdx n="0" f="v">
      <t c="6" fi="0">
        <n x="62"/>
        <n x="63"/>
        <n x="102" s="1"/>
        <n x="65"/>
        <n x="92"/>
        <n x="17"/>
      </t>
    </mdx>
    <mdx n="0" f="v">
      <t c="6" fi="0">
        <n x="62"/>
        <n x="63"/>
        <n x="102" s="1"/>
        <n x="65"/>
        <n x="93"/>
        <n x="17"/>
      </t>
    </mdx>
    <mdx n="0" f="v">
      <t c="6" fi="0">
        <n x="62"/>
        <n x="63"/>
        <n x="102" s="1"/>
        <n x="65"/>
        <n x="94"/>
        <n x="17"/>
      </t>
    </mdx>
    <mdx n="0" f="v">
      <t c="6" fi="0">
        <n x="62"/>
        <n x="63"/>
        <n x="102" s="1"/>
        <n x="65"/>
        <n x="95"/>
        <n x="17"/>
      </t>
    </mdx>
    <mdx n="0" f="v">
      <t c="4" fi="0">
        <n x="96"/>
        <n x="97"/>
        <n x="103"/>
        <n x="138"/>
      </t>
    </mdx>
    <mdx n="0" f="v">
      <t c="6" fi="0">
        <n x="22" s="1"/>
        <n x="23"/>
        <n x="104"/>
        <n x="25"/>
        <n x="136"/>
        <n x="27"/>
      </t>
    </mdx>
    <mdx n="0" f="v">
      <t c="6" fi="0">
        <n x="22" s="1"/>
        <n x="23"/>
        <n x="104"/>
        <n x="25"/>
        <n x="136"/>
        <n x="28"/>
      </t>
    </mdx>
    <mdx n="0" f="v">
      <t c="6" fi="0">
        <n x="22" s="1"/>
        <n x="23"/>
        <n x="104"/>
        <n x="25"/>
        <n x="136"/>
        <n x="29"/>
      </t>
    </mdx>
    <mdx n="0" f="v">
      <t c="6" fi="0">
        <n x="22" s="1"/>
        <n x="23"/>
        <n x="104"/>
        <n x="25"/>
        <n x="136"/>
        <n x="30"/>
      </t>
    </mdx>
    <mdx n="0" f="v">
      <t c="6" fi="0">
        <n x="22" s="1"/>
        <n x="23"/>
        <n x="104"/>
        <n x="25"/>
        <n x="136"/>
        <n x="31"/>
      </t>
    </mdx>
    <mdx n="0" f="v">
      <t c="6" fi="0">
        <n x="22" s="1"/>
        <n x="23"/>
        <n x="104"/>
        <n x="25"/>
        <n x="136"/>
        <n x="32"/>
      </t>
    </mdx>
    <mdx n="0" f="v">
      <t c="6" fi="0">
        <n x="22" s="1"/>
        <n x="23"/>
        <n x="104"/>
        <n x="25"/>
        <n x="136"/>
        <n x="33"/>
      </t>
    </mdx>
    <mdx n="0" f="v">
      <t c="6" fi="0">
        <n x="22" s="1"/>
        <n x="23"/>
        <n x="104"/>
        <n x="25"/>
        <n x="136"/>
        <n x="34"/>
      </t>
    </mdx>
    <mdx n="0" f="v">
      <t c="6" fi="0">
        <n x="22" s="1"/>
        <n x="23"/>
        <n x="104"/>
        <n x="25"/>
        <n x="136"/>
        <n x="35"/>
      </t>
    </mdx>
    <mdx n="0" f="v">
      <t c="6" fi="0">
        <n x="22" s="1"/>
        <n x="23"/>
        <n x="104"/>
        <n x="25"/>
        <n x="136"/>
        <n x="36"/>
      </t>
    </mdx>
    <mdx n="0" f="v">
      <t c="6" fi="0">
        <n x="22" s="1"/>
        <n x="23"/>
        <n x="104"/>
        <n x="25"/>
        <n x="136"/>
        <n x="37"/>
      </t>
    </mdx>
    <mdx n="0" f="v">
      <t c="6" fi="0">
        <n x="22" s="1"/>
        <n x="23"/>
        <n x="104"/>
        <n x="25"/>
        <n x="136"/>
        <n x="38"/>
      </t>
    </mdx>
    <mdx n="0" f="v">
      <t c="6" fi="0">
        <n x="22" s="1"/>
        <n x="23"/>
        <n x="104"/>
        <n x="25"/>
        <n x="136"/>
        <n x="39"/>
      </t>
    </mdx>
    <mdx n="0" f="v">
      <t c="6" fi="0">
        <n x="22" s="1"/>
        <n x="23"/>
        <n x="104"/>
        <n x="25"/>
        <n x="136"/>
        <n x="40"/>
      </t>
    </mdx>
    <mdx n="0" f="v">
      <t c="6" fi="0">
        <n x="22" s="1"/>
        <n x="23"/>
        <n x="104"/>
        <n x="25"/>
        <n x="136"/>
        <n x="41"/>
      </t>
    </mdx>
    <mdx n="0" f="v">
      <t c="6" fi="0">
        <n x="22" s="1"/>
        <n x="23"/>
        <n x="104"/>
        <n x="25"/>
        <n x="136"/>
        <n x="42"/>
      </t>
    </mdx>
    <mdx n="0" f="v">
      <t c="6" fi="0">
        <n x="22" s="1"/>
        <n x="23"/>
        <n x="104"/>
        <n x="25"/>
        <n x="136"/>
        <n x="43"/>
      </t>
    </mdx>
    <mdx n="0" f="v">
      <t c="6" fi="0">
        <n x="22" s="1"/>
        <n x="23"/>
        <n x="104"/>
        <n x="25"/>
        <n x="136"/>
        <n x="44"/>
      </t>
    </mdx>
    <mdx n="0" f="v">
      <t c="6" fi="0">
        <n x="22" s="1"/>
        <n x="23"/>
        <n x="104"/>
        <n x="25"/>
        <n x="136"/>
        <n x="45"/>
      </t>
    </mdx>
    <mdx n="0" f="v">
      <t c="6" fi="0">
        <n x="22" s="1"/>
        <n x="23"/>
        <n x="104"/>
        <n x="25"/>
        <n x="136"/>
        <n x="46"/>
      </t>
    </mdx>
    <mdx n="0" f="v">
      <t c="6" fi="0">
        <n x="47"/>
        <n x="48"/>
        <n x="105"/>
        <n x="50"/>
        <n x="137"/>
        <n x="52"/>
      </t>
    </mdx>
    <mdx n="0" f="v">
      <t c="6" fi="0">
        <n x="47"/>
        <n x="48"/>
        <n x="105"/>
        <n x="50"/>
        <n x="137"/>
        <n x="53"/>
      </t>
    </mdx>
    <mdx n="0" f="v">
      <t c="6" fi="0">
        <n x="47"/>
        <n x="48"/>
        <n x="105"/>
        <n x="50"/>
        <n x="137"/>
        <n x="54"/>
      </t>
    </mdx>
    <mdx n="0" f="v">
      <t c="6" fi="0">
        <n x="47"/>
        <n x="48"/>
        <n x="105"/>
        <n x="50"/>
        <n x="137"/>
        <n x="55"/>
      </t>
    </mdx>
    <mdx n="0" f="v">
      <t c="6" fi="0">
        <n x="47"/>
        <n x="48"/>
        <n x="105"/>
        <n x="50"/>
        <n x="137"/>
        <n x="56"/>
      </t>
    </mdx>
    <mdx n="0" f="v">
      <t c="6" fi="0">
        <n x="47"/>
        <n x="48"/>
        <n x="105"/>
        <n x="50"/>
        <n x="137"/>
        <n x="57"/>
      </t>
    </mdx>
    <mdx n="0" f="v">
      <t c="6" fi="0">
        <n x="47"/>
        <n x="48"/>
        <n x="105"/>
        <n x="50"/>
        <n x="137"/>
        <n x="58"/>
      </t>
    </mdx>
    <mdx n="0" f="v">
      <t c="6" fi="0">
        <n x="47"/>
        <n x="48"/>
        <n x="105"/>
        <n x="50"/>
        <n x="137"/>
        <n x="59"/>
      </t>
    </mdx>
    <mdx n="0" f="v">
      <t c="6" fi="0">
        <n x="47"/>
        <n x="48"/>
        <n x="105"/>
        <n x="50"/>
        <n x="137"/>
        <n x="60"/>
      </t>
    </mdx>
    <mdx n="0" f="v">
      <t c="6" fi="0">
        <n x="47"/>
        <n x="48"/>
        <n x="105"/>
        <n x="50"/>
        <n x="137"/>
        <n x="61"/>
      </t>
    </mdx>
    <mdx n="0" f="v">
      <t c="6" fi="0">
        <n x="62"/>
        <n x="63"/>
        <n x="106"/>
        <n x="65"/>
        <n x="66"/>
        <n x="17"/>
      </t>
    </mdx>
    <mdx n="0" f="v">
      <t c="6" fi="0">
        <n x="62"/>
        <n x="63"/>
        <n x="106"/>
        <n x="65"/>
        <n x="67"/>
        <n x="17"/>
      </t>
    </mdx>
    <mdx n="0" f="v">
      <t c="6" fi="0">
        <n x="62"/>
        <n x="63"/>
        <n x="106"/>
        <n x="65"/>
        <n x="68"/>
        <n x="17"/>
      </t>
    </mdx>
    <mdx n="0" f="v">
      <t c="6" fi="0">
        <n x="62"/>
        <n x="63"/>
        <n x="106"/>
        <n x="65"/>
        <n x="69"/>
        <n x="17"/>
      </t>
    </mdx>
    <mdx n="0" f="v">
      <t c="6" fi="0">
        <n x="62"/>
        <n x="63"/>
        <n x="106"/>
        <n x="65"/>
        <n x="70"/>
        <n x="17"/>
      </t>
    </mdx>
    <mdx n="0" f="v">
      <t c="6" fi="0">
        <n x="62"/>
        <n x="63"/>
        <n x="106"/>
        <n x="65"/>
        <n x="71"/>
        <n x="17"/>
      </t>
    </mdx>
    <mdx n="0" f="v">
      <t c="6" fi="0">
        <n x="62"/>
        <n x="63"/>
        <n x="106"/>
        <n x="65"/>
        <n x="72"/>
        <n x="17"/>
      </t>
    </mdx>
    <mdx n="0" f="v">
      <t c="6" fi="0">
        <n x="62"/>
        <n x="63"/>
        <n x="106"/>
        <n x="65"/>
        <n x="73"/>
        <n x="17"/>
      </t>
    </mdx>
    <mdx n="0" f="v">
      <t c="6" fi="0">
        <n x="62"/>
        <n x="63"/>
        <n x="106"/>
        <n x="65"/>
        <n x="74"/>
        <n x="17"/>
      </t>
    </mdx>
    <mdx n="0" f="v">
      <t c="6" fi="0">
        <n x="62"/>
        <n x="63"/>
        <n x="106"/>
        <n x="65"/>
        <n x="75"/>
        <n x="17"/>
      </t>
    </mdx>
    <mdx n="0" f="v">
      <t c="6" fi="0">
        <n x="62"/>
        <n x="63"/>
        <n x="106"/>
        <n x="65"/>
        <n x="76"/>
        <n x="17"/>
      </t>
    </mdx>
    <mdx n="0" f="v">
      <t c="6" fi="0">
        <n x="62"/>
        <n x="63"/>
        <n x="106"/>
        <n x="65"/>
        <n x="77"/>
        <n x="17"/>
      </t>
    </mdx>
    <mdx n="0" f="v">
      <t c="6" fi="0">
        <n x="62"/>
        <n x="63"/>
        <n x="106"/>
        <n x="65"/>
        <n x="78"/>
        <n x="17"/>
      </t>
    </mdx>
    <mdx n="0" f="v">
      <t c="6" fi="0">
        <n x="62"/>
        <n x="63"/>
        <n x="106"/>
        <n x="65"/>
        <n x="79"/>
        <n x="17"/>
      </t>
    </mdx>
    <mdx n="0" f="v">
      <t c="6" fi="0">
        <n x="62"/>
        <n x="63"/>
        <n x="106"/>
        <n x="65"/>
        <n x="80"/>
        <n x="17"/>
      </t>
    </mdx>
    <mdx n="0" f="v">
      <t c="6" fi="0">
        <n x="62"/>
        <n x="63"/>
        <n x="106"/>
        <n x="65"/>
        <n x="81"/>
        <n x="17"/>
      </t>
    </mdx>
    <mdx n="0" f="v">
      <t c="6" fi="0">
        <n x="62"/>
        <n x="63"/>
        <n x="106"/>
        <n x="65"/>
        <n x="82"/>
        <n x="17"/>
      </t>
    </mdx>
    <mdx n="0" f="v">
      <t c="6" fi="0">
        <n x="62"/>
        <n x="63"/>
        <n x="106"/>
        <n x="65"/>
        <n x="83"/>
        <n x="17"/>
      </t>
    </mdx>
    <mdx n="0" f="v">
      <t c="6" fi="0">
        <n x="62"/>
        <n x="63"/>
        <n x="106"/>
        <n x="65"/>
        <n x="84"/>
        <n x="17"/>
      </t>
    </mdx>
    <mdx n="0" f="v">
      <t c="6" fi="0">
        <n x="62"/>
        <n x="63"/>
        <n x="106"/>
        <n x="65"/>
        <n x="85"/>
        <n x="17"/>
      </t>
    </mdx>
    <mdx n="0" f="v">
      <t c="6" fi="0">
        <n x="62"/>
        <n x="63"/>
        <n x="106"/>
        <n x="65"/>
        <n x="86"/>
        <n x="17"/>
      </t>
    </mdx>
    <mdx n="0" f="v">
      <t c="6" fi="0">
        <n x="62"/>
        <n x="63"/>
        <n x="106"/>
        <n x="65"/>
        <n x="87"/>
        <n x="17"/>
      </t>
    </mdx>
    <mdx n="0" f="v">
      <t c="6" fi="0">
        <n x="62"/>
        <n x="63"/>
        <n x="106"/>
        <n x="65"/>
        <n x="88"/>
        <n x="17"/>
      </t>
    </mdx>
    <mdx n="0" f="v">
      <t c="6" fi="0">
        <n x="62"/>
        <n x="63"/>
        <n x="106"/>
        <n x="65"/>
        <n x="89"/>
        <n x="17"/>
      </t>
    </mdx>
    <mdx n="0" f="v">
      <t c="6" fi="0">
        <n x="62"/>
        <n x="63"/>
        <n x="106"/>
        <n x="65"/>
        <n x="90"/>
        <n x="17"/>
      </t>
    </mdx>
    <mdx n="0" f="v">
      <t c="6" fi="0">
        <n x="62"/>
        <n x="63"/>
        <n x="106"/>
        <n x="65"/>
        <n x="91"/>
        <n x="17"/>
      </t>
    </mdx>
    <mdx n="0" f="v">
      <t c="6" fi="0">
        <n x="62"/>
        <n x="63"/>
        <n x="106"/>
        <n x="65"/>
        <n x="92"/>
        <n x="17"/>
      </t>
    </mdx>
    <mdx n="0" f="v">
      <t c="6" fi="0">
        <n x="62"/>
        <n x="63"/>
        <n x="106"/>
        <n x="65"/>
        <n x="93"/>
        <n x="17"/>
      </t>
    </mdx>
    <mdx n="0" f="v">
      <t c="6" fi="0">
        <n x="62"/>
        <n x="63"/>
        <n x="106"/>
        <n x="65"/>
        <n x="94"/>
        <n x="17"/>
      </t>
    </mdx>
    <mdx n="0" f="v">
      <t c="6" fi="0">
        <n x="62"/>
        <n x="63"/>
        <n x="106"/>
        <n x="65"/>
        <n x="95"/>
        <n x="17"/>
      </t>
    </mdx>
    <mdx n="0" f="v">
      <t c="4" fi="0">
        <n x="96"/>
        <n x="97"/>
        <n x="107"/>
        <n x="138"/>
      </t>
    </mdx>
    <mdx n="0" f="v">
      <t c="6" fi="0">
        <n x="22" s="1"/>
        <n x="23"/>
        <n x="108"/>
        <n x="25"/>
        <n x="136"/>
        <n x="27"/>
      </t>
    </mdx>
    <mdx n="0" f="v">
      <t c="6" fi="0">
        <n x="22" s="1"/>
        <n x="23"/>
        <n x="108"/>
        <n x="25"/>
        <n x="136"/>
        <n x="28"/>
      </t>
    </mdx>
    <mdx n="0" f="v">
      <t c="6" fi="0">
        <n x="22" s="1"/>
        <n x="23"/>
        <n x="108"/>
        <n x="25"/>
        <n x="136"/>
        <n x="29"/>
      </t>
    </mdx>
    <mdx n="0" f="v">
      <t c="6" fi="0">
        <n x="22" s="1"/>
        <n x="23"/>
        <n x="108"/>
        <n x="25"/>
        <n x="136"/>
        <n x="30"/>
      </t>
    </mdx>
    <mdx n="0" f="v">
      <t c="6" fi="0">
        <n x="22" s="1"/>
        <n x="23"/>
        <n x="108"/>
        <n x="25"/>
        <n x="136"/>
        <n x="31"/>
      </t>
    </mdx>
    <mdx n="0" f="v">
      <t c="6" fi="0">
        <n x="22" s="1"/>
        <n x="23"/>
        <n x="108"/>
        <n x="25"/>
        <n x="136"/>
        <n x="32"/>
      </t>
    </mdx>
    <mdx n="0" f="v">
      <t c="6" fi="0">
        <n x="22" s="1"/>
        <n x="23"/>
        <n x="108"/>
        <n x="25"/>
        <n x="136"/>
        <n x="33"/>
      </t>
    </mdx>
    <mdx n="0" f="v">
      <t c="6" fi="0">
        <n x="22" s="1"/>
        <n x="23"/>
        <n x="108"/>
        <n x="25"/>
        <n x="136"/>
        <n x="34"/>
      </t>
    </mdx>
    <mdx n="0" f="v">
      <t c="6" fi="0">
        <n x="22" s="1"/>
        <n x="23"/>
        <n x="108"/>
        <n x="25"/>
        <n x="136"/>
        <n x="35"/>
      </t>
    </mdx>
    <mdx n="0" f="v">
      <t c="6" fi="0">
        <n x="22" s="1"/>
        <n x="23"/>
        <n x="108"/>
        <n x="25"/>
        <n x="136"/>
        <n x="36"/>
      </t>
    </mdx>
    <mdx n="0" f="v">
      <t c="6" fi="0">
        <n x="22" s="1"/>
        <n x="23"/>
        <n x="108"/>
        <n x="25"/>
        <n x="136"/>
        <n x="37"/>
      </t>
    </mdx>
    <mdx n="0" f="v">
      <t c="6" fi="0">
        <n x="22" s="1"/>
        <n x="23"/>
        <n x="108"/>
        <n x="25"/>
        <n x="136"/>
        <n x="38"/>
      </t>
    </mdx>
    <mdx n="0" f="v">
      <t c="6" fi="0">
        <n x="22" s="1"/>
        <n x="23"/>
        <n x="108"/>
        <n x="25"/>
        <n x="136"/>
        <n x="39"/>
      </t>
    </mdx>
    <mdx n="0" f="v">
      <t c="6" fi="0">
        <n x="22" s="1"/>
        <n x="23"/>
        <n x="108"/>
        <n x="25"/>
        <n x="136"/>
        <n x="40"/>
      </t>
    </mdx>
    <mdx n="0" f="v">
      <t c="6" fi="0">
        <n x="22" s="1"/>
        <n x="23"/>
        <n x="108"/>
        <n x="25"/>
        <n x="136"/>
        <n x="41"/>
      </t>
    </mdx>
    <mdx n="0" f="v">
      <t c="6" fi="0">
        <n x="22" s="1"/>
        <n x="23"/>
        <n x="108"/>
        <n x="25"/>
        <n x="136"/>
        <n x="42"/>
      </t>
    </mdx>
    <mdx n="0" f="v">
      <t c="6" fi="0">
        <n x="22" s="1"/>
        <n x="23"/>
        <n x="108"/>
        <n x="25"/>
        <n x="136"/>
        <n x="43"/>
      </t>
    </mdx>
    <mdx n="0" f="v">
      <t c="6" fi="0">
        <n x="22" s="1"/>
        <n x="23"/>
        <n x="108"/>
        <n x="25"/>
        <n x="136"/>
        <n x="44"/>
      </t>
    </mdx>
    <mdx n="0" f="v">
      <t c="6" fi="0">
        <n x="22" s="1"/>
        <n x="23"/>
        <n x="108"/>
        <n x="25"/>
        <n x="136"/>
        <n x="45"/>
      </t>
    </mdx>
    <mdx n="0" f="v">
      <t c="6" fi="0">
        <n x="22" s="1"/>
        <n x="23"/>
        <n x="108"/>
        <n x="25"/>
        <n x="136"/>
        <n x="46"/>
      </t>
    </mdx>
    <mdx n="0" f="v">
      <t c="6" fi="0">
        <n x="47"/>
        <n x="48"/>
        <n x="109"/>
        <n x="50"/>
        <n x="137"/>
        <n x="52"/>
      </t>
    </mdx>
    <mdx n="0" f="v">
      <t c="6" fi="0">
        <n x="47"/>
        <n x="48"/>
        <n x="109"/>
        <n x="50"/>
        <n x="137"/>
        <n x="53"/>
      </t>
    </mdx>
    <mdx n="0" f="v">
      <t c="6" fi="0">
        <n x="47"/>
        <n x="48"/>
        <n x="109"/>
        <n x="50"/>
        <n x="137"/>
        <n x="54"/>
      </t>
    </mdx>
    <mdx n="0" f="v">
      <t c="6" fi="0">
        <n x="47"/>
        <n x="48"/>
        <n x="109"/>
        <n x="50"/>
        <n x="137"/>
        <n x="55"/>
      </t>
    </mdx>
    <mdx n="0" f="v">
      <t c="6" fi="0">
        <n x="47"/>
        <n x="48"/>
        <n x="109"/>
        <n x="50"/>
        <n x="137"/>
        <n x="56"/>
      </t>
    </mdx>
    <mdx n="0" f="v">
      <t c="6" fi="0">
        <n x="47"/>
        <n x="48"/>
        <n x="109"/>
        <n x="50"/>
        <n x="137"/>
        <n x="57"/>
      </t>
    </mdx>
    <mdx n="0" f="v">
      <t c="6" fi="0">
        <n x="47"/>
        <n x="48"/>
        <n x="109"/>
        <n x="50"/>
        <n x="137"/>
        <n x="58"/>
      </t>
    </mdx>
    <mdx n="0" f="v">
      <t c="6" fi="0">
        <n x="47"/>
        <n x="48"/>
        <n x="109"/>
        <n x="50"/>
        <n x="137"/>
        <n x="59"/>
      </t>
    </mdx>
    <mdx n="0" f="v">
      <t c="6" fi="0">
        <n x="47"/>
        <n x="48"/>
        <n x="109"/>
        <n x="50"/>
        <n x="137"/>
        <n x="60"/>
      </t>
    </mdx>
    <mdx n="0" f="v">
      <t c="6" fi="0">
        <n x="47"/>
        <n x="48"/>
        <n x="109"/>
        <n x="50"/>
        <n x="137"/>
        <n x="61"/>
      </t>
    </mdx>
    <mdx n="0" f="v">
      <t c="6" fi="0">
        <n x="62"/>
        <n x="63"/>
        <n x="110"/>
        <n x="65"/>
        <n x="66"/>
        <n x="17"/>
      </t>
    </mdx>
    <mdx n="0" f="v">
      <t c="6" fi="0">
        <n x="62"/>
        <n x="63"/>
        <n x="110"/>
        <n x="65"/>
        <n x="67"/>
        <n x="17"/>
      </t>
    </mdx>
    <mdx n="0" f="v">
      <t c="6" fi="0">
        <n x="62"/>
        <n x="63"/>
        <n x="110"/>
        <n x="65"/>
        <n x="68"/>
        <n x="17"/>
      </t>
    </mdx>
    <mdx n="0" f="v">
      <t c="6" fi="0">
        <n x="62"/>
        <n x="63"/>
        <n x="110"/>
        <n x="65"/>
        <n x="69"/>
        <n x="17"/>
      </t>
    </mdx>
    <mdx n="0" f="v">
      <t c="6" fi="0">
        <n x="62"/>
        <n x="63"/>
        <n x="110"/>
        <n x="65"/>
        <n x="70"/>
        <n x="17"/>
      </t>
    </mdx>
    <mdx n="0" f="v">
      <t c="6" fi="0">
        <n x="62"/>
        <n x="63"/>
        <n x="110"/>
        <n x="65"/>
        <n x="71"/>
        <n x="17"/>
      </t>
    </mdx>
    <mdx n="0" f="v">
      <t c="6" fi="0">
        <n x="62"/>
        <n x="63"/>
        <n x="110"/>
        <n x="65"/>
        <n x="72"/>
        <n x="17"/>
      </t>
    </mdx>
    <mdx n="0" f="v">
      <t c="6" fi="0">
        <n x="62"/>
        <n x="63"/>
        <n x="110"/>
        <n x="65"/>
        <n x="73"/>
        <n x="17"/>
      </t>
    </mdx>
    <mdx n="0" f="v">
      <t c="6" fi="0">
        <n x="62"/>
        <n x="63"/>
        <n x="110"/>
        <n x="65"/>
        <n x="74"/>
        <n x="17"/>
      </t>
    </mdx>
    <mdx n="0" f="v">
      <t c="6" fi="0">
        <n x="62"/>
        <n x="63"/>
        <n x="110"/>
        <n x="65"/>
        <n x="75"/>
        <n x="17"/>
      </t>
    </mdx>
    <mdx n="0" f="v">
      <t c="6" fi="0">
        <n x="62"/>
        <n x="63"/>
        <n x="110"/>
        <n x="65"/>
        <n x="76"/>
        <n x="17"/>
      </t>
    </mdx>
    <mdx n="0" f="v">
      <t c="6" fi="0">
        <n x="62"/>
        <n x="63"/>
        <n x="110"/>
        <n x="65"/>
        <n x="77"/>
        <n x="17"/>
      </t>
    </mdx>
    <mdx n="0" f="v">
      <t c="6" fi="0">
        <n x="62"/>
        <n x="63"/>
        <n x="110"/>
        <n x="65"/>
        <n x="78"/>
        <n x="17"/>
      </t>
    </mdx>
    <mdx n="0" f="v">
      <t c="6" fi="0">
        <n x="62"/>
        <n x="63"/>
        <n x="110"/>
        <n x="65"/>
        <n x="79"/>
        <n x="17"/>
      </t>
    </mdx>
    <mdx n="0" f="v">
      <t c="6" fi="0">
        <n x="62"/>
        <n x="63"/>
        <n x="110"/>
        <n x="65"/>
        <n x="80"/>
        <n x="17"/>
      </t>
    </mdx>
    <mdx n="0" f="v">
      <t c="6" fi="0">
        <n x="62"/>
        <n x="63"/>
        <n x="110"/>
        <n x="65"/>
        <n x="81"/>
        <n x="17"/>
      </t>
    </mdx>
    <mdx n="0" f="v">
      <t c="6" fi="0">
        <n x="62"/>
        <n x="63"/>
        <n x="110"/>
        <n x="65"/>
        <n x="82"/>
        <n x="17"/>
      </t>
    </mdx>
    <mdx n="0" f="v">
      <t c="6" fi="0">
        <n x="62"/>
        <n x="63"/>
        <n x="110"/>
        <n x="65"/>
        <n x="83"/>
        <n x="17"/>
      </t>
    </mdx>
    <mdx n="0" f="v">
      <t c="6" fi="0">
        <n x="62"/>
        <n x="63"/>
        <n x="110"/>
        <n x="65"/>
        <n x="84"/>
        <n x="17"/>
      </t>
    </mdx>
    <mdx n="0" f="v">
      <t c="6" fi="0">
        <n x="62"/>
        <n x="63"/>
        <n x="110"/>
        <n x="65"/>
        <n x="85"/>
        <n x="17"/>
      </t>
    </mdx>
    <mdx n="0" f="v">
      <t c="6" fi="0">
        <n x="62"/>
        <n x="63"/>
        <n x="110"/>
        <n x="65"/>
        <n x="86"/>
        <n x="17"/>
      </t>
    </mdx>
    <mdx n="0" f="v">
      <t c="6" fi="0">
        <n x="62"/>
        <n x="63"/>
        <n x="110"/>
        <n x="65"/>
        <n x="87"/>
        <n x="17"/>
      </t>
    </mdx>
    <mdx n="0" f="v">
      <t c="6" fi="0">
        <n x="62"/>
        <n x="63"/>
        <n x="110"/>
        <n x="65"/>
        <n x="88"/>
        <n x="17"/>
      </t>
    </mdx>
    <mdx n="0" f="v">
      <t c="6" fi="0">
        <n x="62"/>
        <n x="63"/>
        <n x="110"/>
        <n x="65"/>
        <n x="89"/>
        <n x="17"/>
      </t>
    </mdx>
    <mdx n="0" f="v">
      <t c="6" fi="0">
        <n x="62"/>
        <n x="63"/>
        <n x="110"/>
        <n x="65"/>
        <n x="90"/>
        <n x="17"/>
      </t>
    </mdx>
    <mdx n="0" f="v">
      <t c="6" fi="0">
        <n x="62"/>
        <n x="63"/>
        <n x="110"/>
        <n x="65"/>
        <n x="91"/>
        <n x="17"/>
      </t>
    </mdx>
    <mdx n="0" f="v">
      <t c="6" fi="0">
        <n x="62"/>
        <n x="63"/>
        <n x="110"/>
        <n x="65"/>
        <n x="92"/>
        <n x="17"/>
      </t>
    </mdx>
    <mdx n="0" f="v">
      <t c="6" fi="0">
        <n x="62"/>
        <n x="63"/>
        <n x="110"/>
        <n x="65"/>
        <n x="93"/>
        <n x="17"/>
      </t>
    </mdx>
    <mdx n="0" f="v">
      <t c="6" fi="0">
        <n x="62"/>
        <n x="63"/>
        <n x="110"/>
        <n x="65"/>
        <n x="94"/>
        <n x="17"/>
      </t>
    </mdx>
    <mdx n="0" f="v">
      <t c="6" fi="0">
        <n x="62"/>
        <n x="63"/>
        <n x="110"/>
        <n x="65"/>
        <n x="95"/>
        <n x="17"/>
      </t>
    </mdx>
    <mdx n="0" f="v">
      <t c="4" fi="0">
        <n x="96"/>
        <n x="97"/>
        <n x="111"/>
        <n x="138"/>
      </t>
    </mdx>
    <mdx n="0" f="v">
      <t c="6" fi="0">
        <n x="22" s="1"/>
        <n x="23"/>
        <n x="112"/>
        <n x="25"/>
        <n x="136"/>
        <n x="27"/>
      </t>
    </mdx>
    <mdx n="0" f="v">
      <t c="6" fi="0">
        <n x="22" s="1"/>
        <n x="23"/>
        <n x="112"/>
        <n x="25"/>
        <n x="136"/>
        <n x="28"/>
      </t>
    </mdx>
    <mdx n="0" f="v">
      <t c="6" fi="0">
        <n x="22" s="1"/>
        <n x="23"/>
        <n x="112"/>
        <n x="25"/>
        <n x="136"/>
        <n x="29"/>
      </t>
    </mdx>
    <mdx n="0" f="v">
      <t c="6" fi="0">
        <n x="22" s="1"/>
        <n x="23"/>
        <n x="112"/>
        <n x="25"/>
        <n x="136"/>
        <n x="30"/>
      </t>
    </mdx>
    <mdx n="0" f="v">
      <t c="6" fi="0">
        <n x="22" s="1"/>
        <n x="23"/>
        <n x="112"/>
        <n x="25"/>
        <n x="136"/>
        <n x="31"/>
      </t>
    </mdx>
    <mdx n="0" f="v">
      <t c="6" fi="0">
        <n x="22" s="1"/>
        <n x="23"/>
        <n x="112"/>
        <n x="25"/>
        <n x="136"/>
        <n x="32"/>
      </t>
    </mdx>
    <mdx n="0" f="v">
      <t c="6" fi="0">
        <n x="22" s="1"/>
        <n x="23"/>
        <n x="112"/>
        <n x="25"/>
        <n x="136"/>
        <n x="33"/>
      </t>
    </mdx>
    <mdx n="0" f="v">
      <t c="6" fi="0">
        <n x="22" s="1"/>
        <n x="23"/>
        <n x="112"/>
        <n x="25"/>
        <n x="136"/>
        <n x="34"/>
      </t>
    </mdx>
    <mdx n="0" f="v">
      <t c="6" fi="0">
        <n x="22" s="1"/>
        <n x="23"/>
        <n x="112"/>
        <n x="25"/>
        <n x="136"/>
        <n x="35"/>
      </t>
    </mdx>
    <mdx n="0" f="v">
      <t c="6" fi="0">
        <n x="22" s="1"/>
        <n x="23"/>
        <n x="112"/>
        <n x="25"/>
        <n x="136"/>
        <n x="36"/>
      </t>
    </mdx>
    <mdx n="0" f="v">
      <t c="6" fi="0">
        <n x="22" s="1"/>
        <n x="23"/>
        <n x="112"/>
        <n x="25"/>
        <n x="136"/>
        <n x="37"/>
      </t>
    </mdx>
    <mdx n="0" f="v">
      <t c="6" fi="0">
        <n x="22" s="1"/>
        <n x="23"/>
        <n x="112"/>
        <n x="25"/>
        <n x="136"/>
        <n x="38"/>
      </t>
    </mdx>
    <mdx n="0" f="v">
      <t c="6" fi="0">
        <n x="22" s="1"/>
        <n x="23"/>
        <n x="112"/>
        <n x="25"/>
        <n x="136"/>
        <n x="39"/>
      </t>
    </mdx>
    <mdx n="0" f="v">
      <t c="6" fi="0">
        <n x="22" s="1"/>
        <n x="23"/>
        <n x="112"/>
        <n x="25"/>
        <n x="136"/>
        <n x="40"/>
      </t>
    </mdx>
    <mdx n="0" f="v">
      <t c="6" fi="0">
        <n x="22" s="1"/>
        <n x="23"/>
        <n x="112"/>
        <n x="25"/>
        <n x="136"/>
        <n x="41"/>
      </t>
    </mdx>
    <mdx n="0" f="v">
      <t c="6" fi="0">
        <n x="22" s="1"/>
        <n x="23"/>
        <n x="112"/>
        <n x="25"/>
        <n x="136"/>
        <n x="42"/>
      </t>
    </mdx>
    <mdx n="0" f="v">
      <t c="6" fi="0">
        <n x="22" s="1"/>
        <n x="23"/>
        <n x="112"/>
        <n x="25"/>
        <n x="136"/>
        <n x="43"/>
      </t>
    </mdx>
    <mdx n="0" f="v">
      <t c="6" fi="0">
        <n x="22" s="1"/>
        <n x="23"/>
        <n x="112"/>
        <n x="25"/>
        <n x="136"/>
        <n x="44"/>
      </t>
    </mdx>
    <mdx n="0" f="v">
      <t c="6" fi="0">
        <n x="22" s="1"/>
        <n x="23"/>
        <n x="112"/>
        <n x="25"/>
        <n x="136"/>
        <n x="45"/>
      </t>
    </mdx>
    <mdx n="0" f="v">
      <t c="6" fi="0">
        <n x="22" s="1"/>
        <n x="23"/>
        <n x="112"/>
        <n x="25"/>
        <n x="136"/>
        <n x="46"/>
      </t>
    </mdx>
    <mdx n="0" f="v">
      <t c="6" fi="0">
        <n x="47"/>
        <n x="48"/>
        <n x="113"/>
        <n x="50"/>
        <n x="137"/>
        <n x="52"/>
      </t>
    </mdx>
    <mdx n="0" f="v">
      <t c="6" fi="0">
        <n x="47"/>
        <n x="48"/>
        <n x="113"/>
        <n x="50"/>
        <n x="137"/>
        <n x="53"/>
      </t>
    </mdx>
    <mdx n="0" f="v">
      <t c="6" fi="0">
        <n x="47"/>
        <n x="48"/>
        <n x="113"/>
        <n x="50"/>
        <n x="137"/>
        <n x="54"/>
      </t>
    </mdx>
    <mdx n="0" f="v">
      <t c="6" fi="0">
        <n x="47"/>
        <n x="48"/>
        <n x="113"/>
        <n x="50"/>
        <n x="137"/>
        <n x="55"/>
      </t>
    </mdx>
    <mdx n="0" f="v">
      <t c="6" fi="0">
        <n x="47"/>
        <n x="48"/>
        <n x="113"/>
        <n x="50"/>
        <n x="137"/>
        <n x="56"/>
      </t>
    </mdx>
    <mdx n="0" f="v">
      <t c="6" fi="0">
        <n x="47"/>
        <n x="48"/>
        <n x="113"/>
        <n x="50"/>
        <n x="137"/>
        <n x="57"/>
      </t>
    </mdx>
    <mdx n="0" f="v">
      <t c="6" fi="0">
        <n x="47"/>
        <n x="48"/>
        <n x="113"/>
        <n x="50"/>
        <n x="137"/>
        <n x="58"/>
      </t>
    </mdx>
    <mdx n="0" f="v">
      <t c="6" fi="0">
        <n x="47"/>
        <n x="48"/>
        <n x="113"/>
        <n x="50"/>
        <n x="137"/>
        <n x="59"/>
      </t>
    </mdx>
    <mdx n="0" f="v">
      <t c="6" fi="0">
        <n x="47"/>
        <n x="48"/>
        <n x="113"/>
        <n x="50"/>
        <n x="137"/>
        <n x="60"/>
      </t>
    </mdx>
    <mdx n="0" f="v">
      <t c="6" fi="0">
        <n x="47"/>
        <n x="48"/>
        <n x="113"/>
        <n x="50"/>
        <n x="137"/>
        <n x="61"/>
      </t>
    </mdx>
    <mdx n="0" f="v">
      <t c="6" fi="0">
        <n x="62"/>
        <n x="63"/>
        <n x="114"/>
        <n x="65"/>
        <n x="66"/>
        <n x="17"/>
      </t>
    </mdx>
    <mdx n="0" f="v">
      <t c="6" fi="0">
        <n x="62"/>
        <n x="63"/>
        <n x="114"/>
        <n x="65"/>
        <n x="67"/>
        <n x="17"/>
      </t>
    </mdx>
    <mdx n="0" f="v">
      <t c="6" fi="0">
        <n x="62"/>
        <n x="63"/>
        <n x="114"/>
        <n x="65"/>
        <n x="68"/>
        <n x="17"/>
      </t>
    </mdx>
    <mdx n="0" f="v">
      <t c="6" fi="0">
        <n x="62"/>
        <n x="63"/>
        <n x="114"/>
        <n x="65"/>
        <n x="69"/>
        <n x="17"/>
      </t>
    </mdx>
    <mdx n="0" f="v">
      <t c="6" fi="0">
        <n x="62"/>
        <n x="63"/>
        <n x="114"/>
        <n x="65"/>
        <n x="70"/>
        <n x="17"/>
      </t>
    </mdx>
    <mdx n="0" f="v">
      <t c="6" fi="0">
        <n x="62"/>
        <n x="63"/>
        <n x="114"/>
        <n x="65"/>
        <n x="71"/>
        <n x="17"/>
      </t>
    </mdx>
    <mdx n="0" f="v">
      <t c="6" fi="0">
        <n x="62"/>
        <n x="63"/>
        <n x="114"/>
        <n x="65"/>
        <n x="72"/>
        <n x="17"/>
      </t>
    </mdx>
    <mdx n="0" f="v">
      <t c="6" fi="0">
        <n x="62"/>
        <n x="63"/>
        <n x="114"/>
        <n x="65"/>
        <n x="73"/>
        <n x="17"/>
      </t>
    </mdx>
    <mdx n="0" f="v">
      <t c="6" fi="0">
        <n x="62"/>
        <n x="63"/>
        <n x="114"/>
        <n x="65"/>
        <n x="74"/>
        <n x="17"/>
      </t>
    </mdx>
    <mdx n="0" f="v">
      <t c="6" fi="0">
        <n x="62"/>
        <n x="63"/>
        <n x="114"/>
        <n x="65"/>
        <n x="75"/>
        <n x="17"/>
      </t>
    </mdx>
    <mdx n="0" f="v">
      <t c="6" fi="0">
        <n x="62"/>
        <n x="63"/>
        <n x="114"/>
        <n x="65"/>
        <n x="76"/>
        <n x="17"/>
      </t>
    </mdx>
    <mdx n="0" f="v">
      <t c="6" fi="0">
        <n x="62"/>
        <n x="63"/>
        <n x="114"/>
        <n x="65"/>
        <n x="77"/>
        <n x="17"/>
      </t>
    </mdx>
    <mdx n="0" f="v">
      <t c="6" fi="0">
        <n x="62"/>
        <n x="63"/>
        <n x="114"/>
        <n x="65"/>
        <n x="78"/>
        <n x="17"/>
      </t>
    </mdx>
    <mdx n="0" f="v">
      <t c="6" fi="0">
        <n x="62"/>
        <n x="63"/>
        <n x="114"/>
        <n x="65"/>
        <n x="79"/>
        <n x="17"/>
      </t>
    </mdx>
    <mdx n="0" f="v">
      <t c="6" fi="0">
        <n x="62"/>
        <n x="63"/>
        <n x="114"/>
        <n x="65"/>
        <n x="80"/>
        <n x="17"/>
      </t>
    </mdx>
    <mdx n="0" f="v">
      <t c="6" fi="0">
        <n x="62"/>
        <n x="63"/>
        <n x="114"/>
        <n x="65"/>
        <n x="81"/>
        <n x="17"/>
      </t>
    </mdx>
    <mdx n="0" f="v">
      <t c="6" fi="0">
        <n x="62"/>
        <n x="63"/>
        <n x="114"/>
        <n x="65"/>
        <n x="82"/>
        <n x="17"/>
      </t>
    </mdx>
    <mdx n="0" f="v">
      <t c="6" fi="0">
        <n x="62"/>
        <n x="63"/>
        <n x="114"/>
        <n x="65"/>
        <n x="83"/>
        <n x="17"/>
      </t>
    </mdx>
    <mdx n="0" f="v">
      <t c="6" fi="0">
        <n x="62"/>
        <n x="63"/>
        <n x="114"/>
        <n x="65"/>
        <n x="84"/>
        <n x="17"/>
      </t>
    </mdx>
    <mdx n="0" f="v">
      <t c="6" fi="0">
        <n x="62"/>
        <n x="63"/>
        <n x="114"/>
        <n x="65"/>
        <n x="85"/>
        <n x="17"/>
      </t>
    </mdx>
    <mdx n="0" f="v">
      <t c="6" fi="0">
        <n x="62"/>
        <n x="63"/>
        <n x="114"/>
        <n x="65"/>
        <n x="86"/>
        <n x="17"/>
      </t>
    </mdx>
    <mdx n="0" f="v">
      <t c="6" fi="0">
        <n x="62"/>
        <n x="63"/>
        <n x="114"/>
        <n x="65"/>
        <n x="87"/>
        <n x="17"/>
      </t>
    </mdx>
    <mdx n="0" f="v">
      <t c="6" fi="0">
        <n x="62"/>
        <n x="63"/>
        <n x="114"/>
        <n x="65"/>
        <n x="88"/>
        <n x="17"/>
      </t>
    </mdx>
    <mdx n="0" f="v">
      <t c="6" fi="0">
        <n x="62"/>
        <n x="63"/>
        <n x="114"/>
        <n x="65"/>
        <n x="89"/>
        <n x="17"/>
      </t>
    </mdx>
    <mdx n="0" f="v">
      <t c="6" fi="0">
        <n x="62"/>
        <n x="63"/>
        <n x="114"/>
        <n x="65"/>
        <n x="90"/>
        <n x="17"/>
      </t>
    </mdx>
    <mdx n="0" f="v">
      <t c="6" fi="0">
        <n x="62"/>
        <n x="63"/>
        <n x="114"/>
        <n x="65"/>
        <n x="91"/>
        <n x="17"/>
      </t>
    </mdx>
    <mdx n="0" f="v">
      <t c="6" fi="0">
        <n x="62"/>
        <n x="63"/>
        <n x="114"/>
        <n x="65"/>
        <n x="92"/>
        <n x="17"/>
      </t>
    </mdx>
    <mdx n="0" f="v">
      <t c="6" fi="0">
        <n x="62"/>
        <n x="63"/>
        <n x="114"/>
        <n x="65"/>
        <n x="93"/>
        <n x="17"/>
      </t>
    </mdx>
    <mdx n="0" f="v">
      <t c="6" fi="0">
        <n x="62"/>
        <n x="63"/>
        <n x="114"/>
        <n x="65"/>
        <n x="94"/>
        <n x="17"/>
      </t>
    </mdx>
    <mdx n="0" f="v">
      <t c="6" fi="0">
        <n x="62"/>
        <n x="63"/>
        <n x="114"/>
        <n x="65"/>
        <n x="95"/>
        <n x="17"/>
      </t>
    </mdx>
    <mdx n="0" f="v">
      <t c="4" fi="0">
        <n x="96"/>
        <n x="97"/>
        <n x="115"/>
        <n x="138"/>
      </t>
    </mdx>
    <mdx n="0" f="v">
      <t c="6" fi="0">
        <n x="22" s="1"/>
        <n x="23"/>
        <n x="116"/>
        <n x="25"/>
        <n x="136"/>
        <n x="27"/>
      </t>
    </mdx>
    <mdx n="0" f="v">
      <t c="6" fi="0">
        <n x="22" s="1"/>
        <n x="23"/>
        <n x="116"/>
        <n x="25"/>
        <n x="136"/>
        <n x="28"/>
      </t>
    </mdx>
    <mdx n="0" f="v">
      <t c="6" fi="0">
        <n x="22" s="1"/>
        <n x="23"/>
        <n x="116"/>
        <n x="25"/>
        <n x="136"/>
        <n x="29"/>
      </t>
    </mdx>
    <mdx n="0" f="v">
      <t c="6" fi="0">
        <n x="22" s="1"/>
        <n x="23"/>
        <n x="116"/>
        <n x="25"/>
        <n x="136"/>
        <n x="30"/>
      </t>
    </mdx>
    <mdx n="0" f="v">
      <t c="6" fi="0">
        <n x="22" s="1"/>
        <n x="23"/>
        <n x="116"/>
        <n x="25"/>
        <n x="136"/>
        <n x="31"/>
      </t>
    </mdx>
    <mdx n="0" f="v">
      <t c="6" fi="0">
        <n x="22" s="1"/>
        <n x="23"/>
        <n x="116"/>
        <n x="25"/>
        <n x="136"/>
        <n x="32"/>
      </t>
    </mdx>
    <mdx n="0" f="v">
      <t c="6" fi="0">
        <n x="22" s="1"/>
        <n x="23"/>
        <n x="116"/>
        <n x="25"/>
        <n x="136"/>
        <n x="33"/>
      </t>
    </mdx>
    <mdx n="0" f="v">
      <t c="6" fi="0">
        <n x="22" s="1"/>
        <n x="23"/>
        <n x="116"/>
        <n x="25"/>
        <n x="136"/>
        <n x="34"/>
      </t>
    </mdx>
    <mdx n="0" f="v">
      <t c="6" fi="0">
        <n x="22" s="1"/>
        <n x="23"/>
        <n x="116"/>
        <n x="25"/>
        <n x="136"/>
        <n x="35"/>
      </t>
    </mdx>
    <mdx n="0" f="v">
      <t c="6" fi="0">
        <n x="22" s="1"/>
        <n x="23"/>
        <n x="116"/>
        <n x="25"/>
        <n x="136"/>
        <n x="36"/>
      </t>
    </mdx>
    <mdx n="0" f="v">
      <t c="6" fi="0">
        <n x="22" s="1"/>
        <n x="23"/>
        <n x="116"/>
        <n x="25"/>
        <n x="136"/>
        <n x="37"/>
      </t>
    </mdx>
    <mdx n="0" f="v">
      <t c="6" fi="0">
        <n x="22" s="1"/>
        <n x="23"/>
        <n x="116"/>
        <n x="25"/>
        <n x="136"/>
        <n x="38"/>
      </t>
    </mdx>
    <mdx n="0" f="v">
      <t c="6" fi="0">
        <n x="22" s="1"/>
        <n x="23"/>
        <n x="116"/>
        <n x="25"/>
        <n x="136"/>
        <n x="39"/>
      </t>
    </mdx>
    <mdx n="0" f="v">
      <t c="6" fi="0">
        <n x="22" s="1"/>
        <n x="23"/>
        <n x="116"/>
        <n x="25"/>
        <n x="136"/>
        <n x="40"/>
      </t>
    </mdx>
    <mdx n="0" f="v">
      <t c="6" fi="0">
        <n x="22" s="1"/>
        <n x="23"/>
        <n x="116"/>
        <n x="25"/>
        <n x="136"/>
        <n x="41"/>
      </t>
    </mdx>
    <mdx n="0" f="v">
      <t c="6" fi="0">
        <n x="22" s="1"/>
        <n x="23"/>
        <n x="116"/>
        <n x="25"/>
        <n x="136"/>
        <n x="42"/>
      </t>
    </mdx>
    <mdx n="0" f="v">
      <t c="6" fi="0">
        <n x="22" s="1"/>
        <n x="23"/>
        <n x="116"/>
        <n x="25"/>
        <n x="136"/>
        <n x="43"/>
      </t>
    </mdx>
    <mdx n="0" f="v">
      <t c="6" fi="0">
        <n x="22" s="1"/>
        <n x="23"/>
        <n x="116"/>
        <n x="25"/>
        <n x="136"/>
        <n x="44"/>
      </t>
    </mdx>
    <mdx n="0" f="v">
      <t c="6" fi="0">
        <n x="22" s="1"/>
        <n x="23"/>
        <n x="116"/>
        <n x="25"/>
        <n x="136"/>
        <n x="45"/>
      </t>
    </mdx>
    <mdx n="0" f="v">
      <t c="6" fi="0">
        <n x="22" s="1"/>
        <n x="23"/>
        <n x="116"/>
        <n x="25"/>
        <n x="136"/>
        <n x="46"/>
      </t>
    </mdx>
    <mdx n="0" f="v">
      <t c="6" fi="0">
        <n x="47"/>
        <n x="48"/>
        <n x="117"/>
        <n x="50"/>
        <n x="137"/>
        <n x="52"/>
      </t>
    </mdx>
    <mdx n="0" f="v">
      <t c="6" fi="0">
        <n x="47"/>
        <n x="48"/>
        <n x="117"/>
        <n x="50"/>
        <n x="137"/>
        <n x="53"/>
      </t>
    </mdx>
    <mdx n="0" f="v">
      <t c="6" fi="0">
        <n x="47"/>
        <n x="48"/>
        <n x="117"/>
        <n x="50"/>
        <n x="137"/>
        <n x="54"/>
      </t>
    </mdx>
    <mdx n="0" f="v">
      <t c="6" fi="0">
        <n x="47"/>
        <n x="48"/>
        <n x="117"/>
        <n x="50"/>
        <n x="137"/>
        <n x="55"/>
      </t>
    </mdx>
    <mdx n="0" f="v">
      <t c="6" fi="0">
        <n x="47"/>
        <n x="48"/>
        <n x="117"/>
        <n x="50"/>
        <n x="137"/>
        <n x="56"/>
      </t>
    </mdx>
    <mdx n="0" f="v">
      <t c="6" fi="0">
        <n x="47"/>
        <n x="48"/>
        <n x="117"/>
        <n x="50"/>
        <n x="137"/>
        <n x="57"/>
      </t>
    </mdx>
    <mdx n="0" f="v">
      <t c="6" fi="0">
        <n x="47"/>
        <n x="48"/>
        <n x="117"/>
        <n x="50"/>
        <n x="137"/>
        <n x="58"/>
      </t>
    </mdx>
    <mdx n="0" f="v">
      <t c="6" fi="0">
        <n x="47"/>
        <n x="48"/>
        <n x="117"/>
        <n x="50"/>
        <n x="137"/>
        <n x="59"/>
      </t>
    </mdx>
    <mdx n="0" f="v">
      <t c="6" fi="0">
        <n x="47"/>
        <n x="48"/>
        <n x="117"/>
        <n x="50"/>
        <n x="137"/>
        <n x="60"/>
      </t>
    </mdx>
    <mdx n="0" f="v">
      <t c="6" fi="0">
        <n x="47"/>
        <n x="48"/>
        <n x="117"/>
        <n x="50"/>
        <n x="137"/>
        <n x="61"/>
      </t>
    </mdx>
    <mdx n="0" f="v">
      <t c="6" fi="0">
        <n x="62"/>
        <n x="63"/>
        <n x="118"/>
        <n x="65"/>
        <n x="66"/>
        <n x="17"/>
      </t>
    </mdx>
    <mdx n="0" f="v">
      <t c="6" fi="0">
        <n x="62"/>
        <n x="63"/>
        <n x="118"/>
        <n x="65"/>
        <n x="67"/>
        <n x="17"/>
      </t>
    </mdx>
    <mdx n="0" f="v">
      <t c="6" fi="0">
        <n x="62"/>
        <n x="63"/>
        <n x="118"/>
        <n x="65"/>
        <n x="68"/>
        <n x="17"/>
      </t>
    </mdx>
    <mdx n="0" f="v">
      <t c="6" fi="0">
        <n x="62"/>
        <n x="63"/>
        <n x="118"/>
        <n x="65"/>
        <n x="69"/>
        <n x="17"/>
      </t>
    </mdx>
    <mdx n="0" f="v">
      <t c="6" fi="0">
        <n x="62"/>
        <n x="63"/>
        <n x="118"/>
        <n x="65"/>
        <n x="70"/>
        <n x="17"/>
      </t>
    </mdx>
    <mdx n="0" f="v">
      <t c="6" fi="0">
        <n x="62"/>
        <n x="63"/>
        <n x="118"/>
        <n x="65"/>
        <n x="71"/>
        <n x="17"/>
      </t>
    </mdx>
    <mdx n="0" f="v">
      <t c="6" fi="0">
        <n x="62"/>
        <n x="63"/>
        <n x="118"/>
        <n x="65"/>
        <n x="72"/>
        <n x="17"/>
      </t>
    </mdx>
    <mdx n="0" f="v">
      <t c="6" fi="0">
        <n x="62"/>
        <n x="63"/>
        <n x="118"/>
        <n x="65"/>
        <n x="73"/>
        <n x="17"/>
      </t>
    </mdx>
    <mdx n="0" f="v">
      <t c="6" fi="0">
        <n x="62"/>
        <n x="63"/>
        <n x="118"/>
        <n x="65"/>
        <n x="74"/>
        <n x="17"/>
      </t>
    </mdx>
    <mdx n="0" f="v">
      <t c="6" fi="0">
        <n x="62"/>
        <n x="63"/>
        <n x="118"/>
        <n x="65"/>
        <n x="75"/>
        <n x="17"/>
      </t>
    </mdx>
    <mdx n="0" f="v">
      <t c="6" fi="0">
        <n x="62"/>
        <n x="63"/>
        <n x="118"/>
        <n x="65"/>
        <n x="76"/>
        <n x="17"/>
      </t>
    </mdx>
    <mdx n="0" f="v">
      <t c="6" fi="0">
        <n x="62"/>
        <n x="63"/>
        <n x="118"/>
        <n x="65"/>
        <n x="77"/>
        <n x="17"/>
      </t>
    </mdx>
    <mdx n="0" f="v">
      <t c="6" fi="0">
        <n x="62"/>
        <n x="63"/>
        <n x="118"/>
        <n x="65"/>
        <n x="78"/>
        <n x="17"/>
      </t>
    </mdx>
    <mdx n="0" f="v">
      <t c="6" fi="0">
        <n x="62"/>
        <n x="63"/>
        <n x="118"/>
        <n x="65"/>
        <n x="79"/>
        <n x="17"/>
      </t>
    </mdx>
    <mdx n="0" f="v">
      <t c="6" fi="0">
        <n x="62"/>
        <n x="63"/>
        <n x="118"/>
        <n x="65"/>
        <n x="80"/>
        <n x="17"/>
      </t>
    </mdx>
    <mdx n="0" f="v">
      <t c="6" fi="0">
        <n x="62"/>
        <n x="63"/>
        <n x="118"/>
        <n x="65"/>
        <n x="81"/>
        <n x="17"/>
      </t>
    </mdx>
    <mdx n="0" f="v">
      <t c="6" fi="0">
        <n x="62"/>
        <n x="63"/>
        <n x="118"/>
        <n x="65"/>
        <n x="82"/>
        <n x="17"/>
      </t>
    </mdx>
    <mdx n="0" f="v">
      <t c="6" fi="0">
        <n x="62"/>
        <n x="63"/>
        <n x="118"/>
        <n x="65"/>
        <n x="83"/>
        <n x="17"/>
      </t>
    </mdx>
    <mdx n="0" f="v">
      <t c="6" fi="0">
        <n x="62"/>
        <n x="63"/>
        <n x="118"/>
        <n x="65"/>
        <n x="84"/>
        <n x="17"/>
      </t>
    </mdx>
    <mdx n="0" f="v">
      <t c="6" fi="0">
        <n x="62"/>
        <n x="63"/>
        <n x="118"/>
        <n x="65"/>
        <n x="85"/>
        <n x="17"/>
      </t>
    </mdx>
    <mdx n="0" f="v">
      <t c="6" fi="0">
        <n x="62"/>
        <n x="63"/>
        <n x="118"/>
        <n x="65"/>
        <n x="86"/>
        <n x="17"/>
      </t>
    </mdx>
    <mdx n="0" f="v">
      <t c="6" fi="0">
        <n x="62"/>
        <n x="63"/>
        <n x="118"/>
        <n x="65"/>
        <n x="87"/>
        <n x="17"/>
      </t>
    </mdx>
    <mdx n="0" f="v">
      <t c="6" fi="0">
        <n x="62"/>
        <n x="63"/>
        <n x="118"/>
        <n x="65"/>
        <n x="88"/>
        <n x="17"/>
      </t>
    </mdx>
    <mdx n="0" f="v">
      <t c="6" fi="0">
        <n x="62"/>
        <n x="63"/>
        <n x="118"/>
        <n x="65"/>
        <n x="89"/>
        <n x="17"/>
      </t>
    </mdx>
    <mdx n="0" f="v">
      <t c="6" fi="0">
        <n x="62"/>
        <n x="63"/>
        <n x="118"/>
        <n x="65"/>
        <n x="90"/>
        <n x="17"/>
      </t>
    </mdx>
    <mdx n="0" f="v">
      <t c="6" fi="0">
        <n x="62"/>
        <n x="63"/>
        <n x="118"/>
        <n x="65"/>
        <n x="91"/>
        <n x="17"/>
      </t>
    </mdx>
    <mdx n="0" f="v">
      <t c="6" fi="0">
        <n x="62"/>
        <n x="63"/>
        <n x="118"/>
        <n x="65"/>
        <n x="92"/>
        <n x="17"/>
      </t>
    </mdx>
    <mdx n="0" f="v">
      <t c="6" fi="0">
        <n x="62"/>
        <n x="63"/>
        <n x="118"/>
        <n x="65"/>
        <n x="93"/>
        <n x="17"/>
      </t>
    </mdx>
    <mdx n="0" f="v">
      <t c="6" fi="0">
        <n x="62"/>
        <n x="63"/>
        <n x="118"/>
        <n x="65"/>
        <n x="94"/>
        <n x="17"/>
      </t>
    </mdx>
    <mdx n="0" f="v">
      <t c="6" fi="0">
        <n x="62"/>
        <n x="63"/>
        <n x="118"/>
        <n x="65"/>
        <n x="95"/>
        <n x="17"/>
      </t>
    </mdx>
    <mdx n="0" f="v">
      <t c="4" fi="0">
        <n x="96"/>
        <n x="97"/>
        <n x="119"/>
        <n x="138"/>
      </t>
    </mdx>
    <mdx n="0" f="v">
      <t c="6" fi="0">
        <n x="22" s="1"/>
        <n x="23"/>
        <n x="120"/>
        <n x="25"/>
        <n x="136"/>
        <n x="27"/>
      </t>
    </mdx>
    <mdx n="0" f="v">
      <t c="6" fi="0">
        <n x="22" s="1"/>
        <n x="23"/>
        <n x="120"/>
        <n x="25"/>
        <n x="136"/>
        <n x="28"/>
      </t>
    </mdx>
    <mdx n="0" f="v">
      <t c="6" fi="0">
        <n x="22" s="1"/>
        <n x="23"/>
        <n x="120"/>
        <n x="25"/>
        <n x="136"/>
        <n x="29"/>
      </t>
    </mdx>
    <mdx n="0" f="v">
      <t c="6" fi="0">
        <n x="22" s="1"/>
        <n x="23"/>
        <n x="120"/>
        <n x="25"/>
        <n x="136"/>
        <n x="30"/>
      </t>
    </mdx>
    <mdx n="0" f="v">
      <t c="6" fi="0">
        <n x="22" s="1"/>
        <n x="23"/>
        <n x="120"/>
        <n x="25"/>
        <n x="136"/>
        <n x="31"/>
      </t>
    </mdx>
    <mdx n="0" f="v">
      <t c="6" fi="0">
        <n x="22" s="1"/>
        <n x="23"/>
        <n x="120"/>
        <n x="25"/>
        <n x="136"/>
        <n x="32"/>
      </t>
    </mdx>
    <mdx n="0" f="v">
      <t c="6" fi="0">
        <n x="22" s="1"/>
        <n x="23"/>
        <n x="120"/>
        <n x="25"/>
        <n x="136"/>
        <n x="33"/>
      </t>
    </mdx>
    <mdx n="0" f="v">
      <t c="6" fi="0">
        <n x="22" s="1"/>
        <n x="23"/>
        <n x="120"/>
        <n x="25"/>
        <n x="136"/>
        <n x="34"/>
      </t>
    </mdx>
    <mdx n="0" f="v">
      <t c="6" fi="0">
        <n x="22" s="1"/>
        <n x="23"/>
        <n x="120"/>
        <n x="25"/>
        <n x="136"/>
        <n x="35"/>
      </t>
    </mdx>
    <mdx n="0" f="v">
      <t c="6" fi="0">
        <n x="22" s="1"/>
        <n x="23"/>
        <n x="120"/>
        <n x="25"/>
        <n x="136"/>
        <n x="36"/>
      </t>
    </mdx>
    <mdx n="0" f="v">
      <t c="6" fi="0">
        <n x="22" s="1"/>
        <n x="23"/>
        <n x="120"/>
        <n x="25"/>
        <n x="136"/>
        <n x="37"/>
      </t>
    </mdx>
    <mdx n="0" f="v">
      <t c="6" fi="0">
        <n x="22" s="1"/>
        <n x="23"/>
        <n x="120"/>
        <n x="25"/>
        <n x="136"/>
        <n x="38"/>
      </t>
    </mdx>
    <mdx n="0" f="v">
      <t c="6" fi="0">
        <n x="22" s="1"/>
        <n x="23"/>
        <n x="120"/>
        <n x="25"/>
        <n x="136"/>
        <n x="39"/>
      </t>
    </mdx>
    <mdx n="0" f="v">
      <t c="6" fi="0">
        <n x="22" s="1"/>
        <n x="23"/>
        <n x="120"/>
        <n x="25"/>
        <n x="136"/>
        <n x="40"/>
      </t>
    </mdx>
    <mdx n="0" f="v">
      <t c="6" fi="0">
        <n x="22" s="1"/>
        <n x="23"/>
        <n x="120"/>
        <n x="25"/>
        <n x="136"/>
        <n x="41"/>
      </t>
    </mdx>
    <mdx n="0" f="v">
      <t c="6" fi="0">
        <n x="22" s="1"/>
        <n x="23"/>
        <n x="120"/>
        <n x="25"/>
        <n x="136"/>
        <n x="42"/>
      </t>
    </mdx>
    <mdx n="0" f="v">
      <t c="6" fi="0">
        <n x="22" s="1"/>
        <n x="23"/>
        <n x="120"/>
        <n x="25"/>
        <n x="136"/>
        <n x="43"/>
      </t>
    </mdx>
    <mdx n="0" f="v">
      <t c="6" fi="0">
        <n x="22" s="1"/>
        <n x="23"/>
        <n x="120"/>
        <n x="25"/>
        <n x="136"/>
        <n x="44"/>
      </t>
    </mdx>
    <mdx n="0" f="v">
      <t c="6" fi="0">
        <n x="22" s="1"/>
        <n x="23"/>
        <n x="120"/>
        <n x="25"/>
        <n x="136"/>
        <n x="45"/>
      </t>
    </mdx>
    <mdx n="0" f="v">
      <t c="6" fi="0">
        <n x="22" s="1"/>
        <n x="23"/>
        <n x="120"/>
        <n x="25"/>
        <n x="136"/>
        <n x="46"/>
      </t>
    </mdx>
    <mdx n="0" f="v">
      <t c="6" fi="0">
        <n x="47"/>
        <n x="48"/>
        <n x="121"/>
        <n x="50"/>
        <n x="137"/>
        <n x="52"/>
      </t>
    </mdx>
    <mdx n="0" f="v">
      <t c="6" fi="0">
        <n x="47"/>
        <n x="48"/>
        <n x="121"/>
        <n x="50"/>
        <n x="137"/>
        <n x="53"/>
      </t>
    </mdx>
    <mdx n="0" f="v">
      <t c="6" fi="0">
        <n x="47"/>
        <n x="48"/>
        <n x="121"/>
        <n x="50"/>
        <n x="137"/>
        <n x="54"/>
      </t>
    </mdx>
    <mdx n="0" f="v">
      <t c="6" fi="0">
        <n x="47"/>
        <n x="48"/>
        <n x="121"/>
        <n x="50"/>
        <n x="137"/>
        <n x="55"/>
      </t>
    </mdx>
    <mdx n="0" f="v">
      <t c="6" fi="0">
        <n x="47"/>
        <n x="48"/>
        <n x="121"/>
        <n x="50"/>
        <n x="137"/>
        <n x="56"/>
      </t>
    </mdx>
    <mdx n="0" f="v">
      <t c="6" fi="0">
        <n x="47"/>
        <n x="48"/>
        <n x="121"/>
        <n x="50"/>
        <n x="137"/>
        <n x="57"/>
      </t>
    </mdx>
    <mdx n="0" f="v">
      <t c="6" fi="0">
        <n x="47"/>
        <n x="48"/>
        <n x="121"/>
        <n x="50"/>
        <n x="137"/>
        <n x="58"/>
      </t>
    </mdx>
    <mdx n="0" f="v">
      <t c="6" fi="0">
        <n x="47"/>
        <n x="48"/>
        <n x="121"/>
        <n x="50"/>
        <n x="137"/>
        <n x="59"/>
      </t>
    </mdx>
    <mdx n="0" f="v">
      <t c="6" fi="0">
        <n x="47"/>
        <n x="48"/>
        <n x="121"/>
        <n x="50"/>
        <n x="137"/>
        <n x="60"/>
      </t>
    </mdx>
    <mdx n="0" f="v">
      <t c="6" fi="0">
        <n x="47"/>
        <n x="48"/>
        <n x="121"/>
        <n x="50"/>
        <n x="137"/>
        <n x="61"/>
      </t>
    </mdx>
    <mdx n="0" f="v">
      <t c="6" fi="0">
        <n x="62"/>
        <n x="63"/>
        <n x="122" s="1"/>
        <n x="65"/>
        <n x="66"/>
        <n x="17"/>
      </t>
    </mdx>
    <mdx n="0" f="v">
      <t c="6" fi="0">
        <n x="62"/>
        <n x="63"/>
        <n x="122" s="1"/>
        <n x="65"/>
        <n x="67"/>
        <n x="17"/>
      </t>
    </mdx>
    <mdx n="0" f="v">
      <t c="6" fi="0">
        <n x="62"/>
        <n x="63"/>
        <n x="122" s="1"/>
        <n x="65"/>
        <n x="68"/>
        <n x="17"/>
      </t>
    </mdx>
    <mdx n="0" f="v">
      <t c="6" fi="0">
        <n x="62"/>
        <n x="63"/>
        <n x="122" s="1"/>
        <n x="65"/>
        <n x="69"/>
        <n x="17"/>
      </t>
    </mdx>
    <mdx n="0" f="v">
      <t c="6" fi="0">
        <n x="62"/>
        <n x="63"/>
        <n x="122" s="1"/>
        <n x="65"/>
        <n x="70"/>
        <n x="17"/>
      </t>
    </mdx>
    <mdx n="0" f="v">
      <t c="6" fi="0">
        <n x="62"/>
        <n x="63"/>
        <n x="122" s="1"/>
        <n x="65"/>
        <n x="71"/>
        <n x="17"/>
      </t>
    </mdx>
    <mdx n="0" f="v">
      <t c="6" fi="0">
        <n x="62"/>
        <n x="63"/>
        <n x="122" s="1"/>
        <n x="65"/>
        <n x="72"/>
        <n x="17"/>
      </t>
    </mdx>
    <mdx n="0" f="v">
      <t c="6" fi="0">
        <n x="62"/>
        <n x="63"/>
        <n x="122" s="1"/>
        <n x="65"/>
        <n x="73"/>
        <n x="17"/>
      </t>
    </mdx>
    <mdx n="0" f="v">
      <t c="6" fi="0">
        <n x="62"/>
        <n x="63"/>
        <n x="122" s="1"/>
        <n x="65"/>
        <n x="74"/>
        <n x="17"/>
      </t>
    </mdx>
    <mdx n="0" f="v">
      <t c="6" fi="0">
        <n x="62"/>
        <n x="63"/>
        <n x="122" s="1"/>
        <n x="65"/>
        <n x="75"/>
        <n x="17"/>
      </t>
    </mdx>
    <mdx n="0" f="v">
      <t c="6" fi="0">
        <n x="62"/>
        <n x="63"/>
        <n x="122" s="1"/>
        <n x="65"/>
        <n x="76"/>
        <n x="17"/>
      </t>
    </mdx>
    <mdx n="0" f="v">
      <t c="6">
        <n x="62"/>
        <n x="63"/>
        <n x="122" s="1"/>
        <n x="65"/>
        <n x="77"/>
        <n x="17"/>
      </t>
    </mdx>
    <mdx n="0" f="v">
      <t c="6" fi="0">
        <n x="62"/>
        <n x="63"/>
        <n x="122" s="1"/>
        <n x="65"/>
        <n x="78"/>
        <n x="17"/>
      </t>
    </mdx>
    <mdx n="0" f="v">
      <t c="6" fi="0">
        <n x="62"/>
        <n x="63"/>
        <n x="122" s="1"/>
        <n x="65"/>
        <n x="79"/>
        <n x="17"/>
      </t>
    </mdx>
    <mdx n="0" f="v">
      <t c="6" fi="0">
        <n x="62"/>
        <n x="63"/>
        <n x="122" s="1"/>
        <n x="65"/>
        <n x="80"/>
        <n x="17"/>
      </t>
    </mdx>
    <mdx n="0" f="v">
      <t c="6" fi="0">
        <n x="62"/>
        <n x="63"/>
        <n x="122" s="1"/>
        <n x="65"/>
        <n x="81"/>
        <n x="17"/>
      </t>
    </mdx>
    <mdx n="0" f="v">
      <t c="6" fi="0">
        <n x="62"/>
        <n x="63"/>
        <n x="122" s="1"/>
        <n x="65"/>
        <n x="82"/>
        <n x="17"/>
      </t>
    </mdx>
    <mdx n="0" f="v">
      <t c="6" fi="0">
        <n x="62"/>
        <n x="63"/>
        <n x="122" s="1"/>
        <n x="65"/>
        <n x="83"/>
        <n x="17"/>
      </t>
    </mdx>
    <mdx n="0" f="v">
      <t c="6" fi="0">
        <n x="62"/>
        <n x="63"/>
        <n x="122" s="1"/>
        <n x="65"/>
        <n x="84"/>
        <n x="17"/>
      </t>
    </mdx>
    <mdx n="0" f="v">
      <t c="6" fi="0">
        <n x="62"/>
        <n x="63"/>
        <n x="122" s="1"/>
        <n x="65"/>
        <n x="85"/>
        <n x="17"/>
      </t>
    </mdx>
    <mdx n="0" f="v">
      <t c="6" fi="0">
        <n x="62"/>
        <n x="63"/>
        <n x="122" s="1"/>
        <n x="65"/>
        <n x="86"/>
        <n x="17"/>
      </t>
    </mdx>
    <mdx n="0" f="v">
      <t c="6" fi="0">
        <n x="62"/>
        <n x="63"/>
        <n x="122" s="1"/>
        <n x="65"/>
        <n x="87"/>
        <n x="17"/>
      </t>
    </mdx>
    <mdx n="0" f="v">
      <t c="6" fi="0">
        <n x="62"/>
        <n x="63"/>
        <n x="122" s="1"/>
        <n x="65"/>
        <n x="88"/>
        <n x="17"/>
      </t>
    </mdx>
    <mdx n="0" f="v">
      <t c="6" fi="0">
        <n x="62"/>
        <n x="63"/>
        <n x="122" s="1"/>
        <n x="65"/>
        <n x="89"/>
        <n x="17"/>
      </t>
    </mdx>
    <mdx n="0" f="v">
      <t c="6" fi="0">
        <n x="62"/>
        <n x="63"/>
        <n x="122" s="1"/>
        <n x="65"/>
        <n x="90"/>
        <n x="17"/>
      </t>
    </mdx>
    <mdx n="0" f="v">
      <t c="6" fi="0">
        <n x="62"/>
        <n x="63"/>
        <n x="122" s="1"/>
        <n x="65"/>
        <n x="91"/>
        <n x="17"/>
      </t>
    </mdx>
    <mdx n="0" f="v">
      <t c="6" fi="0">
        <n x="62"/>
        <n x="63"/>
        <n x="122" s="1"/>
        <n x="65"/>
        <n x="92"/>
        <n x="17"/>
      </t>
    </mdx>
    <mdx n="0" f="v">
      <t c="6" fi="0">
        <n x="62"/>
        <n x="63"/>
        <n x="122" s="1"/>
        <n x="65"/>
        <n x="93"/>
        <n x="17"/>
      </t>
    </mdx>
    <mdx n="0" f="v">
      <t c="6" fi="0">
        <n x="62"/>
        <n x="63"/>
        <n x="122" s="1"/>
        <n x="65"/>
        <n x="94"/>
        <n x="17"/>
      </t>
    </mdx>
    <mdx n="0" f="v">
      <t c="6" fi="0">
        <n x="62"/>
        <n x="63"/>
        <n x="122" s="1"/>
        <n x="65"/>
        <n x="95"/>
        <n x="17"/>
      </t>
    </mdx>
    <mdx n="0" f="v">
      <t c="4" fi="0">
        <n x="96"/>
        <n x="97"/>
        <n x="123"/>
        <n x="138"/>
      </t>
    </mdx>
    <mdx n="0" f="v">
      <t c="6" fi="0">
        <n x="22" s="1"/>
        <n x="23"/>
        <n x="124"/>
        <n x="25"/>
        <n x="136"/>
        <n x="27"/>
      </t>
    </mdx>
    <mdx n="0" f="v">
      <t c="6">
        <n x="22" s="1"/>
        <n x="23"/>
        <n x="124"/>
        <n x="25"/>
        <n x="136"/>
        <n x="28"/>
      </t>
    </mdx>
    <mdx n="0" f="v">
      <t c="6" fi="0">
        <n x="22" s="1"/>
        <n x="23"/>
        <n x="124"/>
        <n x="25"/>
        <n x="136"/>
        <n x="29"/>
      </t>
    </mdx>
    <mdx n="0" f="v">
      <t c="6" fi="0">
        <n x="22" s="1"/>
        <n x="23"/>
        <n x="124"/>
        <n x="25"/>
        <n x="136"/>
        <n x="30"/>
      </t>
    </mdx>
    <mdx n="0" f="v">
      <t c="6" fi="0">
        <n x="22" s="1"/>
        <n x="23"/>
        <n x="124"/>
        <n x="25"/>
        <n x="136"/>
        <n x="31"/>
      </t>
    </mdx>
    <mdx n="0" f="v">
      <t c="6">
        <n x="22" s="1"/>
        <n x="23"/>
        <n x="124"/>
        <n x="25"/>
        <n x="136"/>
        <n x="32"/>
      </t>
    </mdx>
    <mdx n="0" f="v">
      <t c="6" fi="0">
        <n x="22" s="1"/>
        <n x="23"/>
        <n x="124"/>
        <n x="25"/>
        <n x="136"/>
        <n x="33"/>
      </t>
    </mdx>
    <mdx n="0" f="v">
      <t c="6" fi="0">
        <n x="22" s="1"/>
        <n x="23"/>
        <n x="124"/>
        <n x="25"/>
        <n x="136"/>
        <n x="34"/>
      </t>
    </mdx>
    <mdx n="0" f="v">
      <t c="6">
        <n x="22" s="1"/>
        <n x="23"/>
        <n x="124"/>
        <n x="25"/>
        <n x="136"/>
        <n x="35"/>
      </t>
    </mdx>
    <mdx n="0" f="v">
      <t c="6">
        <n x="22" s="1"/>
        <n x="23"/>
        <n x="124"/>
        <n x="25"/>
        <n x="136"/>
        <n x="36"/>
      </t>
    </mdx>
    <mdx n="0" f="v">
      <t c="6" fi="0">
        <n x="22" s="1"/>
        <n x="23"/>
        <n x="124"/>
        <n x="25"/>
        <n x="136"/>
        <n x="37"/>
      </t>
    </mdx>
    <mdx n="0" f="v">
      <t c="6">
        <n x="22" s="1"/>
        <n x="23"/>
        <n x="124"/>
        <n x="25"/>
        <n x="136"/>
        <n x="38"/>
      </t>
    </mdx>
    <mdx n="0" f="v">
      <t c="6" fi="0">
        <n x="22" s="1"/>
        <n x="23"/>
        <n x="124"/>
        <n x="25"/>
        <n x="136"/>
        <n x="39"/>
      </t>
    </mdx>
    <mdx n="0" f="v">
      <t c="6" fi="0">
        <n x="22" s="1"/>
        <n x="23"/>
        <n x="124"/>
        <n x="25"/>
        <n x="136"/>
        <n x="40"/>
      </t>
    </mdx>
    <mdx n="0" f="v">
      <t c="6">
        <n x="22" s="1"/>
        <n x="23"/>
        <n x="124"/>
        <n x="25"/>
        <n x="136"/>
        <n x="41"/>
      </t>
    </mdx>
    <mdx n="0" f="v">
      <t c="6">
        <n x="22" s="1"/>
        <n x="23"/>
        <n x="124"/>
        <n x="25"/>
        <n x="136"/>
        <n x="42"/>
      </t>
    </mdx>
    <mdx n="0" f="v">
      <t c="6" fi="0">
        <n x="22" s="1"/>
        <n x="23"/>
        <n x="124"/>
        <n x="25"/>
        <n x="136"/>
        <n x="43"/>
      </t>
    </mdx>
    <mdx n="0" f="v">
      <t c="6">
        <n x="22" s="1"/>
        <n x="23"/>
        <n x="124"/>
        <n x="25"/>
        <n x="136"/>
        <n x="44"/>
      </t>
    </mdx>
    <mdx n="0" f="v">
      <t c="6">
        <n x="22" s="1"/>
        <n x="23"/>
        <n x="124"/>
        <n x="25"/>
        <n x="136"/>
        <n x="45"/>
      </t>
    </mdx>
    <mdx n="0" f="v">
      <t c="6">
        <n x="22" s="1"/>
        <n x="23"/>
        <n x="124"/>
        <n x="25"/>
        <n x="136"/>
        <n x="46"/>
      </t>
    </mdx>
    <mdx n="0" f="v">
      <t c="6">
        <n x="47"/>
        <n x="48"/>
        <n x="125"/>
        <n x="50"/>
        <n x="137"/>
        <n x="52"/>
      </t>
    </mdx>
    <mdx n="0" f="v">
      <t c="6">
        <n x="47"/>
        <n x="48"/>
        <n x="125"/>
        <n x="50"/>
        <n x="137"/>
        <n x="53"/>
      </t>
    </mdx>
    <mdx n="0" f="v">
      <t c="6" fi="0">
        <n x="47"/>
        <n x="48"/>
        <n x="125"/>
        <n x="50"/>
        <n x="137"/>
        <n x="54"/>
      </t>
    </mdx>
    <mdx n="0" f="v">
      <t c="6" fi="0">
        <n x="47"/>
        <n x="48"/>
        <n x="125"/>
        <n x="50"/>
        <n x="137"/>
        <n x="55"/>
      </t>
    </mdx>
    <mdx n="0" f="v">
      <t c="6" fi="0">
        <n x="47"/>
        <n x="48"/>
        <n x="125"/>
        <n x="50"/>
        <n x="137"/>
        <n x="56"/>
      </t>
    </mdx>
    <mdx n="0" f="v">
      <t c="6">
        <n x="47"/>
        <n x="48"/>
        <n x="125"/>
        <n x="50"/>
        <n x="137"/>
        <n x="57"/>
      </t>
    </mdx>
    <mdx n="0" f="v">
      <t c="6" fi="0">
        <n x="47"/>
        <n x="48"/>
        <n x="125"/>
        <n x="50"/>
        <n x="137"/>
        <n x="58"/>
      </t>
    </mdx>
    <mdx n="0" f="v">
      <t c="6" fi="0">
        <n x="47"/>
        <n x="48"/>
        <n x="125"/>
        <n x="50"/>
        <n x="137"/>
        <n x="59"/>
      </t>
    </mdx>
    <mdx n="0" f="v">
      <t c="6" fi="0">
        <n x="47"/>
        <n x="48"/>
        <n x="125"/>
        <n x="50"/>
        <n x="137"/>
        <n x="60"/>
      </t>
    </mdx>
    <mdx n="0" f="v">
      <t c="6" fi="0">
        <n x="47"/>
        <n x="48"/>
        <n x="125"/>
        <n x="50"/>
        <n x="137"/>
        <n x="61"/>
      </t>
    </mdx>
    <mdx n="0" f="v">
      <t c="6">
        <n x="62"/>
        <n x="63"/>
        <n x="126"/>
        <n x="65"/>
        <n x="66"/>
        <n x="17"/>
      </t>
    </mdx>
    <mdx n="0" f="v">
      <t c="6">
        <n x="62"/>
        <n x="63"/>
        <n x="126"/>
        <n x="65"/>
        <n x="67"/>
        <n x="17"/>
      </t>
    </mdx>
    <mdx n="0" f="v">
      <t c="6" fi="0">
        <n x="62"/>
        <n x="63"/>
        <n x="126"/>
        <n x="65"/>
        <n x="68"/>
        <n x="17"/>
      </t>
    </mdx>
    <mdx n="0" f="v">
      <t c="6" fi="0">
        <n x="62"/>
        <n x="63"/>
        <n x="126"/>
        <n x="65"/>
        <n x="69"/>
        <n x="17"/>
      </t>
    </mdx>
    <mdx n="0" f="v">
      <t c="6">
        <n x="62"/>
        <n x="63"/>
        <n x="126"/>
        <n x="65"/>
        <n x="70"/>
        <n x="17"/>
      </t>
    </mdx>
    <mdx n="0" f="v">
      <t c="6" fi="0">
        <n x="62"/>
        <n x="63"/>
        <n x="126"/>
        <n x="65"/>
        <n x="71"/>
        <n x="17"/>
      </t>
    </mdx>
    <mdx n="0" f="v">
      <t c="6">
        <n x="62"/>
        <n x="63"/>
        <n x="126"/>
        <n x="65"/>
        <n x="72"/>
        <n x="17"/>
      </t>
    </mdx>
    <mdx n="0" f="v">
      <t c="6" fi="0">
        <n x="62"/>
        <n x="63"/>
        <n x="126"/>
        <n x="65"/>
        <n x="73"/>
        <n x="17"/>
      </t>
    </mdx>
    <mdx n="0" f="v">
      <t c="6">
        <n x="62"/>
        <n x="63"/>
        <n x="126"/>
        <n x="65"/>
        <n x="74"/>
        <n x="17"/>
      </t>
    </mdx>
    <mdx n="0" f="v">
      <t c="6">
        <n x="62"/>
        <n x="63"/>
        <n x="126"/>
        <n x="65"/>
        <n x="75"/>
        <n x="17"/>
      </t>
    </mdx>
    <mdx n="0" f="v">
      <t c="6">
        <n x="62"/>
        <n x="63"/>
        <n x="126"/>
        <n x="65"/>
        <n x="76"/>
        <n x="17"/>
      </t>
    </mdx>
    <mdx n="0" f="v">
      <t c="6">
        <n x="62"/>
        <n x="63"/>
        <n x="126"/>
        <n x="65"/>
        <n x="77"/>
        <n x="17"/>
      </t>
    </mdx>
    <mdx n="0" f="v">
      <t c="6" fi="0">
        <n x="62"/>
        <n x="63"/>
        <n x="126"/>
        <n x="65"/>
        <n x="78"/>
        <n x="17"/>
      </t>
    </mdx>
    <mdx n="0" f="v">
      <t c="6">
        <n x="62"/>
        <n x="63"/>
        <n x="126"/>
        <n x="65"/>
        <n x="79"/>
        <n x="17"/>
      </t>
    </mdx>
    <mdx n="0" f="v">
      <t c="6" fi="0">
        <n x="62"/>
        <n x="63"/>
        <n x="126"/>
        <n x="65"/>
        <n x="80"/>
        <n x="17"/>
      </t>
    </mdx>
    <mdx n="0" f="v">
      <t c="6">
        <n x="62"/>
        <n x="63"/>
        <n x="126"/>
        <n x="65"/>
        <n x="81"/>
        <n x="17"/>
      </t>
    </mdx>
    <mdx n="0" f="v">
      <t c="6">
        <n x="62"/>
        <n x="63"/>
        <n x="126"/>
        <n x="65"/>
        <n x="82"/>
        <n x="17"/>
      </t>
    </mdx>
    <mdx n="0" f="v">
      <t c="6" fi="0">
        <n x="62"/>
        <n x="63"/>
        <n x="126"/>
        <n x="65"/>
        <n x="83"/>
        <n x="17"/>
      </t>
    </mdx>
    <mdx n="0" f="v">
      <t c="6" fi="0">
        <n x="62"/>
        <n x="63"/>
        <n x="126"/>
        <n x="65"/>
        <n x="84"/>
        <n x="17"/>
      </t>
    </mdx>
    <mdx n="0" f="v">
      <t c="6" fi="0">
        <n x="62"/>
        <n x="63"/>
        <n x="126"/>
        <n x="65"/>
        <n x="85"/>
        <n x="17"/>
      </t>
    </mdx>
    <mdx n="0" f="v">
      <t c="6" fi="0">
        <n x="62"/>
        <n x="63"/>
        <n x="126"/>
        <n x="65"/>
        <n x="86"/>
        <n x="17"/>
      </t>
    </mdx>
    <mdx n="0" f="v">
      <t c="6">
        <n x="62"/>
        <n x="63"/>
        <n x="126"/>
        <n x="65"/>
        <n x="87"/>
        <n x="17"/>
      </t>
    </mdx>
    <mdx n="0" f="v">
      <t c="6" fi="0">
        <n x="62"/>
        <n x="63"/>
        <n x="126"/>
        <n x="65"/>
        <n x="88"/>
        <n x="17"/>
      </t>
    </mdx>
    <mdx n="0" f="v">
      <t c="6" fi="0">
        <n x="62"/>
        <n x="63"/>
        <n x="126"/>
        <n x="65"/>
        <n x="89"/>
        <n x="17"/>
      </t>
    </mdx>
    <mdx n="0" f="v">
      <t c="6" fi="0">
        <n x="62"/>
        <n x="63"/>
        <n x="126"/>
        <n x="65"/>
        <n x="90"/>
        <n x="17"/>
      </t>
    </mdx>
    <mdx n="0" f="v">
      <t c="6" fi="0">
        <n x="62"/>
        <n x="63"/>
        <n x="126"/>
        <n x="65"/>
        <n x="91"/>
        <n x="17"/>
      </t>
    </mdx>
    <mdx n="0" f="v">
      <t c="6">
        <n x="62"/>
        <n x="63"/>
        <n x="126"/>
        <n x="65"/>
        <n x="92"/>
        <n x="17"/>
      </t>
    </mdx>
    <mdx n="0" f="v">
      <t c="6" fi="0">
        <n x="62"/>
        <n x="63"/>
        <n x="126"/>
        <n x="65"/>
        <n x="93"/>
        <n x="17"/>
      </t>
    </mdx>
    <mdx n="0" f="v">
      <t c="6">
        <n x="62"/>
        <n x="63"/>
        <n x="126"/>
        <n x="65"/>
        <n x="94"/>
        <n x="17"/>
      </t>
    </mdx>
    <mdx n="0" f="v">
      <t c="6" fi="0">
        <n x="62"/>
        <n x="63"/>
        <n x="126"/>
        <n x="65"/>
        <n x="95"/>
        <n x="17"/>
      </t>
    </mdx>
    <mdx n="0" f="v">
      <t c="6" fi="0">
        <n x="22" s="1"/>
        <n x="23"/>
        <n x="24" s="1"/>
        <n x="25"/>
        <n x="139"/>
        <n x="27"/>
      </t>
    </mdx>
    <mdx n="0" f="v">
      <t c="6" fi="0">
        <n x="22" s="1"/>
        <n x="23"/>
        <n x="24" s="1"/>
        <n x="25"/>
        <n x="139"/>
        <n x="28"/>
      </t>
    </mdx>
    <mdx n="0" f="v">
      <t c="6" fi="0">
        <n x="22" s="1"/>
        <n x="23"/>
        <n x="24" s="1"/>
        <n x="25"/>
        <n x="139"/>
        <n x="29"/>
      </t>
    </mdx>
    <mdx n="0" f="v">
      <t c="6" fi="0">
        <n x="22" s="1"/>
        <n x="23"/>
        <n x="24" s="1"/>
        <n x="25"/>
        <n x="139"/>
        <n x="30"/>
      </t>
    </mdx>
    <mdx n="0" f="v">
      <t c="6" fi="0">
        <n x="22" s="1"/>
        <n x="23"/>
        <n x="24" s="1"/>
        <n x="25"/>
        <n x="139"/>
        <n x="31"/>
      </t>
    </mdx>
    <mdx n="0" f="v">
      <t c="6" fi="0">
        <n x="22" s="1"/>
        <n x="23"/>
        <n x="24" s="1"/>
        <n x="25"/>
        <n x="139"/>
        <n x="32"/>
      </t>
    </mdx>
    <mdx n="0" f="v">
      <t c="6" fi="0">
        <n x="22" s="1"/>
        <n x="23"/>
        <n x="24" s="1"/>
        <n x="25"/>
        <n x="139"/>
        <n x="33"/>
      </t>
    </mdx>
    <mdx n="0" f="v">
      <t c="6" fi="0">
        <n x="22" s="1"/>
        <n x="23"/>
        <n x="24" s="1"/>
        <n x="25"/>
        <n x="139"/>
        <n x="34"/>
      </t>
    </mdx>
    <mdx n="0" f="v">
      <t c="6" fi="0">
        <n x="22" s="1"/>
        <n x="23"/>
        <n x="24" s="1"/>
        <n x="25"/>
        <n x="139"/>
        <n x="35"/>
      </t>
    </mdx>
    <mdx n="0" f="v">
      <t c="6" fi="0">
        <n x="22" s="1"/>
        <n x="23"/>
        <n x="24" s="1"/>
        <n x="25"/>
        <n x="139"/>
        <n x="36"/>
      </t>
    </mdx>
    <mdx n="0" f="v">
      <t c="6" fi="0">
        <n x="22" s="1"/>
        <n x="23"/>
        <n x="24" s="1"/>
        <n x="25"/>
        <n x="139"/>
        <n x="37"/>
      </t>
    </mdx>
    <mdx n="0" f="v">
      <t c="6" fi="0">
        <n x="22" s="1"/>
        <n x="23"/>
        <n x="24" s="1"/>
        <n x="25"/>
        <n x="139"/>
        <n x="38"/>
      </t>
    </mdx>
    <mdx n="0" f="v">
      <t c="6" fi="0">
        <n x="22" s="1"/>
        <n x="23"/>
        <n x="24" s="1"/>
        <n x="25"/>
        <n x="139"/>
        <n x="39"/>
      </t>
    </mdx>
    <mdx n="0" f="v">
      <t c="6" fi="0">
        <n x="22" s="1"/>
        <n x="23"/>
        <n x="24" s="1"/>
        <n x="25"/>
        <n x="139"/>
        <n x="40"/>
      </t>
    </mdx>
    <mdx n="0" f="v">
      <t c="6" fi="0">
        <n x="22" s="1"/>
        <n x="23"/>
        <n x="24" s="1"/>
        <n x="25"/>
        <n x="139"/>
        <n x="41"/>
      </t>
    </mdx>
    <mdx n="0" f="v">
      <t c="6" fi="0">
        <n x="22" s="1"/>
        <n x="23"/>
        <n x="24" s="1"/>
        <n x="25"/>
        <n x="139"/>
        <n x="42"/>
      </t>
    </mdx>
    <mdx n="0" f="v">
      <t c="6" fi="0">
        <n x="22" s="1"/>
        <n x="23"/>
        <n x="24" s="1"/>
        <n x="25"/>
        <n x="139"/>
        <n x="43"/>
      </t>
    </mdx>
    <mdx n="0" f="v">
      <t c="6" fi="0">
        <n x="22" s="1"/>
        <n x="23"/>
        <n x="24" s="1"/>
        <n x="25"/>
        <n x="139"/>
        <n x="44"/>
      </t>
    </mdx>
    <mdx n="0" f="v">
      <t c="6" fi="0">
        <n x="22" s="1"/>
        <n x="23"/>
        <n x="24" s="1"/>
        <n x="25"/>
        <n x="139"/>
        <n x="45"/>
      </t>
    </mdx>
    <mdx n="0" f="v">
      <t c="6" fi="0">
        <n x="22" s="1"/>
        <n x="23"/>
        <n x="24" s="1"/>
        <n x="25"/>
        <n x="139"/>
        <n x="46"/>
      </t>
    </mdx>
    <mdx n="0" f="v">
      <t c="6" fi="0">
        <n x="47"/>
        <n x="48"/>
        <n x="49" s="1"/>
        <n x="50"/>
        <n x="140"/>
        <n x="52"/>
      </t>
    </mdx>
    <mdx n="0" f="v">
      <t c="6" fi="0">
        <n x="47"/>
        <n x="48"/>
        <n x="49" s="1"/>
        <n x="50"/>
        <n x="140"/>
        <n x="53"/>
      </t>
    </mdx>
    <mdx n="0" f="v">
      <t c="6" fi="0">
        <n x="47"/>
        <n x="48"/>
        <n x="49" s="1"/>
        <n x="50"/>
        <n x="140"/>
        <n x="54"/>
      </t>
    </mdx>
    <mdx n="0" f="v">
      <t c="6" fi="0">
        <n x="47"/>
        <n x="48"/>
        <n x="49" s="1"/>
        <n x="50"/>
        <n x="140"/>
        <n x="55"/>
      </t>
    </mdx>
    <mdx n="0" f="v">
      <t c="6" fi="0">
        <n x="47"/>
        <n x="48"/>
        <n x="49" s="1"/>
        <n x="50"/>
        <n x="140"/>
        <n x="56"/>
      </t>
    </mdx>
    <mdx n="0" f="v">
      <t c="6" fi="0">
        <n x="47"/>
        <n x="48"/>
        <n x="49" s="1"/>
        <n x="50"/>
        <n x="140"/>
        <n x="57"/>
      </t>
    </mdx>
    <mdx n="0" f="v">
      <t c="6" fi="0">
        <n x="47"/>
        <n x="48"/>
        <n x="49" s="1"/>
        <n x="50"/>
        <n x="140"/>
        <n x="58"/>
      </t>
    </mdx>
    <mdx n="0" f="v">
      <t c="6" fi="0">
        <n x="47"/>
        <n x="48"/>
        <n x="49" s="1"/>
        <n x="50"/>
        <n x="140"/>
        <n x="59"/>
      </t>
    </mdx>
    <mdx n="0" f="v">
      <t c="6" fi="0">
        <n x="47"/>
        <n x="48"/>
        <n x="49" s="1"/>
        <n x="50"/>
        <n x="140"/>
        <n x="60"/>
      </t>
    </mdx>
    <mdx n="0" f="v">
      <t c="6" fi="0">
        <n x="47"/>
        <n x="48"/>
        <n x="49" s="1"/>
        <n x="50"/>
        <n x="140"/>
        <n x="61"/>
      </t>
    </mdx>
    <mdx n="0" f="v">
      <t c="6" fi="0">
        <n x="62"/>
        <n x="63"/>
        <n x="64" s="1"/>
        <n x="65"/>
        <n x="66"/>
        <n x="16"/>
      </t>
    </mdx>
    <mdx n="0" f="v">
      <t c="6" fi="0">
        <n x="62"/>
        <n x="63"/>
        <n x="64" s="1"/>
        <n x="65"/>
        <n x="67"/>
        <n x="16"/>
      </t>
    </mdx>
    <mdx n="0" f="v">
      <t c="6" fi="0">
        <n x="62"/>
        <n x="63"/>
        <n x="64" s="1"/>
        <n x="65"/>
        <n x="68"/>
        <n x="16"/>
      </t>
    </mdx>
    <mdx n="0" f="v">
      <t c="6" fi="0">
        <n x="62"/>
        <n x="63"/>
        <n x="64" s="1"/>
        <n x="65"/>
        <n x="69"/>
        <n x="16"/>
      </t>
    </mdx>
    <mdx n="0" f="v">
      <t c="6" fi="0">
        <n x="62"/>
        <n x="63"/>
        <n x="64" s="1"/>
        <n x="65"/>
        <n x="70"/>
        <n x="16"/>
      </t>
    </mdx>
    <mdx n="0" f="v">
      <t c="6" fi="0">
        <n x="62"/>
        <n x="63"/>
        <n x="64" s="1"/>
        <n x="65"/>
        <n x="71"/>
        <n x="16"/>
      </t>
    </mdx>
    <mdx n="0" f="v">
      <t c="6" fi="0">
        <n x="62"/>
        <n x="63"/>
        <n x="64" s="1"/>
        <n x="65"/>
        <n x="72"/>
        <n x="16"/>
      </t>
    </mdx>
    <mdx n="0" f="v">
      <t c="6" fi="0">
        <n x="62"/>
        <n x="63"/>
        <n x="64" s="1"/>
        <n x="65"/>
        <n x="73"/>
        <n x="16"/>
      </t>
    </mdx>
    <mdx n="0" f="v">
      <t c="6" fi="0">
        <n x="62"/>
        <n x="63"/>
        <n x="64" s="1"/>
        <n x="65"/>
        <n x="74"/>
        <n x="16"/>
      </t>
    </mdx>
    <mdx n="0" f="v">
      <t c="6" fi="0">
        <n x="62"/>
        <n x="63"/>
        <n x="64" s="1"/>
        <n x="65"/>
        <n x="75"/>
        <n x="16"/>
      </t>
    </mdx>
    <mdx n="0" f="v">
      <t c="6" fi="0">
        <n x="62"/>
        <n x="63"/>
        <n x="64" s="1"/>
        <n x="65"/>
        <n x="76"/>
        <n x="16"/>
      </t>
    </mdx>
    <mdx n="0" f="v">
      <t c="6" fi="0">
        <n x="62"/>
        <n x="63"/>
        <n x="64" s="1"/>
        <n x="65"/>
        <n x="77"/>
        <n x="16"/>
      </t>
    </mdx>
    <mdx n="0" f="v">
      <t c="6" fi="0">
        <n x="62"/>
        <n x="63"/>
        <n x="64" s="1"/>
        <n x="65"/>
        <n x="78"/>
        <n x="16"/>
      </t>
    </mdx>
    <mdx n="0" f="v">
      <t c="6" fi="0">
        <n x="62"/>
        <n x="63"/>
        <n x="64" s="1"/>
        <n x="65"/>
        <n x="79"/>
        <n x="16"/>
      </t>
    </mdx>
    <mdx n="0" f="v">
      <t c="6" fi="0">
        <n x="62"/>
        <n x="63"/>
        <n x="64" s="1"/>
        <n x="65"/>
        <n x="80"/>
        <n x="16"/>
      </t>
    </mdx>
    <mdx n="0" f="v">
      <t c="6" fi="0">
        <n x="62"/>
        <n x="63"/>
        <n x="64" s="1"/>
        <n x="65"/>
        <n x="81"/>
        <n x="16"/>
      </t>
    </mdx>
    <mdx n="0" f="v">
      <t c="6" fi="0">
        <n x="62"/>
        <n x="63"/>
        <n x="64" s="1"/>
        <n x="65"/>
        <n x="82"/>
        <n x="16"/>
      </t>
    </mdx>
    <mdx n="0" f="v">
      <t c="6" fi="0">
        <n x="62"/>
        <n x="63"/>
        <n x="64" s="1"/>
        <n x="65"/>
        <n x="83"/>
        <n x="16"/>
      </t>
    </mdx>
    <mdx n="0" f="v">
      <t c="6" fi="0">
        <n x="62"/>
        <n x="63"/>
        <n x="64" s="1"/>
        <n x="65"/>
        <n x="84"/>
        <n x="16"/>
      </t>
    </mdx>
    <mdx n="0" f="v">
      <t c="6" fi="0">
        <n x="62"/>
        <n x="63"/>
        <n x="64" s="1"/>
        <n x="65"/>
        <n x="85"/>
        <n x="16"/>
      </t>
    </mdx>
    <mdx n="0" f="v">
      <t c="6" fi="0">
        <n x="62"/>
        <n x="63"/>
        <n x="64" s="1"/>
        <n x="65"/>
        <n x="86"/>
        <n x="16"/>
      </t>
    </mdx>
    <mdx n="0" f="v">
      <t c="6" fi="0">
        <n x="62"/>
        <n x="63"/>
        <n x="64" s="1"/>
        <n x="65"/>
        <n x="87"/>
        <n x="16"/>
      </t>
    </mdx>
    <mdx n="0" f="v">
      <t c="6" fi="0">
        <n x="62"/>
        <n x="63"/>
        <n x="64" s="1"/>
        <n x="65"/>
        <n x="88"/>
        <n x="16"/>
      </t>
    </mdx>
    <mdx n="0" f="v">
      <t c="6" fi="0">
        <n x="62"/>
        <n x="63"/>
        <n x="64" s="1"/>
        <n x="65"/>
        <n x="89"/>
        <n x="16"/>
      </t>
    </mdx>
    <mdx n="0" f="v">
      <t c="6" fi="0">
        <n x="62"/>
        <n x="63"/>
        <n x="64" s="1"/>
        <n x="65"/>
        <n x="90"/>
        <n x="16"/>
      </t>
    </mdx>
    <mdx n="0" f="v">
      <t c="6" fi="0">
        <n x="62"/>
        <n x="63"/>
        <n x="64" s="1"/>
        <n x="65"/>
        <n x="91"/>
        <n x="16"/>
      </t>
    </mdx>
    <mdx n="0" f="v">
      <t c="6" fi="0">
        <n x="62"/>
        <n x="63"/>
        <n x="64" s="1"/>
        <n x="65"/>
        <n x="92"/>
        <n x="16"/>
      </t>
    </mdx>
    <mdx n="0" f="v">
      <t c="6" fi="0">
        <n x="62"/>
        <n x="63"/>
        <n x="64" s="1"/>
        <n x="65"/>
        <n x="93"/>
        <n x="16"/>
      </t>
    </mdx>
    <mdx n="0" f="v">
      <t c="6" fi="0">
        <n x="62"/>
        <n x="63"/>
        <n x="64" s="1"/>
        <n x="65"/>
        <n x="94"/>
        <n x="16"/>
      </t>
    </mdx>
    <mdx n="0" f="v">
      <t c="6" fi="0">
        <n x="62"/>
        <n x="63"/>
        <n x="64" s="1"/>
        <n x="65"/>
        <n x="95"/>
        <n x="16"/>
      </t>
    </mdx>
    <mdx n="0" f="v">
      <t c="4" fi="0">
        <n x="96"/>
        <n x="97"/>
        <n x="98"/>
        <n x="141"/>
      </t>
    </mdx>
    <mdx n="0" f="v">
      <t c="6" fi="0">
        <n x="22" s="1"/>
        <n x="23"/>
        <n x="100" s="1"/>
        <n x="25"/>
        <n x="139"/>
        <n x="27"/>
      </t>
    </mdx>
    <mdx n="0" f="v">
      <t c="6" fi="0">
        <n x="22" s="1"/>
        <n x="23"/>
        <n x="100" s="1"/>
        <n x="25"/>
        <n x="139"/>
        <n x="28"/>
      </t>
    </mdx>
    <mdx n="0" f="v">
      <t c="6" fi="0">
        <n x="22" s="1"/>
        <n x="23"/>
        <n x="100" s="1"/>
        <n x="25"/>
        <n x="139"/>
        <n x="29"/>
      </t>
    </mdx>
    <mdx n="0" f="v">
      <t c="6" fi="0">
        <n x="22" s="1"/>
        <n x="23"/>
        <n x="100" s="1"/>
        <n x="25"/>
        <n x="139"/>
        <n x="30"/>
      </t>
    </mdx>
    <mdx n="0" f="v">
      <t c="6" fi="0">
        <n x="22" s="1"/>
        <n x="23"/>
        <n x="100" s="1"/>
        <n x="25"/>
        <n x="139"/>
        <n x="31"/>
      </t>
    </mdx>
    <mdx n="0" f="v">
      <t c="6" fi="0">
        <n x="22" s="1"/>
        <n x="23"/>
        <n x="100" s="1"/>
        <n x="25"/>
        <n x="139"/>
        <n x="32"/>
      </t>
    </mdx>
    <mdx n="0" f="v">
      <t c="6" fi="0">
        <n x="22" s="1"/>
        <n x="23"/>
        <n x="100" s="1"/>
        <n x="25"/>
        <n x="139"/>
        <n x="33"/>
      </t>
    </mdx>
    <mdx n="0" f="v">
      <t c="6" fi="0">
        <n x="22" s="1"/>
        <n x="23"/>
        <n x="100" s="1"/>
        <n x="25"/>
        <n x="139"/>
        <n x="34"/>
      </t>
    </mdx>
    <mdx n="0" f="v">
      <t c="6" fi="0">
        <n x="22" s="1"/>
        <n x="23"/>
        <n x="100" s="1"/>
        <n x="25"/>
        <n x="139"/>
        <n x="35"/>
      </t>
    </mdx>
    <mdx n="0" f="v">
      <t c="6" fi="0">
        <n x="22" s="1"/>
        <n x="23"/>
        <n x="100" s="1"/>
        <n x="25"/>
        <n x="139"/>
        <n x="36"/>
      </t>
    </mdx>
    <mdx n="0" f="v">
      <t c="6" fi="0">
        <n x="22" s="1"/>
        <n x="23"/>
        <n x="100" s="1"/>
        <n x="25"/>
        <n x="139"/>
        <n x="37"/>
      </t>
    </mdx>
    <mdx n="0" f="v">
      <t c="6" fi="0">
        <n x="22" s="1"/>
        <n x="23"/>
        <n x="100" s="1"/>
        <n x="25"/>
        <n x="139"/>
        <n x="38"/>
      </t>
    </mdx>
    <mdx n="0" f="v">
      <t c="6" fi="0">
        <n x="22" s="1"/>
        <n x="23"/>
        <n x="100" s="1"/>
        <n x="25"/>
        <n x="139"/>
        <n x="39"/>
      </t>
    </mdx>
    <mdx n="0" f="v">
      <t c="6" fi="0">
        <n x="22" s="1"/>
        <n x="23"/>
        <n x="100" s="1"/>
        <n x="25"/>
        <n x="139"/>
        <n x="40"/>
      </t>
    </mdx>
    <mdx n="0" f="v">
      <t c="6" fi="0">
        <n x="22" s="1"/>
        <n x="23"/>
        <n x="100" s="1"/>
        <n x="25"/>
        <n x="139"/>
        <n x="41"/>
      </t>
    </mdx>
    <mdx n="0" f="v">
      <t c="6" fi="0">
        <n x="22" s="1"/>
        <n x="23"/>
        <n x="100" s="1"/>
        <n x="25"/>
        <n x="139"/>
        <n x="42"/>
      </t>
    </mdx>
    <mdx n="0" f="v">
      <t c="6" fi="0">
        <n x="22" s="1"/>
        <n x="23"/>
        <n x="100" s="1"/>
        <n x="25"/>
        <n x="139"/>
        <n x="43"/>
      </t>
    </mdx>
    <mdx n="0" f="v">
      <t c="6" fi="0">
        <n x="22" s="1"/>
        <n x="23"/>
        <n x="100" s="1"/>
        <n x="25"/>
        <n x="139"/>
        <n x="44"/>
      </t>
    </mdx>
    <mdx n="0" f="v">
      <t c="6" fi="0">
        <n x="22" s="1"/>
        <n x="23"/>
        <n x="100" s="1"/>
        <n x="25"/>
        <n x="139"/>
        <n x="45"/>
      </t>
    </mdx>
    <mdx n="0" f="v">
      <t c="6" fi="0">
        <n x="22" s="1"/>
        <n x="23"/>
        <n x="100" s="1"/>
        <n x="25"/>
        <n x="139"/>
        <n x="46"/>
      </t>
    </mdx>
    <mdx n="0" f="v">
      <t c="6" fi="0">
        <n x="47"/>
        <n x="48"/>
        <n x="101" s="1"/>
        <n x="50"/>
        <n x="140"/>
        <n x="52"/>
      </t>
    </mdx>
    <mdx n="0" f="v">
      <t c="6" fi="0">
        <n x="47"/>
        <n x="48"/>
        <n x="101" s="1"/>
        <n x="50"/>
        <n x="140"/>
        <n x="53"/>
      </t>
    </mdx>
    <mdx n="0" f="v">
      <t c="6" fi="0">
        <n x="47"/>
        <n x="48"/>
        <n x="101" s="1"/>
        <n x="50"/>
        <n x="140"/>
        <n x="54"/>
      </t>
    </mdx>
    <mdx n="0" f="v">
      <t c="6" fi="0">
        <n x="47"/>
        <n x="48"/>
        <n x="101" s="1"/>
        <n x="50"/>
        <n x="140"/>
        <n x="55"/>
      </t>
    </mdx>
    <mdx n="0" f="v">
      <t c="6" fi="0">
        <n x="47"/>
        <n x="48"/>
        <n x="101" s="1"/>
        <n x="50"/>
        <n x="140"/>
        <n x="56"/>
      </t>
    </mdx>
    <mdx n="0" f="v">
      <t c="6" fi="0">
        <n x="47"/>
        <n x="48"/>
        <n x="101" s="1"/>
        <n x="50"/>
        <n x="140"/>
        <n x="57"/>
      </t>
    </mdx>
    <mdx n="0" f="v">
      <t c="6" fi="0">
        <n x="47"/>
        <n x="48"/>
        <n x="101" s="1"/>
        <n x="50"/>
        <n x="140"/>
        <n x="58"/>
      </t>
    </mdx>
    <mdx n="0" f="v">
      <t c="6" fi="0">
        <n x="47"/>
        <n x="48"/>
        <n x="101" s="1"/>
        <n x="50"/>
        <n x="140"/>
        <n x="59"/>
      </t>
    </mdx>
    <mdx n="0" f="v">
      <t c="6" fi="0">
        <n x="47"/>
        <n x="48"/>
        <n x="101" s="1"/>
        <n x="50"/>
        <n x="140"/>
        <n x="60"/>
      </t>
    </mdx>
    <mdx n="0" f="v">
      <t c="6" fi="0">
        <n x="47"/>
        <n x="48"/>
        <n x="101" s="1"/>
        <n x="50"/>
        <n x="140"/>
        <n x="61"/>
      </t>
    </mdx>
    <mdx n="0" f="v">
      <t c="6" fi="0">
        <n x="62"/>
        <n x="63"/>
        <n x="102" s="1"/>
        <n x="65"/>
        <n x="66"/>
        <n x="16"/>
      </t>
    </mdx>
    <mdx n="0" f="v">
      <t c="6" fi="0">
        <n x="62"/>
        <n x="63"/>
        <n x="102" s="1"/>
        <n x="65"/>
        <n x="67"/>
        <n x="16"/>
      </t>
    </mdx>
    <mdx n="0" f="v">
      <t c="6" fi="0">
        <n x="62"/>
        <n x="63"/>
        <n x="102" s="1"/>
        <n x="65"/>
        <n x="68"/>
        <n x="16"/>
      </t>
    </mdx>
    <mdx n="0" f="v">
      <t c="6" fi="0">
        <n x="62"/>
        <n x="63"/>
        <n x="102" s="1"/>
        <n x="65"/>
        <n x="69"/>
        <n x="16"/>
      </t>
    </mdx>
    <mdx n="0" f="v">
      <t c="6" fi="0">
        <n x="62"/>
        <n x="63"/>
        <n x="102" s="1"/>
        <n x="65"/>
        <n x="70"/>
        <n x="16"/>
      </t>
    </mdx>
    <mdx n="0" f="v">
      <t c="6" fi="0">
        <n x="62"/>
        <n x="63"/>
        <n x="102" s="1"/>
        <n x="65"/>
        <n x="71"/>
        <n x="16"/>
      </t>
    </mdx>
    <mdx n="0" f="v">
      <t c="6" fi="0">
        <n x="62"/>
        <n x="63"/>
        <n x="102" s="1"/>
        <n x="65"/>
        <n x="72"/>
        <n x="16"/>
      </t>
    </mdx>
    <mdx n="0" f="v">
      <t c="6" fi="0">
        <n x="62"/>
        <n x="63"/>
        <n x="102" s="1"/>
        <n x="65"/>
        <n x="73"/>
        <n x="16"/>
      </t>
    </mdx>
    <mdx n="0" f="v">
      <t c="6" fi="0">
        <n x="62"/>
        <n x="63"/>
        <n x="102" s="1"/>
        <n x="65"/>
        <n x="74"/>
        <n x="16"/>
      </t>
    </mdx>
    <mdx n="0" f="v">
      <t c="6" fi="0">
        <n x="62"/>
        <n x="63"/>
        <n x="102" s="1"/>
        <n x="65"/>
        <n x="75"/>
        <n x="16"/>
      </t>
    </mdx>
    <mdx n="0" f="v">
      <t c="6" fi="0">
        <n x="62"/>
        <n x="63"/>
        <n x="102" s="1"/>
        <n x="65"/>
        <n x="76"/>
        <n x="16"/>
      </t>
    </mdx>
    <mdx n="0" f="v">
      <t c="6" fi="0">
        <n x="62"/>
        <n x="63"/>
        <n x="102" s="1"/>
        <n x="65"/>
        <n x="77"/>
        <n x="16"/>
      </t>
    </mdx>
    <mdx n="0" f="v">
      <t c="6" fi="0">
        <n x="62"/>
        <n x="63"/>
        <n x="102" s="1"/>
        <n x="65"/>
        <n x="78"/>
        <n x="16"/>
      </t>
    </mdx>
    <mdx n="0" f="v">
      <t c="6" fi="0">
        <n x="62"/>
        <n x="63"/>
        <n x="102" s="1"/>
        <n x="65"/>
        <n x="79"/>
        <n x="16"/>
      </t>
    </mdx>
    <mdx n="0" f="v">
      <t c="6" fi="0">
        <n x="62"/>
        <n x="63"/>
        <n x="102" s="1"/>
        <n x="65"/>
        <n x="80"/>
        <n x="16"/>
      </t>
    </mdx>
    <mdx n="0" f="v">
      <t c="6" fi="0">
        <n x="62"/>
        <n x="63"/>
        <n x="102" s="1"/>
        <n x="65"/>
        <n x="81"/>
        <n x="16"/>
      </t>
    </mdx>
    <mdx n="0" f="v">
      <t c="6" fi="0">
        <n x="62"/>
        <n x="63"/>
        <n x="102" s="1"/>
        <n x="65"/>
        <n x="82"/>
        <n x="16"/>
      </t>
    </mdx>
    <mdx n="0" f="v">
      <t c="6" fi="0">
        <n x="62"/>
        <n x="63"/>
        <n x="102" s="1"/>
        <n x="65"/>
        <n x="83"/>
        <n x="16"/>
      </t>
    </mdx>
    <mdx n="0" f="v">
      <t c="6" fi="0">
        <n x="62"/>
        <n x="63"/>
        <n x="102" s="1"/>
        <n x="65"/>
        <n x="84"/>
        <n x="16"/>
      </t>
    </mdx>
    <mdx n="0" f="v">
      <t c="6" fi="0">
        <n x="62"/>
        <n x="63"/>
        <n x="102" s="1"/>
        <n x="65"/>
        <n x="85"/>
        <n x="16"/>
      </t>
    </mdx>
    <mdx n="0" f="v">
      <t c="6" fi="0">
        <n x="62"/>
        <n x="63"/>
        <n x="102" s="1"/>
        <n x="65"/>
        <n x="86"/>
        <n x="16"/>
      </t>
    </mdx>
    <mdx n="0" f="v">
      <t c="6" fi="0">
        <n x="62"/>
        <n x="63"/>
        <n x="102" s="1"/>
        <n x="65"/>
        <n x="87"/>
        <n x="16"/>
      </t>
    </mdx>
    <mdx n="0" f="v">
      <t c="6" fi="0">
        <n x="62"/>
        <n x="63"/>
        <n x="102" s="1"/>
        <n x="65"/>
        <n x="88"/>
        <n x="16"/>
      </t>
    </mdx>
    <mdx n="0" f="v">
      <t c="6" fi="0">
        <n x="62"/>
        <n x="63"/>
        <n x="102" s="1"/>
        <n x="65"/>
        <n x="89"/>
        <n x="16"/>
      </t>
    </mdx>
    <mdx n="0" f="v">
      <t c="6" fi="0">
        <n x="62"/>
        <n x="63"/>
        <n x="102" s="1"/>
        <n x="65"/>
        <n x="90"/>
        <n x="16"/>
      </t>
    </mdx>
    <mdx n="0" f="v">
      <t c="6" fi="0">
        <n x="62"/>
        <n x="63"/>
        <n x="102" s="1"/>
        <n x="65"/>
        <n x="91"/>
        <n x="16"/>
      </t>
    </mdx>
    <mdx n="0" f="v">
      <t c="6" fi="0">
        <n x="62"/>
        <n x="63"/>
        <n x="102" s="1"/>
        <n x="65"/>
        <n x="92"/>
        <n x="16"/>
      </t>
    </mdx>
    <mdx n="0" f="v">
      <t c="6" fi="0">
        <n x="62"/>
        <n x="63"/>
        <n x="102" s="1"/>
        <n x="65"/>
        <n x="93"/>
        <n x="16"/>
      </t>
    </mdx>
    <mdx n="0" f="v">
      <t c="6" fi="0">
        <n x="62"/>
        <n x="63"/>
        <n x="102" s="1"/>
        <n x="65"/>
        <n x="94"/>
        <n x="16"/>
      </t>
    </mdx>
    <mdx n="0" f="v">
      <t c="6" fi="0">
        <n x="62"/>
        <n x="63"/>
        <n x="102" s="1"/>
        <n x="65"/>
        <n x="95"/>
        <n x="16"/>
      </t>
    </mdx>
    <mdx n="0" f="v">
      <t c="4" fi="0">
        <n x="96"/>
        <n x="97"/>
        <n x="103"/>
        <n x="141"/>
      </t>
    </mdx>
    <mdx n="0" f="v">
      <t c="6" fi="0">
        <n x="22" s="1"/>
        <n x="23"/>
        <n x="104"/>
        <n x="25"/>
        <n x="139"/>
        <n x="27"/>
      </t>
    </mdx>
    <mdx n="0" f="v">
      <t c="6" fi="0">
        <n x="22" s="1"/>
        <n x="23"/>
        <n x="104"/>
        <n x="25"/>
        <n x="139"/>
        <n x="28"/>
      </t>
    </mdx>
    <mdx n="0" f="v">
      <t c="6" fi="0">
        <n x="22" s="1"/>
        <n x="23"/>
        <n x="104"/>
        <n x="25"/>
        <n x="139"/>
        <n x="29"/>
      </t>
    </mdx>
    <mdx n="0" f="v">
      <t c="6" fi="0">
        <n x="22" s="1"/>
        <n x="23"/>
        <n x="104"/>
        <n x="25"/>
        <n x="139"/>
        <n x="30"/>
      </t>
    </mdx>
    <mdx n="0" f="v">
      <t c="6" fi="0">
        <n x="22" s="1"/>
        <n x="23"/>
        <n x="104"/>
        <n x="25"/>
        <n x="139"/>
        <n x="31"/>
      </t>
    </mdx>
    <mdx n="0" f="v">
      <t c="6" fi="0">
        <n x="22" s="1"/>
        <n x="23"/>
        <n x="104"/>
        <n x="25"/>
        <n x="139"/>
        <n x="32"/>
      </t>
    </mdx>
    <mdx n="0" f="v">
      <t c="6" fi="0">
        <n x="22" s="1"/>
        <n x="23"/>
        <n x="104"/>
        <n x="25"/>
        <n x="139"/>
        <n x="33"/>
      </t>
    </mdx>
    <mdx n="0" f="v">
      <t c="6" fi="0">
        <n x="22" s="1"/>
        <n x="23"/>
        <n x="104"/>
        <n x="25"/>
        <n x="139"/>
        <n x="34"/>
      </t>
    </mdx>
    <mdx n="0" f="v">
      <t c="6" fi="0">
        <n x="22" s="1"/>
        <n x="23"/>
        <n x="104"/>
        <n x="25"/>
        <n x="139"/>
        <n x="35"/>
      </t>
    </mdx>
    <mdx n="0" f="v">
      <t c="6" fi="0">
        <n x="22" s="1"/>
        <n x="23"/>
        <n x="104"/>
        <n x="25"/>
        <n x="139"/>
        <n x="36"/>
      </t>
    </mdx>
    <mdx n="0" f="v">
      <t c="6" fi="0">
        <n x="22" s="1"/>
        <n x="23"/>
        <n x="104"/>
        <n x="25"/>
        <n x="139"/>
        <n x="37"/>
      </t>
    </mdx>
    <mdx n="0" f="v">
      <t c="6" fi="0">
        <n x="22" s="1"/>
        <n x="23"/>
        <n x="104"/>
        <n x="25"/>
        <n x="139"/>
        <n x="38"/>
      </t>
    </mdx>
    <mdx n="0" f="v">
      <t c="6" fi="0">
        <n x="22" s="1"/>
        <n x="23"/>
        <n x="104"/>
        <n x="25"/>
        <n x="139"/>
        <n x="39"/>
      </t>
    </mdx>
    <mdx n="0" f="v">
      <t c="6" fi="0">
        <n x="22" s="1"/>
        <n x="23"/>
        <n x="104"/>
        <n x="25"/>
        <n x="139"/>
        <n x="40"/>
      </t>
    </mdx>
    <mdx n="0" f="v">
      <t c="6" fi="0">
        <n x="22" s="1"/>
        <n x="23"/>
        <n x="104"/>
        <n x="25"/>
        <n x="139"/>
        <n x="41"/>
      </t>
    </mdx>
    <mdx n="0" f="v">
      <t c="6" fi="0">
        <n x="22" s="1"/>
        <n x="23"/>
        <n x="104"/>
        <n x="25"/>
        <n x="139"/>
        <n x="42"/>
      </t>
    </mdx>
    <mdx n="0" f="v">
      <t c="6" fi="0">
        <n x="22" s="1"/>
        <n x="23"/>
        <n x="104"/>
        <n x="25"/>
        <n x="139"/>
        <n x="43"/>
      </t>
    </mdx>
    <mdx n="0" f="v">
      <t c="6" fi="0">
        <n x="22" s="1"/>
        <n x="23"/>
        <n x="104"/>
        <n x="25"/>
        <n x="139"/>
        <n x="44"/>
      </t>
    </mdx>
    <mdx n="0" f="v">
      <t c="6" fi="0">
        <n x="22" s="1"/>
        <n x="23"/>
        <n x="104"/>
        <n x="25"/>
        <n x="139"/>
        <n x="45"/>
      </t>
    </mdx>
    <mdx n="0" f="v">
      <t c="6" fi="0">
        <n x="22" s="1"/>
        <n x="23"/>
        <n x="104"/>
        <n x="25"/>
        <n x="139"/>
        <n x="46"/>
      </t>
    </mdx>
    <mdx n="0" f="v">
      <t c="6" fi="0">
        <n x="47"/>
        <n x="48"/>
        <n x="105"/>
        <n x="50"/>
        <n x="140"/>
        <n x="52"/>
      </t>
    </mdx>
    <mdx n="0" f="v">
      <t c="6" fi="0">
        <n x="47"/>
        <n x="48"/>
        <n x="105"/>
        <n x="50"/>
        <n x="140"/>
        <n x="53"/>
      </t>
    </mdx>
    <mdx n="0" f="v">
      <t c="6" fi="0">
        <n x="47"/>
        <n x="48"/>
        <n x="105"/>
        <n x="50"/>
        <n x="140"/>
        <n x="54"/>
      </t>
    </mdx>
    <mdx n="0" f="v">
      <t c="6" fi="0">
        <n x="47"/>
        <n x="48"/>
        <n x="105"/>
        <n x="50"/>
        <n x="140"/>
        <n x="55"/>
      </t>
    </mdx>
    <mdx n="0" f="v">
      <t c="6" fi="0">
        <n x="47"/>
        <n x="48"/>
        <n x="105"/>
        <n x="50"/>
        <n x="140"/>
        <n x="56"/>
      </t>
    </mdx>
    <mdx n="0" f="v">
      <t c="6" fi="0">
        <n x="47"/>
        <n x="48"/>
        <n x="105"/>
        <n x="50"/>
        <n x="140"/>
        <n x="57"/>
      </t>
    </mdx>
    <mdx n="0" f="v">
      <t c="6" fi="0">
        <n x="47"/>
        <n x="48"/>
        <n x="105"/>
        <n x="50"/>
        <n x="140"/>
        <n x="58"/>
      </t>
    </mdx>
    <mdx n="0" f="v">
      <t c="6" fi="0">
        <n x="47"/>
        <n x="48"/>
        <n x="105"/>
        <n x="50"/>
        <n x="140"/>
        <n x="59"/>
      </t>
    </mdx>
    <mdx n="0" f="v">
      <t c="6" fi="0">
        <n x="47"/>
        <n x="48"/>
        <n x="105"/>
        <n x="50"/>
        <n x="140"/>
        <n x="60"/>
      </t>
    </mdx>
    <mdx n="0" f="v">
      <t c="6" fi="0">
        <n x="47"/>
        <n x="48"/>
        <n x="105"/>
        <n x="50"/>
        <n x="140"/>
        <n x="61"/>
      </t>
    </mdx>
    <mdx n="0" f="v">
      <t c="6" fi="0">
        <n x="62"/>
        <n x="63"/>
        <n x="106"/>
        <n x="65"/>
        <n x="66"/>
        <n x="16"/>
      </t>
    </mdx>
    <mdx n="0" f="v">
      <t c="6" fi="0">
        <n x="62"/>
        <n x="63"/>
        <n x="106"/>
        <n x="65"/>
        <n x="67"/>
        <n x="16"/>
      </t>
    </mdx>
    <mdx n="0" f="v">
      <t c="6" fi="0">
        <n x="62"/>
        <n x="63"/>
        <n x="106"/>
        <n x="65"/>
        <n x="68"/>
        <n x="16"/>
      </t>
    </mdx>
    <mdx n="0" f="v">
      <t c="6" fi="0">
        <n x="62"/>
        <n x="63"/>
        <n x="106"/>
        <n x="65"/>
        <n x="69"/>
        <n x="16"/>
      </t>
    </mdx>
    <mdx n="0" f="v">
      <t c="6" fi="0">
        <n x="62"/>
        <n x="63"/>
        <n x="106"/>
        <n x="65"/>
        <n x="70"/>
        <n x="16"/>
      </t>
    </mdx>
    <mdx n="0" f="v">
      <t c="6" fi="0">
        <n x="62"/>
        <n x="63"/>
        <n x="106"/>
        <n x="65"/>
        <n x="71"/>
        <n x="16"/>
      </t>
    </mdx>
    <mdx n="0" f="v">
      <t c="6" fi="0">
        <n x="62"/>
        <n x="63"/>
        <n x="106"/>
        <n x="65"/>
        <n x="72"/>
        <n x="16"/>
      </t>
    </mdx>
    <mdx n="0" f="v">
      <t c="6" fi="0">
        <n x="62"/>
        <n x="63"/>
        <n x="106"/>
        <n x="65"/>
        <n x="73"/>
        <n x="16"/>
      </t>
    </mdx>
    <mdx n="0" f="v">
      <t c="6" fi="0">
        <n x="62"/>
        <n x="63"/>
        <n x="106"/>
        <n x="65"/>
        <n x="74"/>
        <n x="16"/>
      </t>
    </mdx>
    <mdx n="0" f="v">
      <t c="6" fi="0">
        <n x="62"/>
        <n x="63"/>
        <n x="106"/>
        <n x="65"/>
        <n x="75"/>
        <n x="16"/>
      </t>
    </mdx>
    <mdx n="0" f="v">
      <t c="6" fi="0">
        <n x="62"/>
        <n x="63"/>
        <n x="106"/>
        <n x="65"/>
        <n x="76"/>
        <n x="16"/>
      </t>
    </mdx>
    <mdx n="0" f="v">
      <t c="6" fi="0">
        <n x="62"/>
        <n x="63"/>
        <n x="106"/>
        <n x="65"/>
        <n x="77"/>
        <n x="16"/>
      </t>
    </mdx>
    <mdx n="0" f="v">
      <t c="6" fi="0">
        <n x="62"/>
        <n x="63"/>
        <n x="106"/>
        <n x="65"/>
        <n x="78"/>
        <n x="16"/>
      </t>
    </mdx>
    <mdx n="0" f="v">
      <t c="6" fi="0">
        <n x="62"/>
        <n x="63"/>
        <n x="106"/>
        <n x="65"/>
        <n x="79"/>
        <n x="16"/>
      </t>
    </mdx>
    <mdx n="0" f="v">
      <t c="6" fi="0">
        <n x="62"/>
        <n x="63"/>
        <n x="106"/>
        <n x="65"/>
        <n x="80"/>
        <n x="16"/>
      </t>
    </mdx>
    <mdx n="0" f="v">
      <t c="6" fi="0">
        <n x="62"/>
        <n x="63"/>
        <n x="106"/>
        <n x="65"/>
        <n x="81"/>
        <n x="16"/>
      </t>
    </mdx>
    <mdx n="0" f="v">
      <t c="6" fi="0">
        <n x="62"/>
        <n x="63"/>
        <n x="106"/>
        <n x="65"/>
        <n x="82"/>
        <n x="16"/>
      </t>
    </mdx>
    <mdx n="0" f="v">
      <t c="6" fi="0">
        <n x="62"/>
        <n x="63"/>
        <n x="106"/>
        <n x="65"/>
        <n x="83"/>
        <n x="16"/>
      </t>
    </mdx>
    <mdx n="0" f="v">
      <t c="6" fi="0">
        <n x="62"/>
        <n x="63"/>
        <n x="106"/>
        <n x="65"/>
        <n x="84"/>
        <n x="16"/>
      </t>
    </mdx>
    <mdx n="0" f="v">
      <t c="6" fi="0">
        <n x="62"/>
        <n x="63"/>
        <n x="106"/>
        <n x="65"/>
        <n x="85"/>
        <n x="16"/>
      </t>
    </mdx>
    <mdx n="0" f="v">
      <t c="6" fi="0">
        <n x="62"/>
        <n x="63"/>
        <n x="106"/>
        <n x="65"/>
        <n x="86"/>
        <n x="16"/>
      </t>
    </mdx>
    <mdx n="0" f="v">
      <t c="6" fi="0">
        <n x="62"/>
        <n x="63"/>
        <n x="106"/>
        <n x="65"/>
        <n x="87"/>
        <n x="16"/>
      </t>
    </mdx>
    <mdx n="0" f="v">
      <t c="6" fi="0">
        <n x="62"/>
        <n x="63"/>
        <n x="106"/>
        <n x="65"/>
        <n x="88"/>
        <n x="16"/>
      </t>
    </mdx>
    <mdx n="0" f="v">
      <t c="6" fi="0">
        <n x="62"/>
        <n x="63"/>
        <n x="106"/>
        <n x="65"/>
        <n x="89"/>
        <n x="16"/>
      </t>
    </mdx>
    <mdx n="0" f="v">
      <t c="6" fi="0">
        <n x="62"/>
        <n x="63"/>
        <n x="106"/>
        <n x="65"/>
        <n x="90"/>
        <n x="16"/>
      </t>
    </mdx>
    <mdx n="0" f="v">
      <t c="6" fi="0">
        <n x="62"/>
        <n x="63"/>
        <n x="106"/>
        <n x="65"/>
        <n x="91"/>
        <n x="16"/>
      </t>
    </mdx>
    <mdx n="0" f="v">
      <t c="6" fi="0">
        <n x="62"/>
        <n x="63"/>
        <n x="106"/>
        <n x="65"/>
        <n x="92"/>
        <n x="16"/>
      </t>
    </mdx>
    <mdx n="0" f="v">
      <t c="6" fi="0">
        <n x="62"/>
        <n x="63"/>
        <n x="106"/>
        <n x="65"/>
        <n x="93"/>
        <n x="16"/>
      </t>
    </mdx>
    <mdx n="0" f="v">
      <t c="6" fi="0">
        <n x="62"/>
        <n x="63"/>
        <n x="106"/>
        <n x="65"/>
        <n x="94"/>
        <n x="16"/>
      </t>
    </mdx>
    <mdx n="0" f="v">
      <t c="6" fi="0">
        <n x="62"/>
        <n x="63"/>
        <n x="106"/>
        <n x="65"/>
        <n x="95"/>
        <n x="16"/>
      </t>
    </mdx>
    <mdx n="0" f="v">
      <t c="4" fi="0">
        <n x="96"/>
        <n x="97"/>
        <n x="107"/>
        <n x="141"/>
      </t>
    </mdx>
    <mdx n="0" f="v">
      <t c="6" fi="0">
        <n x="22" s="1"/>
        <n x="23"/>
        <n x="108"/>
        <n x="25"/>
        <n x="139"/>
        <n x="27"/>
      </t>
    </mdx>
    <mdx n="0" f="v">
      <t c="6" fi="0">
        <n x="22" s="1"/>
        <n x="23"/>
        <n x="108"/>
        <n x="25"/>
        <n x="139"/>
        <n x="28"/>
      </t>
    </mdx>
    <mdx n="0" f="v">
      <t c="6" fi="0">
        <n x="22" s="1"/>
        <n x="23"/>
        <n x="108"/>
        <n x="25"/>
        <n x="139"/>
        <n x="29"/>
      </t>
    </mdx>
    <mdx n="0" f="v">
      <t c="6" fi="0">
        <n x="22" s="1"/>
        <n x="23"/>
        <n x="108"/>
        <n x="25"/>
        <n x="139"/>
        <n x="30"/>
      </t>
    </mdx>
    <mdx n="0" f="v">
      <t c="6" fi="0">
        <n x="22" s="1"/>
        <n x="23"/>
        <n x="108"/>
        <n x="25"/>
        <n x="139"/>
        <n x="31"/>
      </t>
    </mdx>
    <mdx n="0" f="v">
      <t c="6" fi="0">
        <n x="22" s="1"/>
        <n x="23"/>
        <n x="108"/>
        <n x="25"/>
        <n x="139"/>
        <n x="32"/>
      </t>
    </mdx>
    <mdx n="0" f="v">
      <t c="6" fi="0">
        <n x="22" s="1"/>
        <n x="23"/>
        <n x="108"/>
        <n x="25"/>
        <n x="139"/>
        <n x="33"/>
      </t>
    </mdx>
    <mdx n="0" f="v">
      <t c="6" fi="0">
        <n x="22" s="1"/>
        <n x="23"/>
        <n x="108"/>
        <n x="25"/>
        <n x="139"/>
        <n x="34"/>
      </t>
    </mdx>
    <mdx n="0" f="v">
      <t c="6" fi="0">
        <n x="22" s="1"/>
        <n x="23"/>
        <n x="108"/>
        <n x="25"/>
        <n x="139"/>
        <n x="35"/>
      </t>
    </mdx>
    <mdx n="0" f="v">
      <t c="6" fi="0">
        <n x="22" s="1"/>
        <n x="23"/>
        <n x="108"/>
        <n x="25"/>
        <n x="139"/>
        <n x="36"/>
      </t>
    </mdx>
    <mdx n="0" f="v">
      <t c="6" fi="0">
        <n x="22" s="1"/>
        <n x="23"/>
        <n x="108"/>
        <n x="25"/>
        <n x="139"/>
        <n x="37"/>
      </t>
    </mdx>
    <mdx n="0" f="v">
      <t c="6" fi="0">
        <n x="22" s="1"/>
        <n x="23"/>
        <n x="108"/>
        <n x="25"/>
        <n x="139"/>
        <n x="38"/>
      </t>
    </mdx>
    <mdx n="0" f="v">
      <t c="6" fi="0">
        <n x="22" s="1"/>
        <n x="23"/>
        <n x="108"/>
        <n x="25"/>
        <n x="139"/>
        <n x="39"/>
      </t>
    </mdx>
    <mdx n="0" f="v">
      <t c="6" fi="0">
        <n x="22" s="1"/>
        <n x="23"/>
        <n x="108"/>
        <n x="25"/>
        <n x="139"/>
        <n x="40"/>
      </t>
    </mdx>
    <mdx n="0" f="v">
      <t c="6" fi="0">
        <n x="22" s="1"/>
        <n x="23"/>
        <n x="108"/>
        <n x="25"/>
        <n x="139"/>
        <n x="41"/>
      </t>
    </mdx>
    <mdx n="0" f="v">
      <t c="6" fi="0">
        <n x="22" s="1"/>
        <n x="23"/>
        <n x="108"/>
        <n x="25"/>
        <n x="139"/>
        <n x="42"/>
      </t>
    </mdx>
    <mdx n="0" f="v">
      <t c="6" fi="0">
        <n x="22" s="1"/>
        <n x="23"/>
        <n x="108"/>
        <n x="25"/>
        <n x="139"/>
        <n x="43"/>
      </t>
    </mdx>
    <mdx n="0" f="v">
      <t c="6" fi="0">
        <n x="22" s="1"/>
        <n x="23"/>
        <n x="108"/>
        <n x="25"/>
        <n x="139"/>
        <n x="44"/>
      </t>
    </mdx>
    <mdx n="0" f="v">
      <t c="6" fi="0">
        <n x="22" s="1"/>
        <n x="23"/>
        <n x="108"/>
        <n x="25"/>
        <n x="139"/>
        <n x="45"/>
      </t>
    </mdx>
    <mdx n="0" f="v">
      <t c="6" fi="0">
        <n x="22" s="1"/>
        <n x="23"/>
        <n x="108"/>
        <n x="25"/>
        <n x="139"/>
        <n x="46"/>
      </t>
    </mdx>
    <mdx n="0" f="v">
      <t c="6" fi="0">
        <n x="47"/>
        <n x="48"/>
        <n x="109"/>
        <n x="50"/>
        <n x="140"/>
        <n x="52"/>
      </t>
    </mdx>
    <mdx n="0" f="v">
      <t c="6" fi="0">
        <n x="47"/>
        <n x="48"/>
        <n x="109"/>
        <n x="50"/>
        <n x="140"/>
        <n x="53"/>
      </t>
    </mdx>
    <mdx n="0" f="v">
      <t c="6" fi="0">
        <n x="47"/>
        <n x="48"/>
        <n x="109"/>
        <n x="50"/>
        <n x="140"/>
        <n x="54"/>
      </t>
    </mdx>
    <mdx n="0" f="v">
      <t c="6" fi="0">
        <n x="47"/>
        <n x="48"/>
        <n x="109"/>
        <n x="50"/>
        <n x="140"/>
        <n x="55"/>
      </t>
    </mdx>
    <mdx n="0" f="v">
      <t c="6" fi="0">
        <n x="47"/>
        <n x="48"/>
        <n x="109"/>
        <n x="50"/>
        <n x="140"/>
        <n x="56"/>
      </t>
    </mdx>
    <mdx n="0" f="v">
      <t c="6" fi="0">
        <n x="47"/>
        <n x="48"/>
        <n x="109"/>
        <n x="50"/>
        <n x="140"/>
        <n x="57"/>
      </t>
    </mdx>
    <mdx n="0" f="v">
      <t c="6" fi="0">
        <n x="47"/>
        <n x="48"/>
        <n x="109"/>
        <n x="50"/>
        <n x="140"/>
        <n x="58"/>
      </t>
    </mdx>
    <mdx n="0" f="v">
      <t c="6" fi="0">
        <n x="47"/>
        <n x="48"/>
        <n x="109"/>
        <n x="50"/>
        <n x="140"/>
        <n x="59"/>
      </t>
    </mdx>
    <mdx n="0" f="v">
      <t c="6" fi="0">
        <n x="47"/>
        <n x="48"/>
        <n x="109"/>
        <n x="50"/>
        <n x="140"/>
        <n x="60"/>
      </t>
    </mdx>
    <mdx n="0" f="v">
      <t c="6" fi="0">
        <n x="47"/>
        <n x="48"/>
        <n x="109"/>
        <n x="50"/>
        <n x="140"/>
        <n x="61"/>
      </t>
    </mdx>
    <mdx n="0" f="v">
      <t c="6" fi="0">
        <n x="62"/>
        <n x="63"/>
        <n x="110"/>
        <n x="65"/>
        <n x="66"/>
        <n x="16"/>
      </t>
    </mdx>
    <mdx n="0" f="v">
      <t c="6" fi="0">
        <n x="62"/>
        <n x="63"/>
        <n x="110"/>
        <n x="65"/>
        <n x="67"/>
        <n x="16"/>
      </t>
    </mdx>
    <mdx n="0" f="v">
      <t c="6" fi="0">
        <n x="62"/>
        <n x="63"/>
        <n x="110"/>
        <n x="65"/>
        <n x="68"/>
        <n x="16"/>
      </t>
    </mdx>
    <mdx n="0" f="v">
      <t c="6" fi="0">
        <n x="62"/>
        <n x="63"/>
        <n x="110"/>
        <n x="65"/>
        <n x="69"/>
        <n x="16"/>
      </t>
    </mdx>
    <mdx n="0" f="v">
      <t c="6" fi="0">
        <n x="62"/>
        <n x="63"/>
        <n x="110"/>
        <n x="65"/>
        <n x="70"/>
        <n x="16"/>
      </t>
    </mdx>
    <mdx n="0" f="v">
      <t c="6" fi="0">
        <n x="62"/>
        <n x="63"/>
        <n x="110"/>
        <n x="65"/>
        <n x="71"/>
        <n x="16"/>
      </t>
    </mdx>
    <mdx n="0" f="v">
      <t c="6" fi="0">
        <n x="62"/>
        <n x="63"/>
        <n x="110"/>
        <n x="65"/>
        <n x="72"/>
        <n x="16"/>
      </t>
    </mdx>
    <mdx n="0" f="v">
      <t c="6" fi="0">
        <n x="62"/>
        <n x="63"/>
        <n x="110"/>
        <n x="65"/>
        <n x="73"/>
        <n x="16"/>
      </t>
    </mdx>
    <mdx n="0" f="v">
      <t c="6" fi="0">
        <n x="62"/>
        <n x="63"/>
        <n x="110"/>
        <n x="65"/>
        <n x="74"/>
        <n x="16"/>
      </t>
    </mdx>
    <mdx n="0" f="v">
      <t c="6" fi="0">
        <n x="62"/>
        <n x="63"/>
        <n x="110"/>
        <n x="65"/>
        <n x="75"/>
        <n x="16"/>
      </t>
    </mdx>
    <mdx n="0" f="v">
      <t c="6" fi="0">
        <n x="62"/>
        <n x="63"/>
        <n x="110"/>
        <n x="65"/>
        <n x="76"/>
        <n x="16"/>
      </t>
    </mdx>
    <mdx n="0" f="v">
      <t c="6" fi="0">
        <n x="62"/>
        <n x="63"/>
        <n x="110"/>
        <n x="65"/>
        <n x="77"/>
        <n x="16"/>
      </t>
    </mdx>
    <mdx n="0" f="v">
      <t c="6" fi="0">
        <n x="62"/>
        <n x="63"/>
        <n x="110"/>
        <n x="65"/>
        <n x="78"/>
        <n x="16"/>
      </t>
    </mdx>
    <mdx n="0" f="v">
      <t c="6" fi="0">
        <n x="62"/>
        <n x="63"/>
        <n x="110"/>
        <n x="65"/>
        <n x="79"/>
        <n x="16"/>
      </t>
    </mdx>
    <mdx n="0" f="v">
      <t c="6" fi="0">
        <n x="62"/>
        <n x="63"/>
        <n x="110"/>
        <n x="65"/>
        <n x="80"/>
        <n x="16"/>
      </t>
    </mdx>
    <mdx n="0" f="v">
      <t c="6" fi="0">
        <n x="62"/>
        <n x="63"/>
        <n x="110"/>
        <n x="65"/>
        <n x="81"/>
        <n x="16"/>
      </t>
    </mdx>
    <mdx n="0" f="v">
      <t c="6" fi="0">
        <n x="62"/>
        <n x="63"/>
        <n x="110"/>
        <n x="65"/>
        <n x="82"/>
        <n x="16"/>
      </t>
    </mdx>
    <mdx n="0" f="v">
      <t c="6" fi="0">
        <n x="62"/>
        <n x="63"/>
        <n x="110"/>
        <n x="65"/>
        <n x="83"/>
        <n x="16"/>
      </t>
    </mdx>
    <mdx n="0" f="v">
      <t c="6" fi="0">
        <n x="62"/>
        <n x="63"/>
        <n x="110"/>
        <n x="65"/>
        <n x="84"/>
        <n x="16"/>
      </t>
    </mdx>
    <mdx n="0" f="v">
      <t c="6" fi="0">
        <n x="62"/>
        <n x="63"/>
        <n x="110"/>
        <n x="65"/>
        <n x="85"/>
        <n x="16"/>
      </t>
    </mdx>
    <mdx n="0" f="v">
      <t c="6" fi="0">
        <n x="62"/>
        <n x="63"/>
        <n x="110"/>
        <n x="65"/>
        <n x="86"/>
        <n x="16"/>
      </t>
    </mdx>
    <mdx n="0" f="v">
      <t c="6" fi="0">
        <n x="62"/>
        <n x="63"/>
        <n x="110"/>
        <n x="65"/>
        <n x="87"/>
        <n x="16"/>
      </t>
    </mdx>
    <mdx n="0" f="v">
      <t c="6" fi="0">
        <n x="62"/>
        <n x="63"/>
        <n x="110"/>
        <n x="65"/>
        <n x="88"/>
        <n x="16"/>
      </t>
    </mdx>
    <mdx n="0" f="v">
      <t c="6" fi="0">
        <n x="62"/>
        <n x="63"/>
        <n x="110"/>
        <n x="65"/>
        <n x="89"/>
        <n x="16"/>
      </t>
    </mdx>
    <mdx n="0" f="v">
      <t c="6" fi="0">
        <n x="62"/>
        <n x="63"/>
        <n x="110"/>
        <n x="65"/>
        <n x="90"/>
        <n x="16"/>
      </t>
    </mdx>
    <mdx n="0" f="v">
      <t c="6" fi="0">
        <n x="62"/>
        <n x="63"/>
        <n x="110"/>
        <n x="65"/>
        <n x="91"/>
        <n x="16"/>
      </t>
    </mdx>
    <mdx n="0" f="v">
      <t c="6" fi="0">
        <n x="62"/>
        <n x="63"/>
        <n x="110"/>
        <n x="65"/>
        <n x="92"/>
        <n x="16"/>
      </t>
    </mdx>
    <mdx n="0" f="v">
      <t c="6" fi="0">
        <n x="62"/>
        <n x="63"/>
        <n x="110"/>
        <n x="65"/>
        <n x="93"/>
        <n x="16"/>
      </t>
    </mdx>
    <mdx n="0" f="v">
      <t c="6" fi="0">
        <n x="62"/>
        <n x="63"/>
        <n x="110"/>
        <n x="65"/>
        <n x="94"/>
        <n x="16"/>
      </t>
    </mdx>
    <mdx n="0" f="v">
      <t c="6" fi="0">
        <n x="62"/>
        <n x="63"/>
        <n x="110"/>
        <n x="65"/>
        <n x="95"/>
        <n x="16"/>
      </t>
    </mdx>
    <mdx n="0" f="v">
      <t c="4" fi="0">
        <n x="96"/>
        <n x="97"/>
        <n x="111"/>
        <n x="141"/>
      </t>
    </mdx>
    <mdx n="0" f="v">
      <t c="6" fi="0">
        <n x="22" s="1"/>
        <n x="23"/>
        <n x="112"/>
        <n x="25"/>
        <n x="139"/>
        <n x="27"/>
      </t>
    </mdx>
    <mdx n="0" f="v">
      <t c="6" fi="0">
        <n x="22" s="1"/>
        <n x="23"/>
        <n x="112"/>
        <n x="25"/>
        <n x="139"/>
        <n x="28"/>
      </t>
    </mdx>
    <mdx n="0" f="v">
      <t c="6" fi="0">
        <n x="22" s="1"/>
        <n x="23"/>
        <n x="112"/>
        <n x="25"/>
        <n x="139"/>
        <n x="29"/>
      </t>
    </mdx>
    <mdx n="0" f="v">
      <t c="6" fi="0">
        <n x="22" s="1"/>
        <n x="23"/>
        <n x="112"/>
        <n x="25"/>
        <n x="139"/>
        <n x="30"/>
      </t>
    </mdx>
    <mdx n="0" f="v">
      <t c="6" fi="0">
        <n x="22" s="1"/>
        <n x="23"/>
        <n x="112"/>
        <n x="25"/>
        <n x="139"/>
        <n x="31"/>
      </t>
    </mdx>
    <mdx n="0" f="v">
      <t c="6" fi="0">
        <n x="22" s="1"/>
        <n x="23"/>
        <n x="112"/>
        <n x="25"/>
        <n x="139"/>
        <n x="32"/>
      </t>
    </mdx>
    <mdx n="0" f="v">
      <t c="6" fi="0">
        <n x="22" s="1"/>
        <n x="23"/>
        <n x="112"/>
        <n x="25"/>
        <n x="139"/>
        <n x="33"/>
      </t>
    </mdx>
    <mdx n="0" f="v">
      <t c="6" fi="0">
        <n x="22" s="1"/>
        <n x="23"/>
        <n x="112"/>
        <n x="25"/>
        <n x="139"/>
        <n x="34"/>
      </t>
    </mdx>
    <mdx n="0" f="v">
      <t c="6" fi="0">
        <n x="22" s="1"/>
        <n x="23"/>
        <n x="112"/>
        <n x="25"/>
        <n x="139"/>
        <n x="35"/>
      </t>
    </mdx>
    <mdx n="0" f="v">
      <t c="6" fi="0">
        <n x="22" s="1"/>
        <n x="23"/>
        <n x="112"/>
        <n x="25"/>
        <n x="139"/>
        <n x="36"/>
      </t>
    </mdx>
    <mdx n="0" f="v">
      <t c="6" fi="0">
        <n x="22" s="1"/>
        <n x="23"/>
        <n x="112"/>
        <n x="25"/>
        <n x="139"/>
        <n x="37"/>
      </t>
    </mdx>
    <mdx n="0" f="v">
      <t c="6" fi="0">
        <n x="22" s="1"/>
        <n x="23"/>
        <n x="112"/>
        <n x="25"/>
        <n x="139"/>
        <n x="38"/>
      </t>
    </mdx>
    <mdx n="0" f="v">
      <t c="6" fi="0">
        <n x="22" s="1"/>
        <n x="23"/>
        <n x="112"/>
        <n x="25"/>
        <n x="139"/>
        <n x="39"/>
      </t>
    </mdx>
    <mdx n="0" f="v">
      <t c="6" fi="0">
        <n x="22" s="1"/>
        <n x="23"/>
        <n x="112"/>
        <n x="25"/>
        <n x="139"/>
        <n x="40"/>
      </t>
    </mdx>
    <mdx n="0" f="v">
      <t c="6" fi="0">
        <n x="22" s="1"/>
        <n x="23"/>
        <n x="112"/>
        <n x="25"/>
        <n x="139"/>
        <n x="41"/>
      </t>
    </mdx>
    <mdx n="0" f="v">
      <t c="6" fi="0">
        <n x="22" s="1"/>
        <n x="23"/>
        <n x="112"/>
        <n x="25"/>
        <n x="139"/>
        <n x="42"/>
      </t>
    </mdx>
    <mdx n="0" f="v">
      <t c="6" fi="0">
        <n x="22" s="1"/>
        <n x="23"/>
        <n x="112"/>
        <n x="25"/>
        <n x="139"/>
        <n x="43"/>
      </t>
    </mdx>
    <mdx n="0" f="v">
      <t c="6" fi="0">
        <n x="22" s="1"/>
        <n x="23"/>
        <n x="112"/>
        <n x="25"/>
        <n x="139"/>
        <n x="44"/>
      </t>
    </mdx>
    <mdx n="0" f="v">
      <t c="6" fi="0">
        <n x="22" s="1"/>
        <n x="23"/>
        <n x="112"/>
        <n x="25"/>
        <n x="139"/>
        <n x="45"/>
      </t>
    </mdx>
    <mdx n="0" f="v">
      <t c="6" fi="0">
        <n x="22" s="1"/>
        <n x="23"/>
        <n x="112"/>
        <n x="25"/>
        <n x="139"/>
        <n x="46"/>
      </t>
    </mdx>
    <mdx n="0" f="v">
      <t c="6" fi="0">
        <n x="47"/>
        <n x="48"/>
        <n x="113"/>
        <n x="50"/>
        <n x="140"/>
        <n x="52"/>
      </t>
    </mdx>
    <mdx n="0" f="v">
      <t c="6" fi="0">
        <n x="47"/>
        <n x="48"/>
        <n x="113"/>
        <n x="50"/>
        <n x="140"/>
        <n x="53"/>
      </t>
    </mdx>
    <mdx n="0" f="v">
      <t c="6" fi="0">
        <n x="47"/>
        <n x="48"/>
        <n x="113"/>
        <n x="50"/>
        <n x="140"/>
        <n x="54"/>
      </t>
    </mdx>
    <mdx n="0" f="v">
      <t c="6" fi="0">
        <n x="47"/>
        <n x="48"/>
        <n x="113"/>
        <n x="50"/>
        <n x="140"/>
        <n x="55"/>
      </t>
    </mdx>
    <mdx n="0" f="v">
      <t c="6" fi="0">
        <n x="47"/>
        <n x="48"/>
        <n x="113"/>
        <n x="50"/>
        <n x="140"/>
        <n x="56"/>
      </t>
    </mdx>
    <mdx n="0" f="v">
      <t c="6" fi="0">
        <n x="47"/>
        <n x="48"/>
        <n x="113"/>
        <n x="50"/>
        <n x="140"/>
        <n x="57"/>
      </t>
    </mdx>
    <mdx n="0" f="v">
      <t c="6" fi="0">
        <n x="47"/>
        <n x="48"/>
        <n x="113"/>
        <n x="50"/>
        <n x="140"/>
        <n x="58"/>
      </t>
    </mdx>
    <mdx n="0" f="v">
      <t c="6" fi="0">
        <n x="47"/>
        <n x="48"/>
        <n x="113"/>
        <n x="50"/>
        <n x="140"/>
        <n x="59"/>
      </t>
    </mdx>
    <mdx n="0" f="v">
      <t c="6" fi="0">
        <n x="47"/>
        <n x="48"/>
        <n x="113"/>
        <n x="50"/>
        <n x="140"/>
        <n x="60"/>
      </t>
    </mdx>
    <mdx n="0" f="v">
      <t c="6" fi="0">
        <n x="47"/>
        <n x="48"/>
        <n x="113"/>
        <n x="50"/>
        <n x="140"/>
        <n x="61"/>
      </t>
    </mdx>
    <mdx n="0" f="v">
      <t c="6" fi="0">
        <n x="62"/>
        <n x="63"/>
        <n x="114"/>
        <n x="65"/>
        <n x="66"/>
        <n x="16"/>
      </t>
    </mdx>
    <mdx n="0" f="v">
      <t c="6" fi="0">
        <n x="62"/>
        <n x="63"/>
        <n x="114"/>
        <n x="65"/>
        <n x="67"/>
        <n x="16"/>
      </t>
    </mdx>
    <mdx n="0" f="v">
      <t c="6" fi="0">
        <n x="62"/>
        <n x="63"/>
        <n x="114"/>
        <n x="65"/>
        <n x="68"/>
        <n x="16"/>
      </t>
    </mdx>
    <mdx n="0" f="v">
      <t c="6" fi="0">
        <n x="62"/>
        <n x="63"/>
        <n x="114"/>
        <n x="65"/>
        <n x="69"/>
        <n x="16"/>
      </t>
    </mdx>
    <mdx n="0" f="v">
      <t c="6" fi="0">
        <n x="62"/>
        <n x="63"/>
        <n x="114"/>
        <n x="65"/>
        <n x="70"/>
        <n x="16"/>
      </t>
    </mdx>
    <mdx n="0" f="v">
      <t c="6" fi="0">
        <n x="62"/>
        <n x="63"/>
        <n x="114"/>
        <n x="65"/>
        <n x="71"/>
        <n x="16"/>
      </t>
    </mdx>
    <mdx n="0" f="v">
      <t c="6" fi="0">
        <n x="62"/>
        <n x="63"/>
        <n x="114"/>
        <n x="65"/>
        <n x="72"/>
        <n x="16"/>
      </t>
    </mdx>
    <mdx n="0" f="v">
      <t c="6" fi="0">
        <n x="62"/>
        <n x="63"/>
        <n x="114"/>
        <n x="65"/>
        <n x="73"/>
        <n x="16"/>
      </t>
    </mdx>
    <mdx n="0" f="v">
      <t c="6" fi="0">
        <n x="62"/>
        <n x="63"/>
        <n x="114"/>
        <n x="65"/>
        <n x="74"/>
        <n x="16"/>
      </t>
    </mdx>
    <mdx n="0" f="v">
      <t c="6" fi="0">
        <n x="62"/>
        <n x="63"/>
        <n x="114"/>
        <n x="65"/>
        <n x="75"/>
        <n x="16"/>
      </t>
    </mdx>
    <mdx n="0" f="v">
      <t c="6" fi="0">
        <n x="62"/>
        <n x="63"/>
        <n x="114"/>
        <n x="65"/>
        <n x="76"/>
        <n x="16"/>
      </t>
    </mdx>
    <mdx n="0" f="v">
      <t c="6" fi="0">
        <n x="62"/>
        <n x="63"/>
        <n x="114"/>
        <n x="65"/>
        <n x="77"/>
        <n x="16"/>
      </t>
    </mdx>
    <mdx n="0" f="v">
      <t c="6" fi="0">
        <n x="62"/>
        <n x="63"/>
        <n x="114"/>
        <n x="65"/>
        <n x="78"/>
        <n x="16"/>
      </t>
    </mdx>
    <mdx n="0" f="v">
      <t c="6" fi="0">
        <n x="62"/>
        <n x="63"/>
        <n x="114"/>
        <n x="65"/>
        <n x="79"/>
        <n x="16"/>
      </t>
    </mdx>
    <mdx n="0" f="v">
      <t c="6" fi="0">
        <n x="62"/>
        <n x="63"/>
        <n x="114"/>
        <n x="65"/>
        <n x="80"/>
        <n x="16"/>
      </t>
    </mdx>
    <mdx n="0" f="v">
      <t c="6" fi="0">
        <n x="62"/>
        <n x="63"/>
        <n x="114"/>
        <n x="65"/>
        <n x="81"/>
        <n x="16"/>
      </t>
    </mdx>
    <mdx n="0" f="v">
      <t c="6" fi="0">
        <n x="62"/>
        <n x="63"/>
        <n x="114"/>
        <n x="65"/>
        <n x="82"/>
        <n x="16"/>
      </t>
    </mdx>
    <mdx n="0" f="v">
      <t c="6" fi="0">
        <n x="62"/>
        <n x="63"/>
        <n x="114"/>
        <n x="65"/>
        <n x="83"/>
        <n x="16"/>
      </t>
    </mdx>
    <mdx n="0" f="v">
      <t c="6" fi="0">
        <n x="62"/>
        <n x="63"/>
        <n x="114"/>
        <n x="65"/>
        <n x="84"/>
        <n x="16"/>
      </t>
    </mdx>
    <mdx n="0" f="v">
      <t c="6" fi="0">
        <n x="62"/>
        <n x="63"/>
        <n x="114"/>
        <n x="65"/>
        <n x="85"/>
        <n x="16"/>
      </t>
    </mdx>
    <mdx n="0" f="v">
      <t c="6" fi="0">
        <n x="62"/>
        <n x="63"/>
        <n x="114"/>
        <n x="65"/>
        <n x="86"/>
        <n x="16"/>
      </t>
    </mdx>
    <mdx n="0" f="v">
      <t c="6" fi="0">
        <n x="62"/>
        <n x="63"/>
        <n x="114"/>
        <n x="65"/>
        <n x="87"/>
        <n x="16"/>
      </t>
    </mdx>
    <mdx n="0" f="v">
      <t c="6" fi="0">
        <n x="62"/>
        <n x="63"/>
        <n x="114"/>
        <n x="65"/>
        <n x="88"/>
        <n x="16"/>
      </t>
    </mdx>
    <mdx n="0" f="v">
      <t c="6" fi="0">
        <n x="62"/>
        <n x="63"/>
        <n x="114"/>
        <n x="65"/>
        <n x="89"/>
        <n x="16"/>
      </t>
    </mdx>
    <mdx n="0" f="v">
      <t c="6" fi="0">
        <n x="62"/>
        <n x="63"/>
        <n x="114"/>
        <n x="65"/>
        <n x="90"/>
        <n x="16"/>
      </t>
    </mdx>
    <mdx n="0" f="v">
      <t c="6" fi="0">
        <n x="62"/>
        <n x="63"/>
        <n x="114"/>
        <n x="65"/>
        <n x="91"/>
        <n x="16"/>
      </t>
    </mdx>
    <mdx n="0" f="v">
      <t c="6" fi="0">
        <n x="62"/>
        <n x="63"/>
        <n x="114"/>
        <n x="65"/>
        <n x="92"/>
        <n x="16"/>
      </t>
    </mdx>
    <mdx n="0" f="v">
      <t c="6" fi="0">
        <n x="62"/>
        <n x="63"/>
        <n x="114"/>
        <n x="65"/>
        <n x="93"/>
        <n x="16"/>
      </t>
    </mdx>
    <mdx n="0" f="v">
      <t c="6" fi="0">
        <n x="62"/>
        <n x="63"/>
        <n x="114"/>
        <n x="65"/>
        <n x="94"/>
        <n x="16"/>
      </t>
    </mdx>
    <mdx n="0" f="v">
      <t c="6" fi="0">
        <n x="62"/>
        <n x="63"/>
        <n x="114"/>
        <n x="65"/>
        <n x="95"/>
        <n x="16"/>
      </t>
    </mdx>
    <mdx n="0" f="v">
      <t c="4" fi="0">
        <n x="96"/>
        <n x="97"/>
        <n x="115"/>
        <n x="141"/>
      </t>
    </mdx>
    <mdx n="0" f="v">
      <t c="6" fi="0">
        <n x="22" s="1"/>
        <n x="23"/>
        <n x="116"/>
        <n x="25"/>
        <n x="139"/>
        <n x="27"/>
      </t>
    </mdx>
    <mdx n="0" f="v">
      <t c="6" fi="0">
        <n x="22" s="1"/>
        <n x="23"/>
        <n x="116"/>
        <n x="25"/>
        <n x="139"/>
        <n x="28"/>
      </t>
    </mdx>
    <mdx n="0" f="v">
      <t c="6" fi="0">
        <n x="22" s="1"/>
        <n x="23"/>
        <n x="116"/>
        <n x="25"/>
        <n x="139"/>
        <n x="29"/>
      </t>
    </mdx>
    <mdx n="0" f="v">
      <t c="6" fi="0">
        <n x="22" s="1"/>
        <n x="23"/>
        <n x="116"/>
        <n x="25"/>
        <n x="139"/>
        <n x="30"/>
      </t>
    </mdx>
    <mdx n="0" f="v">
      <t c="6" fi="0">
        <n x="22" s="1"/>
        <n x="23"/>
        <n x="116"/>
        <n x="25"/>
        <n x="139"/>
        <n x="31"/>
      </t>
    </mdx>
    <mdx n="0" f="v">
      <t c="6" fi="0">
        <n x="22" s="1"/>
        <n x="23"/>
        <n x="116"/>
        <n x="25"/>
        <n x="139"/>
        <n x="32"/>
      </t>
    </mdx>
    <mdx n="0" f="v">
      <t c="6" fi="0">
        <n x="22" s="1"/>
        <n x="23"/>
        <n x="116"/>
        <n x="25"/>
        <n x="139"/>
        <n x="33"/>
      </t>
    </mdx>
    <mdx n="0" f="v">
      <t c="6" fi="0">
        <n x="22" s="1"/>
        <n x="23"/>
        <n x="116"/>
        <n x="25"/>
        <n x="139"/>
        <n x="34"/>
      </t>
    </mdx>
    <mdx n="0" f="v">
      <t c="6" fi="0">
        <n x="22" s="1"/>
        <n x="23"/>
        <n x="116"/>
        <n x="25"/>
        <n x="139"/>
        <n x="35"/>
      </t>
    </mdx>
    <mdx n="0" f="v">
      <t c="6" fi="0">
        <n x="22" s="1"/>
        <n x="23"/>
        <n x="116"/>
        <n x="25"/>
        <n x="139"/>
        <n x="36"/>
      </t>
    </mdx>
    <mdx n="0" f="v">
      <t c="6" fi="0">
        <n x="22" s="1"/>
        <n x="23"/>
        <n x="116"/>
        <n x="25"/>
        <n x="139"/>
        <n x="37"/>
      </t>
    </mdx>
    <mdx n="0" f="v">
      <t c="6" fi="0">
        <n x="22" s="1"/>
        <n x="23"/>
        <n x="116"/>
        <n x="25"/>
        <n x="139"/>
        <n x="38"/>
      </t>
    </mdx>
    <mdx n="0" f="v">
      <t c="6" fi="0">
        <n x="22" s="1"/>
        <n x="23"/>
        <n x="116"/>
        <n x="25"/>
        <n x="139"/>
        <n x="39"/>
      </t>
    </mdx>
    <mdx n="0" f="v">
      <t c="6" fi="0">
        <n x="22" s="1"/>
        <n x="23"/>
        <n x="116"/>
        <n x="25"/>
        <n x="139"/>
        <n x="40"/>
      </t>
    </mdx>
    <mdx n="0" f="v">
      <t c="6" fi="0">
        <n x="22" s="1"/>
        <n x="23"/>
        <n x="116"/>
        <n x="25"/>
        <n x="139"/>
        <n x="41"/>
      </t>
    </mdx>
    <mdx n="0" f="v">
      <t c="6" fi="0">
        <n x="22" s="1"/>
        <n x="23"/>
        <n x="116"/>
        <n x="25"/>
        <n x="139"/>
        <n x="42"/>
      </t>
    </mdx>
    <mdx n="0" f="v">
      <t c="6" fi="0">
        <n x="22" s="1"/>
        <n x="23"/>
        <n x="116"/>
        <n x="25"/>
        <n x="139"/>
        <n x="43"/>
      </t>
    </mdx>
    <mdx n="0" f="v">
      <t c="6" fi="0">
        <n x="22" s="1"/>
        <n x="23"/>
        <n x="116"/>
        <n x="25"/>
        <n x="139"/>
        <n x="44"/>
      </t>
    </mdx>
    <mdx n="0" f="v">
      <t c="6" fi="0">
        <n x="22" s="1"/>
        <n x="23"/>
        <n x="116"/>
        <n x="25"/>
        <n x="139"/>
        <n x="45"/>
      </t>
    </mdx>
    <mdx n="0" f="v">
      <t c="6" fi="0">
        <n x="22" s="1"/>
        <n x="23"/>
        <n x="116"/>
        <n x="25"/>
        <n x="139"/>
        <n x="46"/>
      </t>
    </mdx>
    <mdx n="0" f="v">
      <t c="6" fi="0">
        <n x="47"/>
        <n x="48"/>
        <n x="117"/>
        <n x="50"/>
        <n x="140"/>
        <n x="52"/>
      </t>
    </mdx>
    <mdx n="0" f="v">
      <t c="6" fi="0">
        <n x="47"/>
        <n x="48"/>
        <n x="117"/>
        <n x="50"/>
        <n x="140"/>
        <n x="53"/>
      </t>
    </mdx>
    <mdx n="0" f="v">
      <t c="6" fi="0">
        <n x="47"/>
        <n x="48"/>
        <n x="117"/>
        <n x="50"/>
        <n x="140"/>
        <n x="54"/>
      </t>
    </mdx>
    <mdx n="0" f="v">
      <t c="6" fi="0">
        <n x="47"/>
        <n x="48"/>
        <n x="117"/>
        <n x="50"/>
        <n x="140"/>
        <n x="55"/>
      </t>
    </mdx>
    <mdx n="0" f="v">
      <t c="6" fi="0">
        <n x="47"/>
        <n x="48"/>
        <n x="117"/>
        <n x="50"/>
        <n x="140"/>
        <n x="56"/>
      </t>
    </mdx>
    <mdx n="0" f="v">
      <t c="6" fi="0">
        <n x="47"/>
        <n x="48"/>
        <n x="117"/>
        <n x="50"/>
        <n x="140"/>
        <n x="57"/>
      </t>
    </mdx>
    <mdx n="0" f="v">
      <t c="6" fi="0">
        <n x="47"/>
        <n x="48"/>
        <n x="117"/>
        <n x="50"/>
        <n x="140"/>
        <n x="58"/>
      </t>
    </mdx>
    <mdx n="0" f="v">
      <t c="6" fi="0">
        <n x="47"/>
        <n x="48"/>
        <n x="117"/>
        <n x="50"/>
        <n x="140"/>
        <n x="59"/>
      </t>
    </mdx>
    <mdx n="0" f="v">
      <t c="6" fi="0">
        <n x="47"/>
        <n x="48"/>
        <n x="117"/>
        <n x="50"/>
        <n x="140"/>
        <n x="60"/>
      </t>
    </mdx>
    <mdx n="0" f="v">
      <t c="6" fi="0">
        <n x="47"/>
        <n x="48"/>
        <n x="117"/>
        <n x="50"/>
        <n x="140"/>
        <n x="61"/>
      </t>
    </mdx>
    <mdx n="0" f="v">
      <t c="6" fi="0">
        <n x="62"/>
        <n x="63"/>
        <n x="118"/>
        <n x="65"/>
        <n x="66"/>
        <n x="16"/>
      </t>
    </mdx>
    <mdx n="0" f="v">
      <t c="6" fi="0">
        <n x="62"/>
        <n x="63"/>
        <n x="118"/>
        <n x="65"/>
        <n x="67"/>
        <n x="16"/>
      </t>
    </mdx>
    <mdx n="0" f="v">
      <t c="6" fi="0">
        <n x="62"/>
        <n x="63"/>
        <n x="118"/>
        <n x="65"/>
        <n x="68"/>
        <n x="16"/>
      </t>
    </mdx>
    <mdx n="0" f="v">
      <t c="6" fi="0">
        <n x="62"/>
        <n x="63"/>
        <n x="118"/>
        <n x="65"/>
        <n x="69"/>
        <n x="16"/>
      </t>
    </mdx>
    <mdx n="0" f="v">
      <t c="6" fi="0">
        <n x="62"/>
        <n x="63"/>
        <n x="118"/>
        <n x="65"/>
        <n x="70"/>
        <n x="16"/>
      </t>
    </mdx>
    <mdx n="0" f="v">
      <t c="6" fi="0">
        <n x="62"/>
        <n x="63"/>
        <n x="118"/>
        <n x="65"/>
        <n x="71"/>
        <n x="16"/>
      </t>
    </mdx>
    <mdx n="0" f="v">
      <t c="6" fi="0">
        <n x="62"/>
        <n x="63"/>
        <n x="118"/>
        <n x="65"/>
        <n x="72"/>
        <n x="16"/>
      </t>
    </mdx>
    <mdx n="0" f="v">
      <t c="6" fi="0">
        <n x="62"/>
        <n x="63"/>
        <n x="118"/>
        <n x="65"/>
        <n x="73"/>
        <n x="16"/>
      </t>
    </mdx>
    <mdx n="0" f="v">
      <t c="6" fi="0">
        <n x="62"/>
        <n x="63"/>
        <n x="118"/>
        <n x="65"/>
        <n x="74"/>
        <n x="16"/>
      </t>
    </mdx>
    <mdx n="0" f="v">
      <t c="6" fi="0">
        <n x="62"/>
        <n x="63"/>
        <n x="118"/>
        <n x="65"/>
        <n x="75"/>
        <n x="16"/>
      </t>
    </mdx>
    <mdx n="0" f="v">
      <t c="6" fi="0">
        <n x="62"/>
        <n x="63"/>
        <n x="118"/>
        <n x="65"/>
        <n x="76"/>
        <n x="16"/>
      </t>
    </mdx>
    <mdx n="0" f="v">
      <t c="6" fi="0">
        <n x="62"/>
        <n x="63"/>
        <n x="118"/>
        <n x="65"/>
        <n x="77"/>
        <n x="16"/>
      </t>
    </mdx>
    <mdx n="0" f="v">
      <t c="6" fi="0">
        <n x="62"/>
        <n x="63"/>
        <n x="118"/>
        <n x="65"/>
        <n x="78"/>
        <n x="16"/>
      </t>
    </mdx>
    <mdx n="0" f="v">
      <t c="6" fi="0">
        <n x="62"/>
        <n x="63"/>
        <n x="118"/>
        <n x="65"/>
        <n x="79"/>
        <n x="16"/>
      </t>
    </mdx>
    <mdx n="0" f="v">
      <t c="6" fi="0">
        <n x="62"/>
        <n x="63"/>
        <n x="118"/>
        <n x="65"/>
        <n x="80"/>
        <n x="16"/>
      </t>
    </mdx>
    <mdx n="0" f="v">
      <t c="6" fi="0">
        <n x="62"/>
        <n x="63"/>
        <n x="118"/>
        <n x="65"/>
        <n x="81"/>
        <n x="16"/>
      </t>
    </mdx>
    <mdx n="0" f="v">
      <t c="6" fi="0">
        <n x="62"/>
        <n x="63"/>
        <n x="118"/>
        <n x="65"/>
        <n x="82"/>
        <n x="16"/>
      </t>
    </mdx>
    <mdx n="0" f="v">
      <t c="6" fi="0">
        <n x="62"/>
        <n x="63"/>
        <n x="118"/>
        <n x="65"/>
        <n x="83"/>
        <n x="16"/>
      </t>
    </mdx>
    <mdx n="0" f="v">
      <t c="6" fi="0">
        <n x="62"/>
        <n x="63"/>
        <n x="118"/>
        <n x="65"/>
        <n x="84"/>
        <n x="16"/>
      </t>
    </mdx>
    <mdx n="0" f="v">
      <t c="6" fi="0">
        <n x="62"/>
        <n x="63"/>
        <n x="118"/>
        <n x="65"/>
        <n x="85"/>
        <n x="16"/>
      </t>
    </mdx>
    <mdx n="0" f="v">
      <t c="6" fi="0">
        <n x="62"/>
        <n x="63"/>
        <n x="118"/>
        <n x="65"/>
        <n x="86"/>
        <n x="16"/>
      </t>
    </mdx>
    <mdx n="0" f="v">
      <t c="6" fi="0">
        <n x="62"/>
        <n x="63"/>
        <n x="118"/>
        <n x="65"/>
        <n x="87"/>
        <n x="16"/>
      </t>
    </mdx>
    <mdx n="0" f="v">
      <t c="6" fi="0">
        <n x="62"/>
        <n x="63"/>
        <n x="118"/>
        <n x="65"/>
        <n x="88"/>
        <n x="16"/>
      </t>
    </mdx>
    <mdx n="0" f="v">
      <t c="6" fi="0">
        <n x="62"/>
        <n x="63"/>
        <n x="118"/>
        <n x="65"/>
        <n x="89"/>
        <n x="16"/>
      </t>
    </mdx>
    <mdx n="0" f="v">
      <t c="6" fi="0">
        <n x="62"/>
        <n x="63"/>
        <n x="118"/>
        <n x="65"/>
        <n x="90"/>
        <n x="16"/>
      </t>
    </mdx>
    <mdx n="0" f="v">
      <t c="6" fi="0">
        <n x="62"/>
        <n x="63"/>
        <n x="118"/>
        <n x="65"/>
        <n x="91"/>
        <n x="16"/>
      </t>
    </mdx>
    <mdx n="0" f="v">
      <t c="6" fi="0">
        <n x="62"/>
        <n x="63"/>
        <n x="118"/>
        <n x="65"/>
        <n x="92"/>
        <n x="16"/>
      </t>
    </mdx>
    <mdx n="0" f="v">
      <t c="6" fi="0">
        <n x="62"/>
        <n x="63"/>
        <n x="118"/>
        <n x="65"/>
        <n x="93"/>
        <n x="16"/>
      </t>
    </mdx>
    <mdx n="0" f="v">
      <t c="6" fi="0">
        <n x="62"/>
        <n x="63"/>
        <n x="118"/>
        <n x="65"/>
        <n x="94"/>
        <n x="16"/>
      </t>
    </mdx>
    <mdx n="0" f="v">
      <t c="6" fi="0">
        <n x="62"/>
        <n x="63"/>
        <n x="118"/>
        <n x="65"/>
        <n x="95"/>
        <n x="16"/>
      </t>
    </mdx>
    <mdx n="0" f="v">
      <t c="4" fi="0">
        <n x="96"/>
        <n x="97"/>
        <n x="119"/>
        <n x="141"/>
      </t>
    </mdx>
    <mdx n="0" f="v">
      <t c="6" fi="0">
        <n x="22" s="1"/>
        <n x="23"/>
        <n x="120"/>
        <n x="25"/>
        <n x="139"/>
        <n x="27"/>
      </t>
    </mdx>
    <mdx n="0" f="v">
      <t c="6" fi="0">
        <n x="22" s="1"/>
        <n x="23"/>
        <n x="120"/>
        <n x="25"/>
        <n x="139"/>
        <n x="28"/>
      </t>
    </mdx>
    <mdx n="0" f="v">
      <t c="6" fi="0">
        <n x="22" s="1"/>
        <n x="23"/>
        <n x="120"/>
        <n x="25"/>
        <n x="139"/>
        <n x="29"/>
      </t>
    </mdx>
    <mdx n="0" f="v">
      <t c="6" fi="0">
        <n x="22" s="1"/>
        <n x="23"/>
        <n x="120"/>
        <n x="25"/>
        <n x="139"/>
        <n x="30"/>
      </t>
    </mdx>
    <mdx n="0" f="v">
      <t c="6" fi="0">
        <n x="22" s="1"/>
        <n x="23"/>
        <n x="120"/>
        <n x="25"/>
        <n x="139"/>
        <n x="31"/>
      </t>
    </mdx>
    <mdx n="0" f="v">
      <t c="6" fi="0">
        <n x="22" s="1"/>
        <n x="23"/>
        <n x="120"/>
        <n x="25"/>
        <n x="139"/>
        <n x="32"/>
      </t>
    </mdx>
    <mdx n="0" f="v">
      <t c="6" fi="0">
        <n x="22" s="1"/>
        <n x="23"/>
        <n x="120"/>
        <n x="25"/>
        <n x="139"/>
        <n x="33"/>
      </t>
    </mdx>
    <mdx n="0" f="v">
      <t c="6" fi="0">
        <n x="22" s="1"/>
        <n x="23"/>
        <n x="120"/>
        <n x="25"/>
        <n x="139"/>
        <n x="34"/>
      </t>
    </mdx>
    <mdx n="0" f="v">
      <t c="6" fi="0">
        <n x="22" s="1"/>
        <n x="23"/>
        <n x="120"/>
        <n x="25"/>
        <n x="139"/>
        <n x="35"/>
      </t>
    </mdx>
    <mdx n="0" f="v">
      <t c="6" fi="0">
        <n x="22" s="1"/>
        <n x="23"/>
        <n x="120"/>
        <n x="25"/>
        <n x="139"/>
        <n x="36"/>
      </t>
    </mdx>
    <mdx n="0" f="v">
      <t c="6" fi="0">
        <n x="22" s="1"/>
        <n x="23"/>
        <n x="120"/>
        <n x="25"/>
        <n x="139"/>
        <n x="37"/>
      </t>
    </mdx>
    <mdx n="0" f="v">
      <t c="6" fi="0">
        <n x="22" s="1"/>
        <n x="23"/>
        <n x="120"/>
        <n x="25"/>
        <n x="139"/>
        <n x="38"/>
      </t>
    </mdx>
    <mdx n="0" f="v">
      <t c="6" fi="0">
        <n x="22" s="1"/>
        <n x="23"/>
        <n x="120"/>
        <n x="25"/>
        <n x="139"/>
        <n x="39"/>
      </t>
    </mdx>
    <mdx n="0" f="v">
      <t c="6" fi="0">
        <n x="22" s="1"/>
        <n x="23"/>
        <n x="120"/>
        <n x="25"/>
        <n x="139"/>
        <n x="40"/>
      </t>
    </mdx>
    <mdx n="0" f="v">
      <t c="6" fi="0">
        <n x="22" s="1"/>
        <n x="23"/>
        <n x="120"/>
        <n x="25"/>
        <n x="139"/>
        <n x="41"/>
      </t>
    </mdx>
    <mdx n="0" f="v">
      <t c="6" fi="0">
        <n x="22" s="1"/>
        <n x="23"/>
        <n x="120"/>
        <n x="25"/>
        <n x="139"/>
        <n x="42"/>
      </t>
    </mdx>
    <mdx n="0" f="v">
      <t c="6">
        <n x="22" s="1"/>
        <n x="23"/>
        <n x="120"/>
        <n x="25"/>
        <n x="139"/>
        <n x="43"/>
      </t>
    </mdx>
    <mdx n="0" f="v">
      <t c="6" fi="0">
        <n x="22" s="1"/>
        <n x="23"/>
        <n x="120"/>
        <n x="25"/>
        <n x="139"/>
        <n x="44"/>
      </t>
    </mdx>
    <mdx n="0" f="v">
      <t c="6" fi="0">
        <n x="22" s="1"/>
        <n x="23"/>
        <n x="120"/>
        <n x="25"/>
        <n x="139"/>
        <n x="45"/>
      </t>
    </mdx>
    <mdx n="0" f="v">
      <t c="6" fi="0">
        <n x="22" s="1"/>
        <n x="23"/>
        <n x="120"/>
        <n x="25"/>
        <n x="139"/>
        <n x="46"/>
      </t>
    </mdx>
    <mdx n="0" f="v">
      <t c="6" fi="0">
        <n x="47"/>
        <n x="48"/>
        <n x="121"/>
        <n x="50"/>
        <n x="140"/>
        <n x="52"/>
      </t>
    </mdx>
    <mdx n="0" f="v">
      <t c="6" fi="0">
        <n x="47"/>
        <n x="48"/>
        <n x="121"/>
        <n x="50"/>
        <n x="140"/>
        <n x="53"/>
      </t>
    </mdx>
    <mdx n="0" f="v">
      <t c="6" fi="0">
        <n x="47"/>
        <n x="48"/>
        <n x="121"/>
        <n x="50"/>
        <n x="140"/>
        <n x="54"/>
      </t>
    </mdx>
    <mdx n="0" f="v">
      <t c="6" fi="0">
        <n x="47"/>
        <n x="48"/>
        <n x="121"/>
        <n x="50"/>
        <n x="140"/>
        <n x="55"/>
      </t>
    </mdx>
    <mdx n="0" f="v">
      <t c="6" fi="0">
        <n x="47"/>
        <n x="48"/>
        <n x="121"/>
        <n x="50"/>
        <n x="140"/>
        <n x="56"/>
      </t>
    </mdx>
    <mdx n="0" f="v">
      <t c="6" fi="0">
        <n x="47"/>
        <n x="48"/>
        <n x="121"/>
        <n x="50"/>
        <n x="140"/>
        <n x="57"/>
      </t>
    </mdx>
    <mdx n="0" f="v">
      <t c="6" fi="0">
        <n x="47"/>
        <n x="48"/>
        <n x="121"/>
        <n x="50"/>
        <n x="140"/>
        <n x="58"/>
      </t>
    </mdx>
    <mdx n="0" f="v">
      <t c="6" fi="0">
        <n x="47"/>
        <n x="48"/>
        <n x="121"/>
        <n x="50"/>
        <n x="140"/>
        <n x="59"/>
      </t>
    </mdx>
    <mdx n="0" f="v">
      <t c="6" fi="0">
        <n x="47"/>
        <n x="48"/>
        <n x="121"/>
        <n x="50"/>
        <n x="140"/>
        <n x="60"/>
      </t>
    </mdx>
    <mdx n="0" f="v">
      <t c="6" fi="0">
        <n x="47"/>
        <n x="48"/>
        <n x="121"/>
        <n x="50"/>
        <n x="140"/>
        <n x="61"/>
      </t>
    </mdx>
    <mdx n="0" f="v">
      <t c="6" fi="0">
        <n x="62"/>
        <n x="63"/>
        <n x="122" s="1"/>
        <n x="65"/>
        <n x="66"/>
        <n x="16"/>
      </t>
    </mdx>
    <mdx n="0" f="v">
      <t c="6" fi="0">
        <n x="62"/>
        <n x="63"/>
        <n x="122" s="1"/>
        <n x="65"/>
        <n x="67"/>
        <n x="16"/>
      </t>
    </mdx>
    <mdx n="0" f="v">
      <t c="6" fi="0">
        <n x="62"/>
        <n x="63"/>
        <n x="122" s="1"/>
        <n x="65"/>
        <n x="68"/>
        <n x="16"/>
      </t>
    </mdx>
    <mdx n="0" f="v">
      <t c="6" fi="0">
        <n x="62"/>
        <n x="63"/>
        <n x="122" s="1"/>
        <n x="65"/>
        <n x="69"/>
        <n x="16"/>
      </t>
    </mdx>
    <mdx n="0" f="v">
      <t c="6">
        <n x="62"/>
        <n x="63"/>
        <n x="122" s="1"/>
        <n x="65"/>
        <n x="70"/>
        <n x="16"/>
      </t>
    </mdx>
    <mdx n="0" f="v">
      <t c="6" fi="0">
        <n x="62"/>
        <n x="63"/>
        <n x="122" s="1"/>
        <n x="65"/>
        <n x="71"/>
        <n x="16"/>
      </t>
    </mdx>
    <mdx n="0" f="v">
      <t c="6" fi="0">
        <n x="62"/>
        <n x="63"/>
        <n x="122" s="1"/>
        <n x="65"/>
        <n x="72"/>
        <n x="16"/>
      </t>
    </mdx>
    <mdx n="0" f="v">
      <t c="6" fi="0">
        <n x="62"/>
        <n x="63"/>
        <n x="122" s="1"/>
        <n x="65"/>
        <n x="73"/>
        <n x="16"/>
      </t>
    </mdx>
    <mdx n="0" f="v">
      <t c="6">
        <n x="62"/>
        <n x="63"/>
        <n x="122" s="1"/>
        <n x="65"/>
        <n x="74"/>
        <n x="16"/>
      </t>
    </mdx>
    <mdx n="0" f="v">
      <t c="6" fi="0">
        <n x="62"/>
        <n x="63"/>
        <n x="122" s="1"/>
        <n x="65"/>
        <n x="75"/>
        <n x="16"/>
      </t>
    </mdx>
    <mdx n="0" f="v">
      <t c="6" fi="0">
        <n x="62"/>
        <n x="63"/>
        <n x="122" s="1"/>
        <n x="65"/>
        <n x="76"/>
        <n x="16"/>
      </t>
    </mdx>
    <mdx n="0" f="v">
      <t c="6" fi="0">
        <n x="62"/>
        <n x="63"/>
        <n x="122" s="1"/>
        <n x="65"/>
        <n x="77"/>
        <n x="16"/>
      </t>
    </mdx>
    <mdx n="0" f="v">
      <t c="6" fi="0">
        <n x="62"/>
        <n x="63"/>
        <n x="122" s="1"/>
        <n x="65"/>
        <n x="78"/>
        <n x="16"/>
      </t>
    </mdx>
    <mdx n="0" f="v">
      <t c="6" fi="0">
        <n x="62"/>
        <n x="63"/>
        <n x="122" s="1"/>
        <n x="65"/>
        <n x="79"/>
        <n x="16"/>
      </t>
    </mdx>
    <mdx n="0" f="v">
      <t c="6" fi="0">
        <n x="62"/>
        <n x="63"/>
        <n x="122" s="1"/>
        <n x="65"/>
        <n x="80"/>
        <n x="16"/>
      </t>
    </mdx>
    <mdx n="0" f="v">
      <t c="6" fi="0">
        <n x="62"/>
        <n x="63"/>
        <n x="122" s="1"/>
        <n x="65"/>
        <n x="81"/>
        <n x="16"/>
      </t>
    </mdx>
    <mdx n="0" f="v">
      <t c="6" fi="0">
        <n x="62"/>
        <n x="63"/>
        <n x="122" s="1"/>
        <n x="65"/>
        <n x="82"/>
        <n x="16"/>
      </t>
    </mdx>
    <mdx n="0" f="v">
      <t c="6" fi="0">
        <n x="62"/>
        <n x="63"/>
        <n x="122" s="1"/>
        <n x="65"/>
        <n x="83"/>
        <n x="16"/>
      </t>
    </mdx>
    <mdx n="0" f="v">
      <t c="6" fi="0">
        <n x="62"/>
        <n x="63"/>
        <n x="122" s="1"/>
        <n x="65"/>
        <n x="84"/>
        <n x="16"/>
      </t>
    </mdx>
    <mdx n="0" f="v">
      <t c="6" fi="0">
        <n x="62"/>
        <n x="63"/>
        <n x="122" s="1"/>
        <n x="65"/>
        <n x="85"/>
        <n x="16"/>
      </t>
    </mdx>
    <mdx n="0" f="v">
      <t c="6" fi="0">
        <n x="62"/>
        <n x="63"/>
        <n x="122" s="1"/>
        <n x="65"/>
        <n x="86"/>
        <n x="16"/>
      </t>
    </mdx>
    <mdx n="0" f="v">
      <t c="6" fi="0">
        <n x="62"/>
        <n x="63"/>
        <n x="122" s="1"/>
        <n x="65"/>
        <n x="87"/>
        <n x="16"/>
      </t>
    </mdx>
    <mdx n="0" f="v">
      <t c="6" fi="0">
        <n x="62"/>
        <n x="63"/>
        <n x="122" s="1"/>
        <n x="65"/>
        <n x="88"/>
        <n x="16"/>
      </t>
    </mdx>
    <mdx n="0" f="v">
      <t c="6" fi="0">
        <n x="62"/>
        <n x="63"/>
        <n x="122" s="1"/>
        <n x="65"/>
        <n x="89"/>
        <n x="16"/>
      </t>
    </mdx>
    <mdx n="0" f="v">
      <t c="6" fi="0">
        <n x="62"/>
        <n x="63"/>
        <n x="122" s="1"/>
        <n x="65"/>
        <n x="90"/>
        <n x="16"/>
      </t>
    </mdx>
    <mdx n="0" f="v">
      <t c="6" fi="0">
        <n x="62"/>
        <n x="63"/>
        <n x="122" s="1"/>
        <n x="65"/>
        <n x="91"/>
        <n x="16"/>
      </t>
    </mdx>
    <mdx n="0" f="v">
      <t c="6" fi="0">
        <n x="62"/>
        <n x="63"/>
        <n x="122" s="1"/>
        <n x="65"/>
        <n x="92"/>
        <n x="16"/>
      </t>
    </mdx>
    <mdx n="0" f="v">
      <t c="6">
        <n x="62"/>
        <n x="63"/>
        <n x="122" s="1"/>
        <n x="65"/>
        <n x="93"/>
        <n x="16"/>
      </t>
    </mdx>
    <mdx n="0" f="v">
      <t c="6" fi="0">
        <n x="62"/>
        <n x="63"/>
        <n x="122" s="1"/>
        <n x="65"/>
        <n x="94"/>
        <n x="16"/>
      </t>
    </mdx>
    <mdx n="0" f="v">
      <t c="6" fi="0">
        <n x="62"/>
        <n x="63"/>
        <n x="122" s="1"/>
        <n x="65"/>
        <n x="95"/>
        <n x="16"/>
      </t>
    </mdx>
    <mdx n="0" f="v">
      <t c="4" fi="0">
        <n x="96"/>
        <n x="97"/>
        <n x="123"/>
        <n x="141"/>
      </t>
    </mdx>
    <mdx n="0" f="v">
      <t c="6" fi="0">
        <n x="22" s="1"/>
        <n x="23"/>
        <n x="124"/>
        <n x="25"/>
        <n x="139"/>
        <n x="27"/>
      </t>
    </mdx>
    <mdx n="0" f="v">
      <t c="6">
        <n x="22" s="1"/>
        <n x="23"/>
        <n x="124"/>
        <n x="25"/>
        <n x="139"/>
        <n x="28"/>
      </t>
    </mdx>
    <mdx n="0" f="v">
      <t c="6">
        <n x="22" s="1"/>
        <n x="23"/>
        <n x="124"/>
        <n x="25"/>
        <n x="139"/>
        <n x="29"/>
      </t>
    </mdx>
    <mdx n="0" f="v">
      <t c="6" fi="0">
        <n x="22" s="1"/>
        <n x="23"/>
        <n x="124"/>
        <n x="25"/>
        <n x="139"/>
        <n x="30"/>
      </t>
    </mdx>
    <mdx n="0" f="v">
      <t c="6" fi="0">
        <n x="22" s="1"/>
        <n x="23"/>
        <n x="124"/>
        <n x="25"/>
        <n x="139"/>
        <n x="31"/>
      </t>
    </mdx>
    <mdx n="0" f="v">
      <t c="6" fi="0">
        <n x="22" s="1"/>
        <n x="23"/>
        <n x="124"/>
        <n x="25"/>
        <n x="139"/>
        <n x="32"/>
      </t>
    </mdx>
    <mdx n="0" f="v">
      <t c="6">
        <n x="22" s="1"/>
        <n x="23"/>
        <n x="124"/>
        <n x="25"/>
        <n x="139"/>
        <n x="33"/>
      </t>
    </mdx>
    <mdx n="0" f="v">
      <t c="6">
        <n x="22" s="1"/>
        <n x="23"/>
        <n x="124"/>
        <n x="25"/>
        <n x="139"/>
        <n x="34"/>
      </t>
    </mdx>
    <mdx n="0" f="v">
      <t c="6">
        <n x="22" s="1"/>
        <n x="23"/>
        <n x="124"/>
        <n x="25"/>
        <n x="139"/>
        <n x="35"/>
      </t>
    </mdx>
    <mdx n="0" f="v">
      <t c="6" fi="0">
        <n x="22" s="1"/>
        <n x="23"/>
        <n x="124"/>
        <n x="25"/>
        <n x="139"/>
        <n x="36"/>
      </t>
    </mdx>
    <mdx n="0" f="v">
      <t c="6" fi="0">
        <n x="22" s="1"/>
        <n x="23"/>
        <n x="124"/>
        <n x="25"/>
        <n x="139"/>
        <n x="37"/>
      </t>
    </mdx>
    <mdx n="0" f="v">
      <t c="6">
        <n x="22" s="1"/>
        <n x="23"/>
        <n x="124"/>
        <n x="25"/>
        <n x="139"/>
        <n x="38"/>
      </t>
    </mdx>
    <mdx n="0" f="v">
      <t c="6" fi="0">
        <n x="22" s="1"/>
        <n x="23"/>
        <n x="124"/>
        <n x="25"/>
        <n x="139"/>
        <n x="39"/>
      </t>
    </mdx>
    <mdx n="0" f="v">
      <t c="6" fi="0">
        <n x="22" s="1"/>
        <n x="23"/>
        <n x="124"/>
        <n x="25"/>
        <n x="139"/>
        <n x="40"/>
      </t>
    </mdx>
    <mdx n="0" f="v">
      <t c="6">
        <n x="22" s="1"/>
        <n x="23"/>
        <n x="124"/>
        <n x="25"/>
        <n x="139"/>
        <n x="41"/>
      </t>
    </mdx>
    <mdx n="0" f="v">
      <t c="6" fi="0">
        <n x="22" s="1"/>
        <n x="23"/>
        <n x="124"/>
        <n x="25"/>
        <n x="139"/>
        <n x="42"/>
      </t>
    </mdx>
    <mdx n="0" f="v">
      <t c="6" fi="0">
        <n x="22" s="1"/>
        <n x="23"/>
        <n x="124"/>
        <n x="25"/>
        <n x="139"/>
        <n x="43"/>
      </t>
    </mdx>
    <mdx n="0" f="v">
      <t c="6">
        <n x="22" s="1"/>
        <n x="23"/>
        <n x="124"/>
        <n x="25"/>
        <n x="139"/>
        <n x="44"/>
      </t>
    </mdx>
    <mdx n="0" f="v">
      <t c="6">
        <n x="22" s="1"/>
        <n x="23"/>
        <n x="124"/>
        <n x="25"/>
        <n x="139"/>
        <n x="45"/>
      </t>
    </mdx>
    <mdx n="0" f="v">
      <t c="6" fi="0">
        <n x="22" s="1"/>
        <n x="23"/>
        <n x="124"/>
        <n x="25"/>
        <n x="139"/>
        <n x="46"/>
      </t>
    </mdx>
    <mdx n="0" f="v">
      <t c="6">
        <n x="47"/>
        <n x="48"/>
        <n x="125"/>
        <n x="50"/>
        <n x="140"/>
        <n x="52"/>
      </t>
    </mdx>
    <mdx n="0" f="v">
      <t c="6" fi="0">
        <n x="47"/>
        <n x="48"/>
        <n x="125"/>
        <n x="50"/>
        <n x="140"/>
        <n x="53"/>
      </t>
    </mdx>
    <mdx n="0" f="v">
      <t c="6">
        <n x="47"/>
        <n x="48"/>
        <n x="125"/>
        <n x="50"/>
        <n x="140"/>
        <n x="54"/>
      </t>
    </mdx>
    <mdx n="0" f="v">
      <t c="6">
        <n x="47"/>
        <n x="48"/>
        <n x="125"/>
        <n x="50"/>
        <n x="140"/>
        <n x="55"/>
      </t>
    </mdx>
    <mdx n="0" f="v">
      <t c="6" fi="0">
        <n x="47"/>
        <n x="48"/>
        <n x="125"/>
        <n x="50"/>
        <n x="140"/>
        <n x="56"/>
      </t>
    </mdx>
    <mdx n="0" f="v">
      <t c="6">
        <n x="47"/>
        <n x="48"/>
        <n x="125"/>
        <n x="50"/>
        <n x="140"/>
        <n x="57"/>
      </t>
    </mdx>
    <mdx n="0" f="v">
      <t c="6">
        <n x="47"/>
        <n x="48"/>
        <n x="125"/>
        <n x="50"/>
        <n x="140"/>
        <n x="58"/>
      </t>
    </mdx>
    <mdx n="0" f="v">
      <t c="6">
        <n x="47"/>
        <n x="48"/>
        <n x="125"/>
        <n x="50"/>
        <n x="140"/>
        <n x="59"/>
      </t>
    </mdx>
    <mdx n="0" f="v">
      <t c="6">
        <n x="47"/>
        <n x="48"/>
        <n x="125"/>
        <n x="50"/>
        <n x="140"/>
        <n x="60"/>
      </t>
    </mdx>
    <mdx n="0" f="v">
      <t c="6">
        <n x="47"/>
        <n x="48"/>
        <n x="125"/>
        <n x="50"/>
        <n x="140"/>
        <n x="61"/>
      </t>
    </mdx>
    <mdx n="0" f="v">
      <t c="6">
        <n x="62"/>
        <n x="63"/>
        <n x="126"/>
        <n x="65"/>
        <n x="66"/>
        <n x="16"/>
      </t>
    </mdx>
    <mdx n="0" f="v">
      <t c="6">
        <n x="62"/>
        <n x="63"/>
        <n x="126"/>
        <n x="65"/>
        <n x="67"/>
        <n x="16"/>
      </t>
    </mdx>
    <mdx n="0" f="v">
      <t c="6">
        <n x="62"/>
        <n x="63"/>
        <n x="126"/>
        <n x="65"/>
        <n x="68"/>
        <n x="16"/>
      </t>
    </mdx>
    <mdx n="0" f="v">
      <t c="6">
        <n x="62"/>
        <n x="63"/>
        <n x="126"/>
        <n x="65"/>
        <n x="69"/>
        <n x="16"/>
      </t>
    </mdx>
    <mdx n="0" f="v">
      <t c="6" fi="0">
        <n x="62"/>
        <n x="63"/>
        <n x="126"/>
        <n x="65"/>
        <n x="70"/>
        <n x="16"/>
      </t>
    </mdx>
    <mdx n="0" f="v">
      <t c="6">
        <n x="62"/>
        <n x="63"/>
        <n x="126"/>
        <n x="65"/>
        <n x="71"/>
        <n x="16"/>
      </t>
    </mdx>
    <mdx n="0" f="v">
      <t c="6">
        <n x="62"/>
        <n x="63"/>
        <n x="126"/>
        <n x="65"/>
        <n x="72"/>
        <n x="16"/>
      </t>
    </mdx>
    <mdx n="0" f="v">
      <t c="6">
        <n x="62"/>
        <n x="63"/>
        <n x="126"/>
        <n x="65"/>
        <n x="73"/>
        <n x="16"/>
      </t>
    </mdx>
    <mdx n="0" f="v">
      <t c="6">
        <n x="62"/>
        <n x="63"/>
        <n x="126"/>
        <n x="65"/>
        <n x="74"/>
        <n x="16"/>
      </t>
    </mdx>
    <mdx n="0" f="v">
      <t c="6">
        <n x="62"/>
        <n x="63"/>
        <n x="126"/>
        <n x="65"/>
        <n x="75"/>
        <n x="16"/>
      </t>
    </mdx>
    <mdx n="0" f="v">
      <t c="6">
        <n x="62"/>
        <n x="63"/>
        <n x="126"/>
        <n x="65"/>
        <n x="76"/>
        <n x="16"/>
      </t>
    </mdx>
    <mdx n="0" f="v">
      <t c="6">
        <n x="62"/>
        <n x="63"/>
        <n x="126"/>
        <n x="65"/>
        <n x="77"/>
        <n x="16"/>
      </t>
    </mdx>
    <mdx n="0" f="v">
      <t c="6">
        <n x="62"/>
        <n x="63"/>
        <n x="126"/>
        <n x="65"/>
        <n x="78"/>
        <n x="16"/>
      </t>
    </mdx>
    <mdx n="0" f="v">
      <t c="6">
        <n x="62"/>
        <n x="63"/>
        <n x="126"/>
        <n x="65"/>
        <n x="79"/>
        <n x="16"/>
      </t>
    </mdx>
    <mdx n="0" f="v">
      <t c="6">
        <n x="62"/>
        <n x="63"/>
        <n x="126"/>
        <n x="65"/>
        <n x="80"/>
        <n x="16"/>
      </t>
    </mdx>
    <mdx n="0" f="v">
      <t c="6">
        <n x="62"/>
        <n x="63"/>
        <n x="126"/>
        <n x="65"/>
        <n x="81"/>
        <n x="16"/>
      </t>
    </mdx>
    <mdx n="0" f="v">
      <t c="6" fi="0">
        <n x="62"/>
        <n x="63"/>
        <n x="126"/>
        <n x="65"/>
        <n x="82"/>
        <n x="16"/>
      </t>
    </mdx>
    <mdx n="0" f="v">
      <t c="6">
        <n x="62"/>
        <n x="63"/>
        <n x="126"/>
        <n x="65"/>
        <n x="83"/>
        <n x="16"/>
      </t>
    </mdx>
    <mdx n="0" f="v">
      <t c="6">
        <n x="62"/>
        <n x="63"/>
        <n x="126"/>
        <n x="65"/>
        <n x="84"/>
        <n x="16"/>
      </t>
    </mdx>
    <mdx n="0" f="v">
      <t c="6">
        <n x="62"/>
        <n x="63"/>
        <n x="126"/>
        <n x="65"/>
        <n x="85"/>
        <n x="16"/>
      </t>
    </mdx>
    <mdx n="0" f="v">
      <t c="6">
        <n x="62"/>
        <n x="63"/>
        <n x="126"/>
        <n x="65"/>
        <n x="86"/>
        <n x="16"/>
      </t>
    </mdx>
    <mdx n="0" f="v">
      <t c="6" fi="0">
        <n x="62"/>
        <n x="63"/>
        <n x="126"/>
        <n x="65"/>
        <n x="87"/>
        <n x="16"/>
      </t>
    </mdx>
    <mdx n="0" f="v">
      <t c="6">
        <n x="62"/>
        <n x="63"/>
        <n x="126"/>
        <n x="65"/>
        <n x="88"/>
        <n x="16"/>
      </t>
    </mdx>
    <mdx n="0" f="v">
      <t c="6">
        <n x="62"/>
        <n x="63"/>
        <n x="126"/>
        <n x="65"/>
        <n x="89"/>
        <n x="16"/>
      </t>
    </mdx>
    <mdx n="0" f="v">
      <t c="6">
        <n x="62"/>
        <n x="63"/>
        <n x="126"/>
        <n x="65"/>
        <n x="90"/>
        <n x="16"/>
      </t>
    </mdx>
    <mdx n="0" f="v">
      <t c="6">
        <n x="62"/>
        <n x="63"/>
        <n x="126"/>
        <n x="65"/>
        <n x="91"/>
        <n x="16"/>
      </t>
    </mdx>
    <mdx n="0" f="v">
      <t c="6" fi="0">
        <n x="62"/>
        <n x="63"/>
        <n x="126"/>
        <n x="65"/>
        <n x="92"/>
        <n x="16"/>
      </t>
    </mdx>
    <mdx n="0" f="v">
      <t c="6">
        <n x="62"/>
        <n x="63"/>
        <n x="126"/>
        <n x="65"/>
        <n x="93"/>
        <n x="16"/>
      </t>
    </mdx>
    <mdx n="0" f="v">
      <t c="6">
        <n x="62"/>
        <n x="63"/>
        <n x="126"/>
        <n x="65"/>
        <n x="94"/>
        <n x="16"/>
      </t>
    </mdx>
    <mdx n="0" f="v">
      <t c="6">
        <n x="62"/>
        <n x="63"/>
        <n x="126"/>
        <n x="65"/>
        <n x="95"/>
        <n x="16"/>
      </t>
    </mdx>
    <mdx n="0" f="v">
      <t c="6" fi="0">
        <n x="22" s="1"/>
        <n x="23"/>
        <n x="24" s="1"/>
        <n x="25"/>
        <n x="142"/>
        <n x="27"/>
      </t>
    </mdx>
    <mdx n="0" f="v">
      <t c="6" fi="0">
        <n x="22" s="1"/>
        <n x="23"/>
        <n x="24" s="1"/>
        <n x="25"/>
        <n x="142"/>
        <n x="28"/>
      </t>
    </mdx>
    <mdx n="0" f="v">
      <t c="6" fi="0">
        <n x="22" s="1"/>
        <n x="23"/>
        <n x="24" s="1"/>
        <n x="25"/>
        <n x="142"/>
        <n x="29"/>
      </t>
    </mdx>
    <mdx n="0" f="v">
      <t c="6" fi="0">
        <n x="22" s="1"/>
        <n x="23"/>
        <n x="24" s="1"/>
        <n x="25"/>
        <n x="142"/>
        <n x="30"/>
      </t>
    </mdx>
    <mdx n="0" f="v">
      <t c="6" fi="0">
        <n x="22" s="1"/>
        <n x="23"/>
        <n x="24" s="1"/>
        <n x="25"/>
        <n x="142"/>
        <n x="31"/>
      </t>
    </mdx>
    <mdx n="0" f="v">
      <t c="6" fi="0">
        <n x="22" s="1"/>
        <n x="23"/>
        <n x="24" s="1"/>
        <n x="25"/>
        <n x="142"/>
        <n x="32"/>
      </t>
    </mdx>
    <mdx n="0" f="v">
      <t c="6" fi="0">
        <n x="22" s="1"/>
        <n x="23"/>
        <n x="24" s="1"/>
        <n x="25"/>
        <n x="142"/>
        <n x="33"/>
      </t>
    </mdx>
    <mdx n="0" f="v">
      <t c="6" fi="0">
        <n x="22" s="1"/>
        <n x="23"/>
        <n x="24" s="1"/>
        <n x="25"/>
        <n x="142"/>
        <n x="34"/>
      </t>
    </mdx>
    <mdx n="0" f="v">
      <t c="6" fi="0">
        <n x="22" s="1"/>
        <n x="23"/>
        <n x="24" s="1"/>
        <n x="25"/>
        <n x="142"/>
        <n x="35"/>
      </t>
    </mdx>
    <mdx n="0" f="v">
      <t c="6" fi="0">
        <n x="22" s="1"/>
        <n x="23"/>
        <n x="24" s="1"/>
        <n x="25"/>
        <n x="142"/>
        <n x="36"/>
      </t>
    </mdx>
    <mdx n="0" f="v">
      <t c="6" fi="0">
        <n x="22" s="1"/>
        <n x="23"/>
        <n x="24" s="1"/>
        <n x="25"/>
        <n x="142"/>
        <n x="37"/>
      </t>
    </mdx>
    <mdx n="0" f="v">
      <t c="6" fi="0">
        <n x="22" s="1"/>
        <n x="23"/>
        <n x="24" s="1"/>
        <n x="25"/>
        <n x="142"/>
        <n x="38"/>
      </t>
    </mdx>
    <mdx n="0" f="v">
      <t c="6" fi="0">
        <n x="22" s="1"/>
        <n x="23"/>
        <n x="24" s="1"/>
        <n x="25"/>
        <n x="142"/>
        <n x="39"/>
      </t>
    </mdx>
    <mdx n="0" f="v">
      <t c="6" fi="0">
        <n x="22" s="1"/>
        <n x="23"/>
        <n x="24" s="1"/>
        <n x="25"/>
        <n x="142"/>
        <n x="40"/>
      </t>
    </mdx>
    <mdx n="0" f="v">
      <t c="6" fi="0">
        <n x="22" s="1"/>
        <n x="23"/>
        <n x="24" s="1"/>
        <n x="25"/>
        <n x="142"/>
        <n x="41"/>
      </t>
    </mdx>
    <mdx n="0" f="v">
      <t c="6" fi="0">
        <n x="22" s="1"/>
        <n x="23"/>
        <n x="24" s="1"/>
        <n x="25"/>
        <n x="142"/>
        <n x="42"/>
      </t>
    </mdx>
    <mdx n="0" f="v">
      <t c="6" fi="0">
        <n x="22" s="1"/>
        <n x="23"/>
        <n x="24" s="1"/>
        <n x="25"/>
        <n x="142"/>
        <n x="43"/>
      </t>
    </mdx>
    <mdx n="0" f="v">
      <t c="6" fi="0">
        <n x="22" s="1"/>
        <n x="23"/>
        <n x="24" s="1"/>
        <n x="25"/>
        <n x="142"/>
        <n x="44"/>
      </t>
    </mdx>
    <mdx n="0" f="v">
      <t c="6" fi="0">
        <n x="22" s="1"/>
        <n x="23"/>
        <n x="24" s="1"/>
        <n x="25"/>
        <n x="142"/>
        <n x="45"/>
      </t>
    </mdx>
    <mdx n="0" f="v">
      <t c="6" fi="0">
        <n x="22" s="1"/>
        <n x="23"/>
        <n x="24" s="1"/>
        <n x="25"/>
        <n x="142"/>
        <n x="46"/>
      </t>
    </mdx>
    <mdx n="0" f="v">
      <t c="6" fi="0">
        <n x="47"/>
        <n x="48"/>
        <n x="49" s="1"/>
        <n x="50"/>
        <n x="143"/>
        <n x="52"/>
      </t>
    </mdx>
    <mdx n="0" f="v">
      <t c="6" fi="0">
        <n x="47"/>
        <n x="48"/>
        <n x="49" s="1"/>
        <n x="50"/>
        <n x="143"/>
        <n x="53"/>
      </t>
    </mdx>
    <mdx n="0" f="v">
      <t c="6" fi="0">
        <n x="47"/>
        <n x="48"/>
        <n x="49" s="1"/>
        <n x="50"/>
        <n x="143"/>
        <n x="54"/>
      </t>
    </mdx>
    <mdx n="0" f="v">
      <t c="6" fi="0">
        <n x="47"/>
        <n x="48"/>
        <n x="49" s="1"/>
        <n x="50"/>
        <n x="143"/>
        <n x="55"/>
      </t>
    </mdx>
    <mdx n="0" f="v">
      <t c="6" fi="0">
        <n x="47"/>
        <n x="48"/>
        <n x="49" s="1"/>
        <n x="50"/>
        <n x="143"/>
        <n x="56"/>
      </t>
    </mdx>
    <mdx n="0" f="v">
      <t c="6" fi="0">
        <n x="47"/>
        <n x="48"/>
        <n x="49" s="1"/>
        <n x="50"/>
        <n x="143"/>
        <n x="57"/>
      </t>
    </mdx>
    <mdx n="0" f="v">
      <t c="6" fi="0">
        <n x="47"/>
        <n x="48"/>
        <n x="49" s="1"/>
        <n x="50"/>
        <n x="143"/>
        <n x="58"/>
      </t>
    </mdx>
    <mdx n="0" f="v">
      <t c="6" fi="0">
        <n x="47"/>
        <n x="48"/>
        <n x="49" s="1"/>
        <n x="50"/>
        <n x="143"/>
        <n x="59"/>
      </t>
    </mdx>
    <mdx n="0" f="v">
      <t c="6" fi="0">
        <n x="47"/>
        <n x="48"/>
        <n x="49" s="1"/>
        <n x="50"/>
        <n x="143"/>
        <n x="60"/>
      </t>
    </mdx>
    <mdx n="0" f="v">
      <t c="6" fi="0">
        <n x="47"/>
        <n x="48"/>
        <n x="49" s="1"/>
        <n x="50"/>
        <n x="143"/>
        <n x="61"/>
      </t>
    </mdx>
    <mdx n="0" f="v">
      <t c="6" fi="0">
        <n x="62"/>
        <n x="63"/>
        <n x="64" s="1"/>
        <n x="65"/>
        <n x="66"/>
        <n x="15"/>
      </t>
    </mdx>
    <mdx n="0" f="v">
      <t c="6" fi="0">
        <n x="62"/>
        <n x="63"/>
        <n x="64" s="1"/>
        <n x="65"/>
        <n x="67"/>
        <n x="15"/>
      </t>
    </mdx>
    <mdx n="0" f="v">
      <t c="6" fi="0">
        <n x="62"/>
        <n x="63"/>
        <n x="64" s="1"/>
        <n x="65"/>
        <n x="68"/>
        <n x="15"/>
      </t>
    </mdx>
    <mdx n="0" f="v">
      <t c="6" fi="0">
        <n x="62"/>
        <n x="63"/>
        <n x="64" s="1"/>
        <n x="65"/>
        <n x="69"/>
        <n x="15"/>
      </t>
    </mdx>
    <mdx n="0" f="v">
      <t c="6" fi="0">
        <n x="62"/>
        <n x="63"/>
        <n x="64" s="1"/>
        <n x="65"/>
        <n x="70"/>
        <n x="15"/>
      </t>
    </mdx>
    <mdx n="0" f="v">
      <t c="6" fi="0">
        <n x="62"/>
        <n x="63"/>
        <n x="64" s="1"/>
        <n x="65"/>
        <n x="71"/>
        <n x="15"/>
      </t>
    </mdx>
    <mdx n="0" f="v">
      <t c="6" fi="0">
        <n x="62"/>
        <n x="63"/>
        <n x="64" s="1"/>
        <n x="65"/>
        <n x="72"/>
        <n x="15"/>
      </t>
    </mdx>
    <mdx n="0" f="v">
      <t c="6" fi="0">
        <n x="62"/>
        <n x="63"/>
        <n x="64" s="1"/>
        <n x="65"/>
        <n x="73"/>
        <n x="15"/>
      </t>
    </mdx>
    <mdx n="0" f="v">
      <t c="6" fi="0">
        <n x="62"/>
        <n x="63"/>
        <n x="64" s="1"/>
        <n x="65"/>
        <n x="74"/>
        <n x="15"/>
      </t>
    </mdx>
    <mdx n="0" f="v">
      <t c="6" fi="0">
        <n x="62"/>
        <n x="63"/>
        <n x="64" s="1"/>
        <n x="65"/>
        <n x="75"/>
        <n x="15"/>
      </t>
    </mdx>
    <mdx n="0" f="v">
      <t c="6" fi="0">
        <n x="62"/>
        <n x="63"/>
        <n x="64" s="1"/>
        <n x="65"/>
        <n x="76"/>
        <n x="15"/>
      </t>
    </mdx>
    <mdx n="0" f="v">
      <t c="6" fi="0">
        <n x="62"/>
        <n x="63"/>
        <n x="64" s="1"/>
        <n x="65"/>
        <n x="77"/>
        <n x="15"/>
      </t>
    </mdx>
    <mdx n="0" f="v">
      <t c="6" fi="0">
        <n x="62"/>
        <n x="63"/>
        <n x="64" s="1"/>
        <n x="65"/>
        <n x="78"/>
        <n x="15"/>
      </t>
    </mdx>
    <mdx n="0" f="v">
      <t c="6" fi="0">
        <n x="62"/>
        <n x="63"/>
        <n x="64" s="1"/>
        <n x="65"/>
        <n x="79"/>
        <n x="15"/>
      </t>
    </mdx>
    <mdx n="0" f="v">
      <t c="6" fi="0">
        <n x="62"/>
        <n x="63"/>
        <n x="64" s="1"/>
        <n x="65"/>
        <n x="80"/>
        <n x="15"/>
      </t>
    </mdx>
    <mdx n="0" f="v">
      <t c="6" fi="0">
        <n x="62"/>
        <n x="63"/>
        <n x="64" s="1"/>
        <n x="65"/>
        <n x="81"/>
        <n x="15"/>
      </t>
    </mdx>
    <mdx n="0" f="v">
      <t c="6" fi="0">
        <n x="62"/>
        <n x="63"/>
        <n x="64" s="1"/>
        <n x="65"/>
        <n x="82"/>
        <n x="15"/>
      </t>
    </mdx>
    <mdx n="0" f="v">
      <t c="6" fi="0">
        <n x="62"/>
        <n x="63"/>
        <n x="64" s="1"/>
        <n x="65"/>
        <n x="83"/>
        <n x="15"/>
      </t>
    </mdx>
    <mdx n="0" f="v">
      <t c="6" fi="0">
        <n x="62"/>
        <n x="63"/>
        <n x="64" s="1"/>
        <n x="65"/>
        <n x="84"/>
        <n x="15"/>
      </t>
    </mdx>
    <mdx n="0" f="v">
      <t c="6" fi="0">
        <n x="62"/>
        <n x="63"/>
        <n x="64" s="1"/>
        <n x="65"/>
        <n x="85"/>
        <n x="15"/>
      </t>
    </mdx>
    <mdx n="0" f="v">
      <t c="6" fi="0">
        <n x="62"/>
        <n x="63"/>
        <n x="64" s="1"/>
        <n x="65"/>
        <n x="86"/>
        <n x="15"/>
      </t>
    </mdx>
    <mdx n="0" f="v">
      <t c="6" fi="0">
        <n x="62"/>
        <n x="63"/>
        <n x="64" s="1"/>
        <n x="65"/>
        <n x="87"/>
        <n x="15"/>
      </t>
    </mdx>
    <mdx n="0" f="v">
      <t c="6" fi="0">
        <n x="62"/>
        <n x="63"/>
        <n x="64" s="1"/>
        <n x="65"/>
        <n x="88"/>
        <n x="15"/>
      </t>
    </mdx>
    <mdx n="0" f="v">
      <t c="6" fi="0">
        <n x="62"/>
        <n x="63"/>
        <n x="64" s="1"/>
        <n x="65"/>
        <n x="89"/>
        <n x="15"/>
      </t>
    </mdx>
    <mdx n="0" f="v">
      <t c="6" fi="0">
        <n x="62"/>
        <n x="63"/>
        <n x="64" s="1"/>
        <n x="65"/>
        <n x="90"/>
        <n x="15"/>
      </t>
    </mdx>
    <mdx n="0" f="v">
      <t c="6" fi="0">
        <n x="62"/>
        <n x="63"/>
        <n x="64" s="1"/>
        <n x="65"/>
        <n x="91"/>
        <n x="15"/>
      </t>
    </mdx>
    <mdx n="0" f="v">
      <t c="6" fi="0">
        <n x="62"/>
        <n x="63"/>
        <n x="64" s="1"/>
        <n x="65"/>
        <n x="92"/>
        <n x="15"/>
      </t>
    </mdx>
    <mdx n="0" f="v">
      <t c="6" fi="0">
        <n x="62"/>
        <n x="63"/>
        <n x="64" s="1"/>
        <n x="65"/>
        <n x="93"/>
        <n x="15"/>
      </t>
    </mdx>
    <mdx n="0" f="v">
      <t c="6" fi="0">
        <n x="62"/>
        <n x="63"/>
        <n x="64" s="1"/>
        <n x="65"/>
        <n x="94"/>
        <n x="15"/>
      </t>
    </mdx>
    <mdx n="0" f="v">
      <t c="6" fi="0">
        <n x="62"/>
        <n x="63"/>
        <n x="64" s="1"/>
        <n x="65"/>
        <n x="95"/>
        <n x="15"/>
      </t>
    </mdx>
    <mdx n="0" f="v">
      <t c="4" fi="0">
        <n x="96"/>
        <n x="97"/>
        <n x="98"/>
        <n x="144"/>
      </t>
    </mdx>
    <mdx n="0" f="v">
      <t c="6" fi="0">
        <n x="22" s="1"/>
        <n x="23"/>
        <n x="100" s="1"/>
        <n x="25"/>
        <n x="142"/>
        <n x="27"/>
      </t>
    </mdx>
    <mdx n="0" f="v">
      <t c="6" fi="0">
        <n x="22" s="1"/>
        <n x="23"/>
        <n x="100" s="1"/>
        <n x="25"/>
        <n x="142"/>
        <n x="28"/>
      </t>
    </mdx>
    <mdx n="0" f="v">
      <t c="6" fi="0">
        <n x="22" s="1"/>
        <n x="23"/>
        <n x="100" s="1"/>
        <n x="25"/>
        <n x="142"/>
        <n x="29"/>
      </t>
    </mdx>
    <mdx n="0" f="v">
      <t c="6" fi="0">
        <n x="22" s="1"/>
        <n x="23"/>
        <n x="100" s="1"/>
        <n x="25"/>
        <n x="142"/>
        <n x="30"/>
      </t>
    </mdx>
    <mdx n="0" f="v">
      <t c="6" fi="0">
        <n x="22" s="1"/>
        <n x="23"/>
        <n x="100" s="1"/>
        <n x="25"/>
        <n x="142"/>
        <n x="31"/>
      </t>
    </mdx>
    <mdx n="0" f="v">
      <t c="6" fi="0">
        <n x="22" s="1"/>
        <n x="23"/>
        <n x="100" s="1"/>
        <n x="25"/>
        <n x="142"/>
        <n x="32"/>
      </t>
    </mdx>
    <mdx n="0" f="v">
      <t c="6" fi="0">
        <n x="22" s="1"/>
        <n x="23"/>
        <n x="100" s="1"/>
        <n x="25"/>
        <n x="142"/>
        <n x="33"/>
      </t>
    </mdx>
    <mdx n="0" f="v">
      <t c="6" fi="0">
        <n x="22" s="1"/>
        <n x="23"/>
        <n x="100" s="1"/>
        <n x="25"/>
        <n x="142"/>
        <n x="34"/>
      </t>
    </mdx>
    <mdx n="0" f="v">
      <t c="6" fi="0">
        <n x="22" s="1"/>
        <n x="23"/>
        <n x="100" s="1"/>
        <n x="25"/>
        <n x="142"/>
        <n x="35"/>
      </t>
    </mdx>
    <mdx n="0" f="v">
      <t c="6" fi="0">
        <n x="22" s="1"/>
        <n x="23"/>
        <n x="100" s="1"/>
        <n x="25"/>
        <n x="142"/>
        <n x="36"/>
      </t>
    </mdx>
    <mdx n="0" f="v">
      <t c="6" fi="0">
        <n x="22" s="1"/>
        <n x="23"/>
        <n x="100" s="1"/>
        <n x="25"/>
        <n x="142"/>
        <n x="37"/>
      </t>
    </mdx>
    <mdx n="0" f="v">
      <t c="6" fi="0">
        <n x="22" s="1"/>
        <n x="23"/>
        <n x="100" s="1"/>
        <n x="25"/>
        <n x="142"/>
        <n x="38"/>
      </t>
    </mdx>
    <mdx n="0" f="v">
      <t c="6" fi="0">
        <n x="22" s="1"/>
        <n x="23"/>
        <n x="100" s="1"/>
        <n x="25"/>
        <n x="142"/>
        <n x="39"/>
      </t>
    </mdx>
    <mdx n="0" f="v">
      <t c="6" fi="0">
        <n x="22" s="1"/>
        <n x="23"/>
        <n x="100" s="1"/>
        <n x="25"/>
        <n x="142"/>
        <n x="40"/>
      </t>
    </mdx>
    <mdx n="0" f="v">
      <t c="6" fi="0">
        <n x="22" s="1"/>
        <n x="23"/>
        <n x="100" s="1"/>
        <n x="25"/>
        <n x="142"/>
        <n x="41"/>
      </t>
    </mdx>
    <mdx n="0" f="v">
      <t c="6" fi="0">
        <n x="22" s="1"/>
        <n x="23"/>
        <n x="100" s="1"/>
        <n x="25"/>
        <n x="142"/>
        <n x="42"/>
      </t>
    </mdx>
    <mdx n="0" f="v">
      <t c="6" fi="0">
        <n x="22" s="1"/>
        <n x="23"/>
        <n x="100" s="1"/>
        <n x="25"/>
        <n x="142"/>
        <n x="43"/>
      </t>
    </mdx>
    <mdx n="0" f="v">
      <t c="6" fi="0">
        <n x="22" s="1"/>
        <n x="23"/>
        <n x="100" s="1"/>
        <n x="25"/>
        <n x="142"/>
        <n x="44"/>
      </t>
    </mdx>
    <mdx n="0" f="v">
      <t c="6" fi="0">
        <n x="22" s="1"/>
        <n x="23"/>
        <n x="100" s="1"/>
        <n x="25"/>
        <n x="142"/>
        <n x="45"/>
      </t>
    </mdx>
    <mdx n="0" f="v">
      <t c="6" fi="0">
        <n x="22" s="1"/>
        <n x="23"/>
        <n x="100" s="1"/>
        <n x="25"/>
        <n x="142"/>
        <n x="46"/>
      </t>
    </mdx>
    <mdx n="0" f="v">
      <t c="6" fi="0">
        <n x="47"/>
        <n x="48"/>
        <n x="101" s="1"/>
        <n x="50"/>
        <n x="143"/>
        <n x="52"/>
      </t>
    </mdx>
    <mdx n="0" f="v">
      <t c="6" fi="0">
        <n x="47"/>
        <n x="48"/>
        <n x="101" s="1"/>
        <n x="50"/>
        <n x="143"/>
        <n x="53"/>
      </t>
    </mdx>
    <mdx n="0" f="v">
      <t c="6" fi="0">
        <n x="47"/>
        <n x="48"/>
        <n x="101" s="1"/>
        <n x="50"/>
        <n x="143"/>
        <n x="54"/>
      </t>
    </mdx>
    <mdx n="0" f="v">
      <t c="6" fi="0">
        <n x="47"/>
        <n x="48"/>
        <n x="101" s="1"/>
        <n x="50"/>
        <n x="143"/>
        <n x="55"/>
      </t>
    </mdx>
    <mdx n="0" f="v">
      <t c="6" fi="0">
        <n x="47"/>
        <n x="48"/>
        <n x="101" s="1"/>
        <n x="50"/>
        <n x="143"/>
        <n x="56"/>
      </t>
    </mdx>
    <mdx n="0" f="v">
      <t c="6" fi="0">
        <n x="47"/>
        <n x="48"/>
        <n x="101" s="1"/>
        <n x="50"/>
        <n x="143"/>
        <n x="57"/>
      </t>
    </mdx>
    <mdx n="0" f="v">
      <t c="6" fi="0">
        <n x="47"/>
        <n x="48"/>
        <n x="101" s="1"/>
        <n x="50"/>
        <n x="143"/>
        <n x="58"/>
      </t>
    </mdx>
    <mdx n="0" f="v">
      <t c="6" fi="0">
        <n x="47"/>
        <n x="48"/>
        <n x="101" s="1"/>
        <n x="50"/>
        <n x="143"/>
        <n x="59"/>
      </t>
    </mdx>
    <mdx n="0" f="v">
      <t c="6" fi="0">
        <n x="47"/>
        <n x="48"/>
        <n x="101" s="1"/>
        <n x="50"/>
        <n x="143"/>
        <n x="60"/>
      </t>
    </mdx>
    <mdx n="0" f="v">
      <t c="6" fi="0">
        <n x="47"/>
        <n x="48"/>
        <n x="101" s="1"/>
        <n x="50"/>
        <n x="143"/>
        <n x="61"/>
      </t>
    </mdx>
    <mdx n="0" f="v">
      <t c="6" fi="0">
        <n x="62"/>
        <n x="63"/>
        <n x="102" s="1"/>
        <n x="65"/>
        <n x="66"/>
        <n x="15"/>
      </t>
    </mdx>
    <mdx n="0" f="v">
      <t c="6" fi="0">
        <n x="62"/>
        <n x="63"/>
        <n x="102" s="1"/>
        <n x="65"/>
        <n x="67"/>
        <n x="15"/>
      </t>
    </mdx>
    <mdx n="0" f="v">
      <t c="6" fi="0">
        <n x="62"/>
        <n x="63"/>
        <n x="102" s="1"/>
        <n x="65"/>
        <n x="68"/>
        <n x="15"/>
      </t>
    </mdx>
    <mdx n="0" f="v">
      <t c="6" fi="0">
        <n x="62"/>
        <n x="63"/>
        <n x="102" s="1"/>
        <n x="65"/>
        <n x="69"/>
        <n x="15"/>
      </t>
    </mdx>
    <mdx n="0" f="v">
      <t c="6" fi="0">
        <n x="62"/>
        <n x="63"/>
        <n x="102" s="1"/>
        <n x="65"/>
        <n x="70"/>
        <n x="15"/>
      </t>
    </mdx>
    <mdx n="0" f="v">
      <t c="6" fi="0">
        <n x="62"/>
        <n x="63"/>
        <n x="102" s="1"/>
        <n x="65"/>
        <n x="71"/>
        <n x="15"/>
      </t>
    </mdx>
    <mdx n="0" f="v">
      <t c="6" fi="0">
        <n x="62"/>
        <n x="63"/>
        <n x="102" s="1"/>
        <n x="65"/>
        <n x="72"/>
        <n x="15"/>
      </t>
    </mdx>
    <mdx n="0" f="v">
      <t c="6" fi="0">
        <n x="62"/>
        <n x="63"/>
        <n x="102" s="1"/>
        <n x="65"/>
        <n x="73"/>
        <n x="15"/>
      </t>
    </mdx>
    <mdx n="0" f="v">
      <t c="6" fi="0">
        <n x="62"/>
        <n x="63"/>
        <n x="102" s="1"/>
        <n x="65"/>
        <n x="74"/>
        <n x="15"/>
      </t>
    </mdx>
    <mdx n="0" f="v">
      <t c="6" fi="0">
        <n x="62"/>
        <n x="63"/>
        <n x="102" s="1"/>
        <n x="65"/>
        <n x="75"/>
        <n x="15"/>
      </t>
    </mdx>
    <mdx n="0" f="v">
      <t c="6" fi="0">
        <n x="62"/>
        <n x="63"/>
        <n x="102" s="1"/>
        <n x="65"/>
        <n x="76"/>
        <n x="15"/>
      </t>
    </mdx>
    <mdx n="0" f="v">
      <t c="6" fi="0">
        <n x="62"/>
        <n x="63"/>
        <n x="102" s="1"/>
        <n x="65"/>
        <n x="77"/>
        <n x="15"/>
      </t>
    </mdx>
    <mdx n="0" f="v">
      <t c="6" fi="0">
        <n x="62"/>
        <n x="63"/>
        <n x="102" s="1"/>
        <n x="65"/>
        <n x="78"/>
        <n x="15"/>
      </t>
    </mdx>
    <mdx n="0" f="v">
      <t c="6" fi="0">
        <n x="62"/>
        <n x="63"/>
        <n x="102" s="1"/>
        <n x="65"/>
        <n x="79"/>
        <n x="15"/>
      </t>
    </mdx>
    <mdx n="0" f="v">
      <t c="6" fi="0">
        <n x="62"/>
        <n x="63"/>
        <n x="102" s="1"/>
        <n x="65"/>
        <n x="80"/>
        <n x="15"/>
      </t>
    </mdx>
    <mdx n="0" f="v">
      <t c="6" fi="0">
        <n x="62"/>
        <n x="63"/>
        <n x="102" s="1"/>
        <n x="65"/>
        <n x="81"/>
        <n x="15"/>
      </t>
    </mdx>
    <mdx n="0" f="v">
      <t c="6" fi="0">
        <n x="62"/>
        <n x="63"/>
        <n x="102" s="1"/>
        <n x="65"/>
        <n x="82"/>
        <n x="15"/>
      </t>
    </mdx>
    <mdx n="0" f="v">
      <t c="6" fi="0">
        <n x="62"/>
        <n x="63"/>
        <n x="102" s="1"/>
        <n x="65"/>
        <n x="83"/>
        <n x="15"/>
      </t>
    </mdx>
    <mdx n="0" f="v">
      <t c="6" fi="0">
        <n x="62"/>
        <n x="63"/>
        <n x="102" s="1"/>
        <n x="65"/>
        <n x="84"/>
        <n x="15"/>
      </t>
    </mdx>
    <mdx n="0" f="v">
      <t c="6" fi="0">
        <n x="62"/>
        <n x="63"/>
        <n x="102" s="1"/>
        <n x="65"/>
        <n x="85"/>
        <n x="15"/>
      </t>
    </mdx>
    <mdx n="0" f="v">
      <t c="6" fi="0">
        <n x="62"/>
        <n x="63"/>
        <n x="102" s="1"/>
        <n x="65"/>
        <n x="86"/>
        <n x="15"/>
      </t>
    </mdx>
    <mdx n="0" f="v">
      <t c="6" fi="0">
        <n x="62"/>
        <n x="63"/>
        <n x="102" s="1"/>
        <n x="65"/>
        <n x="87"/>
        <n x="15"/>
      </t>
    </mdx>
    <mdx n="0" f="v">
      <t c="6" fi="0">
        <n x="62"/>
        <n x="63"/>
        <n x="102" s="1"/>
        <n x="65"/>
        <n x="88"/>
        <n x="15"/>
      </t>
    </mdx>
    <mdx n="0" f="v">
      <t c="6" fi="0">
        <n x="62"/>
        <n x="63"/>
        <n x="102" s="1"/>
        <n x="65"/>
        <n x="89"/>
        <n x="15"/>
      </t>
    </mdx>
    <mdx n="0" f="v">
      <t c="6" fi="0">
        <n x="62"/>
        <n x="63"/>
        <n x="102" s="1"/>
        <n x="65"/>
        <n x="90"/>
        <n x="15"/>
      </t>
    </mdx>
    <mdx n="0" f="v">
      <t c="6" fi="0">
        <n x="62"/>
        <n x="63"/>
        <n x="102" s="1"/>
        <n x="65"/>
        <n x="91"/>
        <n x="15"/>
      </t>
    </mdx>
    <mdx n="0" f="v">
      <t c="6" fi="0">
        <n x="62"/>
        <n x="63"/>
        <n x="102" s="1"/>
        <n x="65"/>
        <n x="92"/>
        <n x="15"/>
      </t>
    </mdx>
    <mdx n="0" f="v">
      <t c="6" fi="0">
        <n x="62"/>
        <n x="63"/>
        <n x="102" s="1"/>
        <n x="65"/>
        <n x="93"/>
        <n x="15"/>
      </t>
    </mdx>
    <mdx n="0" f="v">
      <t c="6" fi="0">
        <n x="62"/>
        <n x="63"/>
        <n x="102" s="1"/>
        <n x="65"/>
        <n x="94"/>
        <n x="15"/>
      </t>
    </mdx>
    <mdx n="0" f="v">
      <t c="6" fi="0">
        <n x="62"/>
        <n x="63"/>
        <n x="102" s="1"/>
        <n x="65"/>
        <n x="95"/>
        <n x="15"/>
      </t>
    </mdx>
    <mdx n="0" f="v">
      <t c="4" fi="0">
        <n x="96"/>
        <n x="97"/>
        <n x="103"/>
        <n x="144"/>
      </t>
    </mdx>
    <mdx n="0" f="v">
      <t c="6" fi="0">
        <n x="22" s="1"/>
        <n x="23"/>
        <n x="104"/>
        <n x="25"/>
        <n x="142"/>
        <n x="27"/>
      </t>
    </mdx>
    <mdx n="0" f="v">
      <t c="6" fi="0">
        <n x="22" s="1"/>
        <n x="23"/>
        <n x="104"/>
        <n x="25"/>
        <n x="142"/>
        <n x="28"/>
      </t>
    </mdx>
    <mdx n="0" f="v">
      <t c="6" fi="0">
        <n x="22" s="1"/>
        <n x="23"/>
        <n x="104"/>
        <n x="25"/>
        <n x="142"/>
        <n x="29"/>
      </t>
    </mdx>
    <mdx n="0" f="v">
      <t c="6" fi="0">
        <n x="22" s="1"/>
        <n x="23"/>
        <n x="104"/>
        <n x="25"/>
        <n x="142"/>
        <n x="30"/>
      </t>
    </mdx>
    <mdx n="0" f="v">
      <t c="6" fi="0">
        <n x="22" s="1"/>
        <n x="23"/>
        <n x="104"/>
        <n x="25"/>
        <n x="142"/>
        <n x="31"/>
      </t>
    </mdx>
    <mdx n="0" f="v">
      <t c="6" fi="0">
        <n x="22" s="1"/>
        <n x="23"/>
        <n x="104"/>
        <n x="25"/>
        <n x="142"/>
        <n x="32"/>
      </t>
    </mdx>
    <mdx n="0" f="v">
      <t c="6" fi="0">
        <n x="22" s="1"/>
        <n x="23"/>
        <n x="104"/>
        <n x="25"/>
        <n x="142"/>
        <n x="33"/>
      </t>
    </mdx>
    <mdx n="0" f="v">
      <t c="6" fi="0">
        <n x="22" s="1"/>
        <n x="23"/>
        <n x="104"/>
        <n x="25"/>
        <n x="142"/>
        <n x="34"/>
      </t>
    </mdx>
    <mdx n="0" f="v">
      <t c="6" fi="0">
        <n x="22" s="1"/>
        <n x="23"/>
        <n x="104"/>
        <n x="25"/>
        <n x="142"/>
        <n x="35"/>
      </t>
    </mdx>
    <mdx n="0" f="v">
      <t c="6" fi="0">
        <n x="22" s="1"/>
        <n x="23"/>
        <n x="104"/>
        <n x="25"/>
        <n x="142"/>
        <n x="36"/>
      </t>
    </mdx>
    <mdx n="0" f="v">
      <t c="6" fi="0">
        <n x="22" s="1"/>
        <n x="23"/>
        <n x="104"/>
        <n x="25"/>
        <n x="142"/>
        <n x="37"/>
      </t>
    </mdx>
    <mdx n="0" f="v">
      <t c="6" fi="0">
        <n x="22" s="1"/>
        <n x="23"/>
        <n x="104"/>
        <n x="25"/>
        <n x="142"/>
        <n x="38"/>
      </t>
    </mdx>
    <mdx n="0" f="v">
      <t c="6" fi="0">
        <n x="22" s="1"/>
        <n x="23"/>
        <n x="104"/>
        <n x="25"/>
        <n x="142"/>
        <n x="39"/>
      </t>
    </mdx>
    <mdx n="0" f="v">
      <t c="6" fi="0">
        <n x="22" s="1"/>
        <n x="23"/>
        <n x="104"/>
        <n x="25"/>
        <n x="142"/>
        <n x="40"/>
      </t>
    </mdx>
    <mdx n="0" f="v">
      <t c="6" fi="0">
        <n x="22" s="1"/>
        <n x="23"/>
        <n x="104"/>
        <n x="25"/>
        <n x="142"/>
        <n x="41"/>
      </t>
    </mdx>
    <mdx n="0" f="v">
      <t c="6" fi="0">
        <n x="22" s="1"/>
        <n x="23"/>
        <n x="104"/>
        <n x="25"/>
        <n x="142"/>
        <n x="42"/>
      </t>
    </mdx>
    <mdx n="0" f="v">
      <t c="6" fi="0">
        <n x="22" s="1"/>
        <n x="23"/>
        <n x="104"/>
        <n x="25"/>
        <n x="142"/>
        <n x="43"/>
      </t>
    </mdx>
    <mdx n="0" f="v">
      <t c="6" fi="0">
        <n x="22" s="1"/>
        <n x="23"/>
        <n x="104"/>
        <n x="25"/>
        <n x="142"/>
        <n x="44"/>
      </t>
    </mdx>
    <mdx n="0" f="v">
      <t c="6" fi="0">
        <n x="22" s="1"/>
        <n x="23"/>
        <n x="104"/>
        <n x="25"/>
        <n x="142"/>
        <n x="45"/>
      </t>
    </mdx>
    <mdx n="0" f="v">
      <t c="6" fi="0">
        <n x="22" s="1"/>
        <n x="23"/>
        <n x="104"/>
        <n x="25"/>
        <n x="142"/>
        <n x="46"/>
      </t>
    </mdx>
    <mdx n="0" f="v">
      <t c="6" fi="0">
        <n x="47"/>
        <n x="48"/>
        <n x="105"/>
        <n x="50"/>
        <n x="143"/>
        <n x="52"/>
      </t>
    </mdx>
    <mdx n="0" f="v">
      <t c="6" fi="0">
        <n x="47"/>
        <n x="48"/>
        <n x="105"/>
        <n x="50"/>
        <n x="143"/>
        <n x="53"/>
      </t>
    </mdx>
    <mdx n="0" f="v">
      <t c="6" fi="0">
        <n x="47"/>
        <n x="48"/>
        <n x="105"/>
        <n x="50"/>
        <n x="143"/>
        <n x="54"/>
      </t>
    </mdx>
    <mdx n="0" f="v">
      <t c="6" fi="0">
        <n x="47"/>
        <n x="48"/>
        <n x="105"/>
        <n x="50"/>
        <n x="143"/>
        <n x="55"/>
      </t>
    </mdx>
    <mdx n="0" f="v">
      <t c="6" fi="0">
        <n x="47"/>
        <n x="48"/>
        <n x="105"/>
        <n x="50"/>
        <n x="143"/>
        <n x="56"/>
      </t>
    </mdx>
    <mdx n="0" f="v">
      <t c="6" fi="0">
        <n x="47"/>
        <n x="48"/>
        <n x="105"/>
        <n x="50"/>
        <n x="143"/>
        <n x="57"/>
      </t>
    </mdx>
    <mdx n="0" f="v">
      <t c="6" fi="0">
        <n x="47"/>
        <n x="48"/>
        <n x="105"/>
        <n x="50"/>
        <n x="143"/>
        <n x="58"/>
      </t>
    </mdx>
    <mdx n="0" f="v">
      <t c="6" fi="0">
        <n x="47"/>
        <n x="48"/>
        <n x="105"/>
        <n x="50"/>
        <n x="143"/>
        <n x="59"/>
      </t>
    </mdx>
    <mdx n="0" f="v">
      <t c="6" fi="0">
        <n x="47"/>
        <n x="48"/>
        <n x="105"/>
        <n x="50"/>
        <n x="143"/>
        <n x="60"/>
      </t>
    </mdx>
    <mdx n="0" f="v">
      <t c="6" fi="0">
        <n x="47"/>
        <n x="48"/>
        <n x="105"/>
        <n x="50"/>
        <n x="143"/>
        <n x="61"/>
      </t>
    </mdx>
    <mdx n="0" f="v">
      <t c="6" fi="0">
        <n x="62"/>
        <n x="63"/>
        <n x="106"/>
        <n x="65"/>
        <n x="66"/>
        <n x="15"/>
      </t>
    </mdx>
    <mdx n="0" f="v">
      <t c="6" fi="0">
        <n x="62"/>
        <n x="63"/>
        <n x="106"/>
        <n x="65"/>
        <n x="67"/>
        <n x="15"/>
      </t>
    </mdx>
    <mdx n="0" f="v">
      <t c="6" fi="0">
        <n x="62"/>
        <n x="63"/>
        <n x="106"/>
        <n x="65"/>
        <n x="68"/>
        <n x="15"/>
      </t>
    </mdx>
    <mdx n="0" f="v">
      <t c="6" fi="0">
        <n x="62"/>
        <n x="63"/>
        <n x="106"/>
        <n x="65"/>
        <n x="69"/>
        <n x="15"/>
      </t>
    </mdx>
    <mdx n="0" f="v">
      <t c="6" fi="0">
        <n x="62"/>
        <n x="63"/>
        <n x="106"/>
        <n x="65"/>
        <n x="70"/>
        <n x="15"/>
      </t>
    </mdx>
    <mdx n="0" f="v">
      <t c="6" fi="0">
        <n x="62"/>
        <n x="63"/>
        <n x="106"/>
        <n x="65"/>
        <n x="71"/>
        <n x="15"/>
      </t>
    </mdx>
    <mdx n="0" f="v">
      <t c="6" fi="0">
        <n x="62"/>
        <n x="63"/>
        <n x="106"/>
        <n x="65"/>
        <n x="72"/>
        <n x="15"/>
      </t>
    </mdx>
    <mdx n="0" f="v">
      <t c="6" fi="0">
        <n x="62"/>
        <n x="63"/>
        <n x="106"/>
        <n x="65"/>
        <n x="73"/>
        <n x="15"/>
      </t>
    </mdx>
    <mdx n="0" f="v">
      <t c="6" fi="0">
        <n x="62"/>
        <n x="63"/>
        <n x="106"/>
        <n x="65"/>
        <n x="74"/>
        <n x="15"/>
      </t>
    </mdx>
    <mdx n="0" f="v">
      <t c="6" fi="0">
        <n x="62"/>
        <n x="63"/>
        <n x="106"/>
        <n x="65"/>
        <n x="75"/>
        <n x="15"/>
      </t>
    </mdx>
    <mdx n="0" f="v">
      <t c="6" fi="0">
        <n x="62"/>
        <n x="63"/>
        <n x="106"/>
        <n x="65"/>
        <n x="76"/>
        <n x="15"/>
      </t>
    </mdx>
    <mdx n="0" f="v">
      <t c="6" fi="0">
        <n x="62"/>
        <n x="63"/>
        <n x="106"/>
        <n x="65"/>
        <n x="77"/>
        <n x="15"/>
      </t>
    </mdx>
    <mdx n="0" f="v">
      <t c="6" fi="0">
        <n x="62"/>
        <n x="63"/>
        <n x="106"/>
        <n x="65"/>
        <n x="78"/>
        <n x="15"/>
      </t>
    </mdx>
    <mdx n="0" f="v">
      <t c="6" fi="0">
        <n x="62"/>
        <n x="63"/>
        <n x="106"/>
        <n x="65"/>
        <n x="79"/>
        <n x="15"/>
      </t>
    </mdx>
    <mdx n="0" f="v">
      <t c="6" fi="0">
        <n x="62"/>
        <n x="63"/>
        <n x="106"/>
        <n x="65"/>
        <n x="80"/>
        <n x="15"/>
      </t>
    </mdx>
    <mdx n="0" f="v">
      <t c="6" fi="0">
        <n x="62"/>
        <n x="63"/>
        <n x="106"/>
        <n x="65"/>
        <n x="81"/>
        <n x="15"/>
      </t>
    </mdx>
    <mdx n="0" f="v">
      <t c="6" fi="0">
        <n x="62"/>
        <n x="63"/>
        <n x="106"/>
        <n x="65"/>
        <n x="82"/>
        <n x="15"/>
      </t>
    </mdx>
    <mdx n="0" f="v">
      <t c="6" fi="0">
        <n x="62"/>
        <n x="63"/>
        <n x="106"/>
        <n x="65"/>
        <n x="83"/>
        <n x="15"/>
      </t>
    </mdx>
    <mdx n="0" f="v">
      <t c="6" fi="0">
        <n x="62"/>
        <n x="63"/>
        <n x="106"/>
        <n x="65"/>
        <n x="84"/>
        <n x="15"/>
      </t>
    </mdx>
    <mdx n="0" f="v">
      <t c="6" fi="0">
        <n x="62"/>
        <n x="63"/>
        <n x="106"/>
        <n x="65"/>
        <n x="85"/>
        <n x="15"/>
      </t>
    </mdx>
    <mdx n="0" f="v">
      <t c="6" fi="0">
        <n x="62"/>
        <n x="63"/>
        <n x="106"/>
        <n x="65"/>
        <n x="86"/>
        <n x="15"/>
      </t>
    </mdx>
    <mdx n="0" f="v">
      <t c="6" fi="0">
        <n x="62"/>
        <n x="63"/>
        <n x="106"/>
        <n x="65"/>
        <n x="87"/>
        <n x="15"/>
      </t>
    </mdx>
    <mdx n="0" f="v">
      <t c="6" fi="0">
        <n x="62"/>
        <n x="63"/>
        <n x="106"/>
        <n x="65"/>
        <n x="88"/>
        <n x="15"/>
      </t>
    </mdx>
    <mdx n="0" f="v">
      <t c="6" fi="0">
        <n x="62"/>
        <n x="63"/>
        <n x="106"/>
        <n x="65"/>
        <n x="89"/>
        <n x="15"/>
      </t>
    </mdx>
    <mdx n="0" f="v">
      <t c="6" fi="0">
        <n x="62"/>
        <n x="63"/>
        <n x="106"/>
        <n x="65"/>
        <n x="90"/>
        <n x="15"/>
      </t>
    </mdx>
    <mdx n="0" f="v">
      <t c="6" fi="0">
        <n x="62"/>
        <n x="63"/>
        <n x="106"/>
        <n x="65"/>
        <n x="91"/>
        <n x="15"/>
      </t>
    </mdx>
    <mdx n="0" f="v">
      <t c="6" fi="0">
        <n x="62"/>
        <n x="63"/>
        <n x="106"/>
        <n x="65"/>
        <n x="92"/>
        <n x="15"/>
      </t>
    </mdx>
    <mdx n="0" f="v">
      <t c="6" fi="0">
        <n x="62"/>
        <n x="63"/>
        <n x="106"/>
        <n x="65"/>
        <n x="93"/>
        <n x="15"/>
      </t>
    </mdx>
    <mdx n="0" f="v">
      <t c="6" fi="0">
        <n x="62"/>
        <n x="63"/>
        <n x="106"/>
        <n x="65"/>
        <n x="94"/>
        <n x="15"/>
      </t>
    </mdx>
    <mdx n="0" f="v">
      <t c="6" fi="0">
        <n x="62"/>
        <n x="63"/>
        <n x="106"/>
        <n x="65"/>
        <n x="95"/>
        <n x="15"/>
      </t>
    </mdx>
    <mdx n="0" f="v">
      <t c="4" fi="0">
        <n x="96"/>
        <n x="97"/>
        <n x="107"/>
        <n x="144"/>
      </t>
    </mdx>
    <mdx n="0" f="v">
      <t c="6" fi="0">
        <n x="22" s="1"/>
        <n x="23"/>
        <n x="108"/>
        <n x="25"/>
        <n x="142"/>
        <n x="27"/>
      </t>
    </mdx>
    <mdx n="0" f="v">
      <t c="6" fi="0">
        <n x="22" s="1"/>
        <n x="23"/>
        <n x="108"/>
        <n x="25"/>
        <n x="142"/>
        <n x="28"/>
      </t>
    </mdx>
    <mdx n="0" f="v">
      <t c="6" fi="0">
        <n x="22" s="1"/>
        <n x="23"/>
        <n x="108"/>
        <n x="25"/>
        <n x="142"/>
        <n x="29"/>
      </t>
    </mdx>
    <mdx n="0" f="v">
      <t c="6" fi="0">
        <n x="22" s="1"/>
        <n x="23"/>
        <n x="108"/>
        <n x="25"/>
        <n x="142"/>
        <n x="30"/>
      </t>
    </mdx>
    <mdx n="0" f="v">
      <t c="6" fi="0">
        <n x="22" s="1"/>
        <n x="23"/>
        <n x="108"/>
        <n x="25"/>
        <n x="142"/>
        <n x="31"/>
      </t>
    </mdx>
    <mdx n="0" f="v">
      <t c="6" fi="0">
        <n x="22" s="1"/>
        <n x="23"/>
        <n x="108"/>
        <n x="25"/>
        <n x="142"/>
        <n x="32"/>
      </t>
    </mdx>
    <mdx n="0" f="v">
      <t c="6" fi="0">
        <n x="22" s="1"/>
        <n x="23"/>
        <n x="108"/>
        <n x="25"/>
        <n x="142"/>
        <n x="33"/>
      </t>
    </mdx>
    <mdx n="0" f="v">
      <t c="6" fi="0">
        <n x="22" s="1"/>
        <n x="23"/>
        <n x="108"/>
        <n x="25"/>
        <n x="142"/>
        <n x="34"/>
      </t>
    </mdx>
    <mdx n="0" f="v">
      <t c="6" fi="0">
        <n x="22" s="1"/>
        <n x="23"/>
        <n x="108"/>
        <n x="25"/>
        <n x="142"/>
        <n x="35"/>
      </t>
    </mdx>
    <mdx n="0" f="v">
      <t c="6" fi="0">
        <n x="22" s="1"/>
        <n x="23"/>
        <n x="108"/>
        <n x="25"/>
        <n x="142"/>
        <n x="36"/>
      </t>
    </mdx>
    <mdx n="0" f="v">
      <t c="6" fi="0">
        <n x="22" s="1"/>
        <n x="23"/>
        <n x="108"/>
        <n x="25"/>
        <n x="142"/>
        <n x="37"/>
      </t>
    </mdx>
    <mdx n="0" f="v">
      <t c="6" fi="0">
        <n x="22" s="1"/>
        <n x="23"/>
        <n x="108"/>
        <n x="25"/>
        <n x="142"/>
        <n x="38"/>
      </t>
    </mdx>
    <mdx n="0" f="v">
      <t c="6" fi="0">
        <n x="22" s="1"/>
        <n x="23"/>
        <n x="108"/>
        <n x="25"/>
        <n x="142"/>
        <n x="39"/>
      </t>
    </mdx>
    <mdx n="0" f="v">
      <t c="6" fi="0">
        <n x="22" s="1"/>
        <n x="23"/>
        <n x="108"/>
        <n x="25"/>
        <n x="142"/>
        <n x="40"/>
      </t>
    </mdx>
    <mdx n="0" f="v">
      <t c="6" fi="0">
        <n x="22" s="1"/>
        <n x="23"/>
        <n x="108"/>
        <n x="25"/>
        <n x="142"/>
        <n x="41"/>
      </t>
    </mdx>
    <mdx n="0" f="v">
      <t c="6" fi="0">
        <n x="22" s="1"/>
        <n x="23"/>
        <n x="108"/>
        <n x="25"/>
        <n x="142"/>
        <n x="42"/>
      </t>
    </mdx>
    <mdx n="0" f="v">
      <t c="6" fi="0">
        <n x="22" s="1"/>
        <n x="23"/>
        <n x="108"/>
        <n x="25"/>
        <n x="142"/>
        <n x="43"/>
      </t>
    </mdx>
    <mdx n="0" f="v">
      <t c="6" fi="0">
        <n x="22" s="1"/>
        <n x="23"/>
        <n x="108"/>
        <n x="25"/>
        <n x="142"/>
        <n x="44"/>
      </t>
    </mdx>
    <mdx n="0" f="v">
      <t c="6" fi="0">
        <n x="22" s="1"/>
        <n x="23"/>
        <n x="108"/>
        <n x="25"/>
        <n x="142"/>
        <n x="45"/>
      </t>
    </mdx>
    <mdx n="0" f="v">
      <t c="6" fi="0">
        <n x="22" s="1"/>
        <n x="23"/>
        <n x="108"/>
        <n x="25"/>
        <n x="142"/>
        <n x="46"/>
      </t>
    </mdx>
    <mdx n="0" f="v">
      <t c="6" fi="0">
        <n x="47"/>
        <n x="48"/>
        <n x="109"/>
        <n x="50"/>
        <n x="143"/>
        <n x="52"/>
      </t>
    </mdx>
    <mdx n="0" f="v">
      <t c="6" fi="0">
        <n x="47"/>
        <n x="48"/>
        <n x="109"/>
        <n x="50"/>
        <n x="143"/>
        <n x="53"/>
      </t>
    </mdx>
    <mdx n="0" f="v">
      <t c="6" fi="0">
        <n x="47"/>
        <n x="48"/>
        <n x="109"/>
        <n x="50"/>
        <n x="143"/>
        <n x="54"/>
      </t>
    </mdx>
    <mdx n="0" f="v">
      <t c="6" fi="0">
        <n x="47"/>
        <n x="48"/>
        <n x="109"/>
        <n x="50"/>
        <n x="143"/>
        <n x="55"/>
      </t>
    </mdx>
    <mdx n="0" f="v">
      <t c="6" fi="0">
        <n x="47"/>
        <n x="48"/>
        <n x="109"/>
        <n x="50"/>
        <n x="143"/>
        <n x="56"/>
      </t>
    </mdx>
    <mdx n="0" f="v">
      <t c="6" fi="0">
        <n x="47"/>
        <n x="48"/>
        <n x="109"/>
        <n x="50"/>
        <n x="143"/>
        <n x="57"/>
      </t>
    </mdx>
    <mdx n="0" f="v">
      <t c="6" fi="0">
        <n x="47"/>
        <n x="48"/>
        <n x="109"/>
        <n x="50"/>
        <n x="143"/>
        <n x="58"/>
      </t>
    </mdx>
    <mdx n="0" f="v">
      <t c="6" fi="0">
        <n x="47"/>
        <n x="48"/>
        <n x="109"/>
        <n x="50"/>
        <n x="143"/>
        <n x="59"/>
      </t>
    </mdx>
    <mdx n="0" f="v">
      <t c="6" fi="0">
        <n x="47"/>
        <n x="48"/>
        <n x="109"/>
        <n x="50"/>
        <n x="143"/>
        <n x="60"/>
      </t>
    </mdx>
    <mdx n="0" f="v">
      <t c="6" fi="0">
        <n x="47"/>
        <n x="48"/>
        <n x="109"/>
        <n x="50"/>
        <n x="143"/>
        <n x="61"/>
      </t>
    </mdx>
    <mdx n="0" f="v">
      <t c="6" fi="0">
        <n x="62"/>
        <n x="63"/>
        <n x="110"/>
        <n x="65"/>
        <n x="66"/>
        <n x="15"/>
      </t>
    </mdx>
    <mdx n="0" f="v">
      <t c="6" fi="0">
        <n x="62"/>
        <n x="63"/>
        <n x="110"/>
        <n x="65"/>
        <n x="67"/>
        <n x="15"/>
      </t>
    </mdx>
    <mdx n="0" f="v">
      <t c="6" fi="0">
        <n x="62"/>
        <n x="63"/>
        <n x="110"/>
        <n x="65"/>
        <n x="68"/>
        <n x="15"/>
      </t>
    </mdx>
    <mdx n="0" f="v">
      <t c="6" fi="0">
        <n x="62"/>
        <n x="63"/>
        <n x="110"/>
        <n x="65"/>
        <n x="69"/>
        <n x="15"/>
      </t>
    </mdx>
    <mdx n="0" f="v">
      <t c="6" fi="0">
        <n x="62"/>
        <n x="63"/>
        <n x="110"/>
        <n x="65"/>
        <n x="70"/>
        <n x="15"/>
      </t>
    </mdx>
    <mdx n="0" f="v">
      <t c="6" fi="0">
        <n x="62"/>
        <n x="63"/>
        <n x="110"/>
        <n x="65"/>
        <n x="71"/>
        <n x="15"/>
      </t>
    </mdx>
    <mdx n="0" f="v">
      <t c="6" fi="0">
        <n x="62"/>
        <n x="63"/>
        <n x="110"/>
        <n x="65"/>
        <n x="72"/>
        <n x="15"/>
      </t>
    </mdx>
    <mdx n="0" f="v">
      <t c="6" fi="0">
        <n x="62"/>
        <n x="63"/>
        <n x="110"/>
        <n x="65"/>
        <n x="73"/>
        <n x="15"/>
      </t>
    </mdx>
    <mdx n="0" f="v">
      <t c="6" fi="0">
        <n x="62"/>
        <n x="63"/>
        <n x="110"/>
        <n x="65"/>
        <n x="74"/>
        <n x="15"/>
      </t>
    </mdx>
    <mdx n="0" f="v">
      <t c="6" fi="0">
        <n x="62"/>
        <n x="63"/>
        <n x="110"/>
        <n x="65"/>
        <n x="75"/>
        <n x="15"/>
      </t>
    </mdx>
    <mdx n="0" f="v">
      <t c="6" fi="0">
        <n x="62"/>
        <n x="63"/>
        <n x="110"/>
        <n x="65"/>
        <n x="76"/>
        <n x="15"/>
      </t>
    </mdx>
    <mdx n="0" f="v">
      <t c="6" fi="0">
        <n x="62"/>
        <n x="63"/>
        <n x="110"/>
        <n x="65"/>
        <n x="77"/>
        <n x="15"/>
      </t>
    </mdx>
    <mdx n="0" f="v">
      <t c="6" fi="0">
        <n x="62"/>
        <n x="63"/>
        <n x="110"/>
        <n x="65"/>
        <n x="78"/>
        <n x="15"/>
      </t>
    </mdx>
    <mdx n="0" f="v">
      <t c="6" fi="0">
        <n x="62"/>
        <n x="63"/>
        <n x="110"/>
        <n x="65"/>
        <n x="79"/>
        <n x="15"/>
      </t>
    </mdx>
    <mdx n="0" f="v">
      <t c="6" fi="0">
        <n x="62"/>
        <n x="63"/>
        <n x="110"/>
        <n x="65"/>
        <n x="80"/>
        <n x="15"/>
      </t>
    </mdx>
    <mdx n="0" f="v">
      <t c="6" fi="0">
        <n x="62"/>
        <n x="63"/>
        <n x="110"/>
        <n x="65"/>
        <n x="81"/>
        <n x="15"/>
      </t>
    </mdx>
    <mdx n="0" f="v">
      <t c="6" fi="0">
        <n x="62"/>
        <n x="63"/>
        <n x="110"/>
        <n x="65"/>
        <n x="82"/>
        <n x="15"/>
      </t>
    </mdx>
    <mdx n="0" f="v">
      <t c="6" fi="0">
        <n x="62"/>
        <n x="63"/>
        <n x="110"/>
        <n x="65"/>
        <n x="83"/>
        <n x="15"/>
      </t>
    </mdx>
    <mdx n="0" f="v">
      <t c="6" fi="0">
        <n x="62"/>
        <n x="63"/>
        <n x="110"/>
        <n x="65"/>
        <n x="84"/>
        <n x="15"/>
      </t>
    </mdx>
    <mdx n="0" f="v">
      <t c="6" fi="0">
        <n x="62"/>
        <n x="63"/>
        <n x="110"/>
        <n x="65"/>
        <n x="85"/>
        <n x="15"/>
      </t>
    </mdx>
    <mdx n="0" f="v">
      <t c="6" fi="0">
        <n x="62"/>
        <n x="63"/>
        <n x="110"/>
        <n x="65"/>
        <n x="86"/>
        <n x="15"/>
      </t>
    </mdx>
    <mdx n="0" f="v">
      <t c="6" fi="0">
        <n x="62"/>
        <n x="63"/>
        <n x="110"/>
        <n x="65"/>
        <n x="87"/>
        <n x="15"/>
      </t>
    </mdx>
    <mdx n="0" f="v">
      <t c="6" fi="0">
        <n x="62"/>
        <n x="63"/>
        <n x="110"/>
        <n x="65"/>
        <n x="88"/>
        <n x="15"/>
      </t>
    </mdx>
    <mdx n="0" f="v">
      <t c="6" fi="0">
        <n x="62"/>
        <n x="63"/>
        <n x="110"/>
        <n x="65"/>
        <n x="89"/>
        <n x="15"/>
      </t>
    </mdx>
    <mdx n="0" f="v">
      <t c="6" fi="0">
        <n x="62"/>
        <n x="63"/>
        <n x="110"/>
        <n x="65"/>
        <n x="90"/>
        <n x="15"/>
      </t>
    </mdx>
    <mdx n="0" f="v">
      <t c="6" fi="0">
        <n x="62"/>
        <n x="63"/>
        <n x="110"/>
        <n x="65"/>
        <n x="91"/>
        <n x="15"/>
      </t>
    </mdx>
    <mdx n="0" f="v">
      <t c="6" fi="0">
        <n x="62"/>
        <n x="63"/>
        <n x="110"/>
        <n x="65"/>
        <n x="92"/>
        <n x="15"/>
      </t>
    </mdx>
    <mdx n="0" f="v">
      <t c="6" fi="0">
        <n x="62"/>
        <n x="63"/>
        <n x="110"/>
        <n x="65"/>
        <n x="93"/>
        <n x="15"/>
      </t>
    </mdx>
    <mdx n="0" f="v">
      <t c="6" fi="0">
        <n x="62"/>
        <n x="63"/>
        <n x="110"/>
        <n x="65"/>
        <n x="94"/>
        <n x="15"/>
      </t>
    </mdx>
    <mdx n="0" f="v">
      <t c="6" fi="0">
        <n x="62"/>
        <n x="63"/>
        <n x="110"/>
        <n x="65"/>
        <n x="95"/>
        <n x="15"/>
      </t>
    </mdx>
    <mdx n="0" f="v">
      <t c="4" fi="0">
        <n x="96"/>
        <n x="97"/>
        <n x="111"/>
        <n x="144"/>
      </t>
    </mdx>
    <mdx n="0" f="v">
      <t c="6" fi="0">
        <n x="22" s="1"/>
        <n x="23"/>
        <n x="112"/>
        <n x="25"/>
        <n x="142"/>
        <n x="27"/>
      </t>
    </mdx>
    <mdx n="0" f="v">
      <t c="6" fi="0">
        <n x="22" s="1"/>
        <n x="23"/>
        <n x="112"/>
        <n x="25"/>
        <n x="142"/>
        <n x="28"/>
      </t>
    </mdx>
    <mdx n="0" f="v">
      <t c="6" fi="0">
        <n x="22" s="1"/>
        <n x="23"/>
        <n x="112"/>
        <n x="25"/>
        <n x="142"/>
        <n x="29"/>
      </t>
    </mdx>
    <mdx n="0" f="v">
      <t c="6" fi="0">
        <n x="22" s="1"/>
        <n x="23"/>
        <n x="112"/>
        <n x="25"/>
        <n x="142"/>
        <n x="30"/>
      </t>
    </mdx>
    <mdx n="0" f="v">
      <t c="6" fi="0">
        <n x="22" s="1"/>
        <n x="23"/>
        <n x="112"/>
        <n x="25"/>
        <n x="142"/>
        <n x="31"/>
      </t>
    </mdx>
    <mdx n="0" f="v">
      <t c="6" fi="0">
        <n x="22" s="1"/>
        <n x="23"/>
        <n x="112"/>
        <n x="25"/>
        <n x="142"/>
        <n x="32"/>
      </t>
    </mdx>
    <mdx n="0" f="v">
      <t c="6" fi="0">
        <n x="22" s="1"/>
        <n x="23"/>
        <n x="112"/>
        <n x="25"/>
        <n x="142"/>
        <n x="33"/>
      </t>
    </mdx>
    <mdx n="0" f="v">
      <t c="6" fi="0">
        <n x="22" s="1"/>
        <n x="23"/>
        <n x="112"/>
        <n x="25"/>
        <n x="142"/>
        <n x="34"/>
      </t>
    </mdx>
    <mdx n="0" f="v">
      <t c="6" fi="0">
        <n x="22" s="1"/>
        <n x="23"/>
        <n x="112"/>
        <n x="25"/>
        <n x="142"/>
        <n x="35"/>
      </t>
    </mdx>
    <mdx n="0" f="v">
      <t c="6" fi="0">
        <n x="22" s="1"/>
        <n x="23"/>
        <n x="112"/>
        <n x="25"/>
        <n x="142"/>
        <n x="36"/>
      </t>
    </mdx>
    <mdx n="0" f="v">
      <t c="6" fi="0">
        <n x="22" s="1"/>
        <n x="23"/>
        <n x="112"/>
        <n x="25"/>
        <n x="142"/>
        <n x="37"/>
      </t>
    </mdx>
    <mdx n="0" f="v">
      <t c="6" fi="0">
        <n x="22" s="1"/>
        <n x="23"/>
        <n x="112"/>
        <n x="25"/>
        <n x="142"/>
        <n x="38"/>
      </t>
    </mdx>
    <mdx n="0" f="v">
      <t c="6" fi="0">
        <n x="22" s="1"/>
        <n x="23"/>
        <n x="112"/>
        <n x="25"/>
        <n x="142"/>
        <n x="39"/>
      </t>
    </mdx>
    <mdx n="0" f="v">
      <t c="6" fi="0">
        <n x="22" s="1"/>
        <n x="23"/>
        <n x="112"/>
        <n x="25"/>
        <n x="142"/>
        <n x="40"/>
      </t>
    </mdx>
    <mdx n="0" f="v">
      <t c="6" fi="0">
        <n x="22" s="1"/>
        <n x="23"/>
        <n x="112"/>
        <n x="25"/>
        <n x="142"/>
        <n x="41"/>
      </t>
    </mdx>
    <mdx n="0" f="v">
      <t c="6" fi="0">
        <n x="22" s="1"/>
        <n x="23"/>
        <n x="112"/>
        <n x="25"/>
        <n x="142"/>
        <n x="42"/>
      </t>
    </mdx>
    <mdx n="0" f="v">
      <t c="6" fi="0">
        <n x="22" s="1"/>
        <n x="23"/>
        <n x="112"/>
        <n x="25"/>
        <n x="142"/>
        <n x="43"/>
      </t>
    </mdx>
    <mdx n="0" f="v">
      <t c="6" fi="0">
        <n x="22" s="1"/>
        <n x="23"/>
        <n x="112"/>
        <n x="25"/>
        <n x="142"/>
        <n x="44"/>
      </t>
    </mdx>
    <mdx n="0" f="v">
      <t c="6" fi="0">
        <n x="22" s="1"/>
        <n x="23"/>
        <n x="112"/>
        <n x="25"/>
        <n x="142"/>
        <n x="45"/>
      </t>
    </mdx>
    <mdx n="0" f="v">
      <t c="6" fi="0">
        <n x="22" s="1"/>
        <n x="23"/>
        <n x="112"/>
        <n x="25"/>
        <n x="142"/>
        <n x="46"/>
      </t>
    </mdx>
    <mdx n="0" f="v">
      <t c="6" fi="0">
        <n x="47"/>
        <n x="48"/>
        <n x="113"/>
        <n x="50"/>
        <n x="143"/>
        <n x="52"/>
      </t>
    </mdx>
    <mdx n="0" f="v">
      <t c="6" fi="0">
        <n x="47"/>
        <n x="48"/>
        <n x="113"/>
        <n x="50"/>
        <n x="143"/>
        <n x="53"/>
      </t>
    </mdx>
    <mdx n="0" f="v">
      <t c="6" fi="0">
        <n x="47"/>
        <n x="48"/>
        <n x="113"/>
        <n x="50"/>
        <n x="143"/>
        <n x="54"/>
      </t>
    </mdx>
    <mdx n="0" f="v">
      <t c="6" fi="0">
        <n x="47"/>
        <n x="48"/>
        <n x="113"/>
        <n x="50"/>
        <n x="143"/>
        <n x="55"/>
      </t>
    </mdx>
    <mdx n="0" f="v">
      <t c="6" fi="0">
        <n x="47"/>
        <n x="48"/>
        <n x="113"/>
        <n x="50"/>
        <n x="143"/>
        <n x="56"/>
      </t>
    </mdx>
    <mdx n="0" f="v">
      <t c="6" fi="0">
        <n x="47"/>
        <n x="48"/>
        <n x="113"/>
        <n x="50"/>
        <n x="143"/>
        <n x="57"/>
      </t>
    </mdx>
    <mdx n="0" f="v">
      <t c="6" fi="0">
        <n x="47"/>
        <n x="48"/>
        <n x="113"/>
        <n x="50"/>
        <n x="143"/>
        <n x="58"/>
      </t>
    </mdx>
    <mdx n="0" f="v">
      <t c="6" fi="0">
        <n x="47"/>
        <n x="48"/>
        <n x="113"/>
        <n x="50"/>
        <n x="143"/>
        <n x="59"/>
      </t>
    </mdx>
    <mdx n="0" f="v">
      <t c="6" fi="0">
        <n x="47"/>
        <n x="48"/>
        <n x="113"/>
        <n x="50"/>
        <n x="143"/>
        <n x="60"/>
      </t>
    </mdx>
    <mdx n="0" f="v">
      <t c="6" fi="0">
        <n x="47"/>
        <n x="48"/>
        <n x="113"/>
        <n x="50"/>
        <n x="143"/>
        <n x="61"/>
      </t>
    </mdx>
    <mdx n="0" f="v">
      <t c="6" fi="0">
        <n x="62"/>
        <n x="63"/>
        <n x="114"/>
        <n x="65"/>
        <n x="66"/>
        <n x="15"/>
      </t>
    </mdx>
    <mdx n="0" f="v">
      <t c="6" fi="0">
        <n x="62"/>
        <n x="63"/>
        <n x="114"/>
        <n x="65"/>
        <n x="67"/>
        <n x="15"/>
      </t>
    </mdx>
    <mdx n="0" f="v">
      <t c="6" fi="0">
        <n x="62"/>
        <n x="63"/>
        <n x="114"/>
        <n x="65"/>
        <n x="68"/>
        <n x="15"/>
      </t>
    </mdx>
    <mdx n="0" f="v">
      <t c="6" fi="0">
        <n x="62"/>
        <n x="63"/>
        <n x="114"/>
        <n x="65"/>
        <n x="69"/>
        <n x="15"/>
      </t>
    </mdx>
    <mdx n="0" f="v">
      <t c="6" fi="0">
        <n x="62"/>
        <n x="63"/>
        <n x="114"/>
        <n x="65"/>
        <n x="70"/>
        <n x="15"/>
      </t>
    </mdx>
    <mdx n="0" f="v">
      <t c="6" fi="0">
        <n x="62"/>
        <n x="63"/>
        <n x="114"/>
        <n x="65"/>
        <n x="71"/>
        <n x="15"/>
      </t>
    </mdx>
    <mdx n="0" f="v">
      <t c="6" fi="0">
        <n x="62"/>
        <n x="63"/>
        <n x="114"/>
        <n x="65"/>
        <n x="72"/>
        <n x="15"/>
      </t>
    </mdx>
    <mdx n="0" f="v">
      <t c="6" fi="0">
        <n x="62"/>
        <n x="63"/>
        <n x="114"/>
        <n x="65"/>
        <n x="73"/>
        <n x="15"/>
      </t>
    </mdx>
    <mdx n="0" f="v">
      <t c="6" fi="0">
        <n x="62"/>
        <n x="63"/>
        <n x="114"/>
        <n x="65"/>
        <n x="74"/>
        <n x="15"/>
      </t>
    </mdx>
    <mdx n="0" f="v">
      <t c="6" fi="0">
        <n x="62"/>
        <n x="63"/>
        <n x="114"/>
        <n x="65"/>
        <n x="75"/>
        <n x="15"/>
      </t>
    </mdx>
    <mdx n="0" f="v">
      <t c="6" fi="0">
        <n x="62"/>
        <n x="63"/>
        <n x="114"/>
        <n x="65"/>
        <n x="76"/>
        <n x="15"/>
      </t>
    </mdx>
    <mdx n="0" f="v">
      <t c="6" fi="0">
        <n x="62"/>
        <n x="63"/>
        <n x="114"/>
        <n x="65"/>
        <n x="77"/>
        <n x="15"/>
      </t>
    </mdx>
    <mdx n="0" f="v">
      <t c="6" fi="0">
        <n x="62"/>
        <n x="63"/>
        <n x="114"/>
        <n x="65"/>
        <n x="78"/>
        <n x="15"/>
      </t>
    </mdx>
    <mdx n="0" f="v">
      <t c="6" fi="0">
        <n x="62"/>
        <n x="63"/>
        <n x="114"/>
        <n x="65"/>
        <n x="79"/>
        <n x="15"/>
      </t>
    </mdx>
    <mdx n="0" f="v">
      <t c="6" fi="0">
        <n x="62"/>
        <n x="63"/>
        <n x="114"/>
        <n x="65"/>
        <n x="80"/>
        <n x="15"/>
      </t>
    </mdx>
    <mdx n="0" f="v">
      <t c="6" fi="0">
        <n x="62"/>
        <n x="63"/>
        <n x="114"/>
        <n x="65"/>
        <n x="81"/>
        <n x="15"/>
      </t>
    </mdx>
    <mdx n="0" f="v">
      <t c="6" fi="0">
        <n x="62"/>
        <n x="63"/>
        <n x="114"/>
        <n x="65"/>
        <n x="82"/>
        <n x="15"/>
      </t>
    </mdx>
    <mdx n="0" f="v">
      <t c="6" fi="0">
        <n x="62"/>
        <n x="63"/>
        <n x="114"/>
        <n x="65"/>
        <n x="83"/>
        <n x="15"/>
      </t>
    </mdx>
    <mdx n="0" f="v">
      <t c="6" fi="0">
        <n x="62"/>
        <n x="63"/>
        <n x="114"/>
        <n x="65"/>
        <n x="84"/>
        <n x="15"/>
      </t>
    </mdx>
    <mdx n="0" f="v">
      <t c="6" fi="0">
        <n x="62"/>
        <n x="63"/>
        <n x="114"/>
        <n x="65"/>
        <n x="85"/>
        <n x="15"/>
      </t>
    </mdx>
    <mdx n="0" f="v">
      <t c="6" fi="0">
        <n x="62"/>
        <n x="63"/>
        <n x="114"/>
        <n x="65"/>
        <n x="86"/>
        <n x="15"/>
      </t>
    </mdx>
    <mdx n="0" f="v">
      <t c="6" fi="0">
        <n x="62"/>
        <n x="63"/>
        <n x="114"/>
        <n x="65"/>
        <n x="87"/>
        <n x="15"/>
      </t>
    </mdx>
    <mdx n="0" f="v">
      <t c="6" fi="0">
        <n x="62"/>
        <n x="63"/>
        <n x="114"/>
        <n x="65"/>
        <n x="88"/>
        <n x="15"/>
      </t>
    </mdx>
    <mdx n="0" f="v">
      <t c="6" fi="0">
        <n x="62"/>
        <n x="63"/>
        <n x="114"/>
        <n x="65"/>
        <n x="89"/>
        <n x="15"/>
      </t>
    </mdx>
    <mdx n="0" f="v">
      <t c="6" fi="0">
        <n x="62"/>
        <n x="63"/>
        <n x="114"/>
        <n x="65"/>
        <n x="90"/>
        <n x="15"/>
      </t>
    </mdx>
    <mdx n="0" f="v">
      <t c="6" fi="0">
        <n x="62"/>
        <n x="63"/>
        <n x="114"/>
        <n x="65"/>
        <n x="91"/>
        <n x="15"/>
      </t>
    </mdx>
    <mdx n="0" f="v">
      <t c="6" fi="0">
        <n x="62"/>
        <n x="63"/>
        <n x="114"/>
        <n x="65"/>
        <n x="92"/>
        <n x="15"/>
      </t>
    </mdx>
    <mdx n="0" f="v">
      <t c="6" fi="0">
        <n x="62"/>
        <n x="63"/>
        <n x="114"/>
        <n x="65"/>
        <n x="93"/>
        <n x="15"/>
      </t>
    </mdx>
    <mdx n="0" f="v">
      <t c="6" fi="0">
        <n x="62"/>
        <n x="63"/>
        <n x="114"/>
        <n x="65"/>
        <n x="94"/>
        <n x="15"/>
      </t>
    </mdx>
    <mdx n="0" f="v">
      <t c="6" fi="0">
        <n x="62"/>
        <n x="63"/>
        <n x="114"/>
        <n x="65"/>
        <n x="95"/>
        <n x="15"/>
      </t>
    </mdx>
    <mdx n="0" f="v">
      <t c="4" fi="0">
        <n x="96"/>
        <n x="97"/>
        <n x="115"/>
        <n x="144"/>
      </t>
    </mdx>
    <mdx n="0" f="v">
      <t c="6" fi="0">
        <n x="22" s="1"/>
        <n x="23"/>
        <n x="116"/>
        <n x="25"/>
        <n x="142"/>
        <n x="27"/>
      </t>
    </mdx>
    <mdx n="0" f="v">
      <t c="6" fi="0">
        <n x="22" s="1"/>
        <n x="23"/>
        <n x="116"/>
        <n x="25"/>
        <n x="142"/>
        <n x="28"/>
      </t>
    </mdx>
    <mdx n="0" f="v">
      <t c="6" fi="0">
        <n x="22" s="1"/>
        <n x="23"/>
        <n x="116"/>
        <n x="25"/>
        <n x="142"/>
        <n x="29"/>
      </t>
    </mdx>
    <mdx n="0" f="v">
      <t c="6" fi="0">
        <n x="22" s="1"/>
        <n x="23"/>
        <n x="116"/>
        <n x="25"/>
        <n x="142"/>
        <n x="30"/>
      </t>
    </mdx>
    <mdx n="0" f="v">
      <t c="6" fi="0">
        <n x="22" s="1"/>
        <n x="23"/>
        <n x="116"/>
        <n x="25"/>
        <n x="142"/>
        <n x="31"/>
      </t>
    </mdx>
    <mdx n="0" f="v">
      <t c="6" fi="0">
        <n x="22" s="1"/>
        <n x="23"/>
        <n x="116"/>
        <n x="25"/>
        <n x="142"/>
        <n x="32"/>
      </t>
    </mdx>
    <mdx n="0" f="v">
      <t c="6" fi="0">
        <n x="22" s="1"/>
        <n x="23"/>
        <n x="116"/>
        <n x="25"/>
        <n x="142"/>
        <n x="33"/>
      </t>
    </mdx>
    <mdx n="0" f="v">
      <t c="6" fi="0">
        <n x="22" s="1"/>
        <n x="23"/>
        <n x="116"/>
        <n x="25"/>
        <n x="142"/>
        <n x="34"/>
      </t>
    </mdx>
    <mdx n="0" f="v">
      <t c="6" fi="0">
        <n x="22" s="1"/>
        <n x="23"/>
        <n x="116"/>
        <n x="25"/>
        <n x="142"/>
        <n x="35"/>
      </t>
    </mdx>
    <mdx n="0" f="v">
      <t c="6" fi="0">
        <n x="22" s="1"/>
        <n x="23"/>
        <n x="116"/>
        <n x="25"/>
        <n x="142"/>
        <n x="36"/>
      </t>
    </mdx>
    <mdx n="0" f="v">
      <t c="6" fi="0">
        <n x="22" s="1"/>
        <n x="23"/>
        <n x="116"/>
        <n x="25"/>
        <n x="142"/>
        <n x="37"/>
      </t>
    </mdx>
    <mdx n="0" f="v">
      <t c="6" fi="0">
        <n x="22" s="1"/>
        <n x="23"/>
        <n x="116"/>
        <n x="25"/>
        <n x="142"/>
        <n x="38"/>
      </t>
    </mdx>
    <mdx n="0" f="v">
      <t c="6" fi="0">
        <n x="22" s="1"/>
        <n x="23"/>
        <n x="116"/>
        <n x="25"/>
        <n x="142"/>
        <n x="39"/>
      </t>
    </mdx>
    <mdx n="0" f="v">
      <t c="6" fi="0">
        <n x="22" s="1"/>
        <n x="23"/>
        <n x="116"/>
        <n x="25"/>
        <n x="142"/>
        <n x="40"/>
      </t>
    </mdx>
    <mdx n="0" f="v">
      <t c="6" fi="0">
        <n x="22" s="1"/>
        <n x="23"/>
        <n x="116"/>
        <n x="25"/>
        <n x="142"/>
        <n x="41"/>
      </t>
    </mdx>
    <mdx n="0" f="v">
      <t c="6" fi="0">
        <n x="22" s="1"/>
        <n x="23"/>
        <n x="116"/>
        <n x="25"/>
        <n x="142"/>
        <n x="42"/>
      </t>
    </mdx>
    <mdx n="0" f="v">
      <t c="6" fi="0">
        <n x="22" s="1"/>
        <n x="23"/>
        <n x="116"/>
        <n x="25"/>
        <n x="142"/>
        <n x="43"/>
      </t>
    </mdx>
    <mdx n="0" f="v">
      <t c="6" fi="0">
        <n x="22" s="1"/>
        <n x="23"/>
        <n x="116"/>
        <n x="25"/>
        <n x="142"/>
        <n x="44"/>
      </t>
    </mdx>
    <mdx n="0" f="v">
      <t c="6" fi="0">
        <n x="22" s="1"/>
        <n x="23"/>
        <n x="116"/>
        <n x="25"/>
        <n x="142"/>
        <n x="45"/>
      </t>
    </mdx>
    <mdx n="0" f="v">
      <t c="6" fi="0">
        <n x="22" s="1"/>
        <n x="23"/>
        <n x="116"/>
        <n x="25"/>
        <n x="142"/>
        <n x="46"/>
      </t>
    </mdx>
    <mdx n="0" f="v">
      <t c="6" fi="0">
        <n x="47"/>
        <n x="48"/>
        <n x="117"/>
        <n x="50"/>
        <n x="143"/>
        <n x="52"/>
      </t>
    </mdx>
    <mdx n="0" f="v">
      <t c="6" fi="0">
        <n x="47"/>
        <n x="48"/>
        <n x="117"/>
        <n x="50"/>
        <n x="143"/>
        <n x="53"/>
      </t>
    </mdx>
    <mdx n="0" f="v">
      <t c="6" fi="0">
        <n x="47"/>
        <n x="48"/>
        <n x="117"/>
        <n x="50"/>
        <n x="143"/>
        <n x="54"/>
      </t>
    </mdx>
    <mdx n="0" f="v">
      <t c="6" fi="0">
        <n x="47"/>
        <n x="48"/>
        <n x="117"/>
        <n x="50"/>
        <n x="143"/>
        <n x="55"/>
      </t>
    </mdx>
    <mdx n="0" f="v">
      <t c="6" fi="0">
        <n x="47"/>
        <n x="48"/>
        <n x="117"/>
        <n x="50"/>
        <n x="143"/>
        <n x="56"/>
      </t>
    </mdx>
    <mdx n="0" f="v">
      <t c="6" fi="0">
        <n x="47"/>
        <n x="48"/>
        <n x="117"/>
        <n x="50"/>
        <n x="143"/>
        <n x="57"/>
      </t>
    </mdx>
    <mdx n="0" f="v">
      <t c="6" fi="0">
        <n x="47"/>
        <n x="48"/>
        <n x="117"/>
        <n x="50"/>
        <n x="143"/>
        <n x="58"/>
      </t>
    </mdx>
    <mdx n="0" f="v">
      <t c="6" fi="0">
        <n x="47"/>
        <n x="48"/>
        <n x="117"/>
        <n x="50"/>
        <n x="143"/>
        <n x="59"/>
      </t>
    </mdx>
    <mdx n="0" f="v">
      <t c="6" fi="0">
        <n x="47"/>
        <n x="48"/>
        <n x="117"/>
        <n x="50"/>
        <n x="143"/>
        <n x="60"/>
      </t>
    </mdx>
    <mdx n="0" f="v">
      <t c="6" fi="0">
        <n x="47"/>
        <n x="48"/>
        <n x="117"/>
        <n x="50"/>
        <n x="143"/>
        <n x="61"/>
      </t>
    </mdx>
    <mdx n="0" f="v">
      <t c="6" fi="0">
        <n x="62"/>
        <n x="63"/>
        <n x="118"/>
        <n x="65"/>
        <n x="66"/>
        <n x="15"/>
      </t>
    </mdx>
    <mdx n="0" f="v">
      <t c="6" fi="0">
        <n x="62"/>
        <n x="63"/>
        <n x="118"/>
        <n x="65"/>
        <n x="67"/>
        <n x="15"/>
      </t>
    </mdx>
    <mdx n="0" f="v">
      <t c="6" fi="0">
        <n x="62"/>
        <n x="63"/>
        <n x="118"/>
        <n x="65"/>
        <n x="68"/>
        <n x="15"/>
      </t>
    </mdx>
    <mdx n="0" f="v">
      <t c="6" fi="0">
        <n x="62"/>
        <n x="63"/>
        <n x="118"/>
        <n x="65"/>
        <n x="69"/>
        <n x="15"/>
      </t>
    </mdx>
    <mdx n="0" f="v">
      <t c="6" fi="0">
        <n x="62"/>
        <n x="63"/>
        <n x="118"/>
        <n x="65"/>
        <n x="70"/>
        <n x="15"/>
      </t>
    </mdx>
    <mdx n="0" f="v">
      <t c="6" fi="0">
        <n x="62"/>
        <n x="63"/>
        <n x="118"/>
        <n x="65"/>
        <n x="71"/>
        <n x="15"/>
      </t>
    </mdx>
    <mdx n="0" f="v">
      <t c="6" fi="0">
        <n x="62"/>
        <n x="63"/>
        <n x="118"/>
        <n x="65"/>
        <n x="72"/>
        <n x="15"/>
      </t>
    </mdx>
    <mdx n="0" f="v">
      <t c="6" fi="0">
        <n x="62"/>
        <n x="63"/>
        <n x="118"/>
        <n x="65"/>
        <n x="73"/>
        <n x="15"/>
      </t>
    </mdx>
    <mdx n="0" f="v">
      <t c="6" fi="0">
        <n x="62"/>
        <n x="63"/>
        <n x="118"/>
        <n x="65"/>
        <n x="74"/>
        <n x="15"/>
      </t>
    </mdx>
    <mdx n="0" f="v">
      <t c="6" fi="0">
        <n x="62"/>
        <n x="63"/>
        <n x="118"/>
        <n x="65"/>
        <n x="75"/>
        <n x="15"/>
      </t>
    </mdx>
    <mdx n="0" f="v">
      <t c="6" fi="0">
        <n x="62"/>
        <n x="63"/>
        <n x="118"/>
        <n x="65"/>
        <n x="76"/>
        <n x="15"/>
      </t>
    </mdx>
    <mdx n="0" f="v">
      <t c="6" fi="0">
        <n x="62"/>
        <n x="63"/>
        <n x="118"/>
        <n x="65"/>
        <n x="77"/>
        <n x="15"/>
      </t>
    </mdx>
    <mdx n="0" f="v">
      <t c="6" fi="0">
        <n x="62"/>
        <n x="63"/>
        <n x="118"/>
        <n x="65"/>
        <n x="78"/>
        <n x="15"/>
      </t>
    </mdx>
    <mdx n="0" f="v">
      <t c="6" fi="0">
        <n x="62"/>
        <n x="63"/>
        <n x="118"/>
        <n x="65"/>
        <n x="79"/>
        <n x="15"/>
      </t>
    </mdx>
    <mdx n="0" f="v">
      <t c="6" fi="0">
        <n x="62"/>
        <n x="63"/>
        <n x="118"/>
        <n x="65"/>
        <n x="80"/>
        <n x="15"/>
      </t>
    </mdx>
    <mdx n="0" f="v">
      <t c="6" fi="0">
        <n x="62"/>
        <n x="63"/>
        <n x="118"/>
        <n x="65"/>
        <n x="81"/>
        <n x="15"/>
      </t>
    </mdx>
    <mdx n="0" f="v">
      <t c="6" fi="0">
        <n x="62"/>
        <n x="63"/>
        <n x="118"/>
        <n x="65"/>
        <n x="82"/>
        <n x="15"/>
      </t>
    </mdx>
    <mdx n="0" f="v">
      <t c="6" fi="0">
        <n x="62"/>
        <n x="63"/>
        <n x="118"/>
        <n x="65"/>
        <n x="83"/>
        <n x="15"/>
      </t>
    </mdx>
    <mdx n="0" f="v">
      <t c="6" fi="0">
        <n x="62"/>
        <n x="63"/>
        <n x="118"/>
        <n x="65"/>
        <n x="84"/>
        <n x="15"/>
      </t>
    </mdx>
    <mdx n="0" f="v">
      <t c="6" fi="0">
        <n x="62"/>
        <n x="63"/>
        <n x="118"/>
        <n x="65"/>
        <n x="85"/>
        <n x="15"/>
      </t>
    </mdx>
    <mdx n="0" f="v">
      <t c="6" fi="0">
        <n x="62"/>
        <n x="63"/>
        <n x="118"/>
        <n x="65"/>
        <n x="86"/>
        <n x="15"/>
      </t>
    </mdx>
    <mdx n="0" f="v">
      <t c="6" fi="0">
        <n x="62"/>
        <n x="63"/>
        <n x="118"/>
        <n x="65"/>
        <n x="87"/>
        <n x="15"/>
      </t>
    </mdx>
    <mdx n="0" f="v">
      <t c="6" fi="0">
        <n x="62"/>
        <n x="63"/>
        <n x="118"/>
        <n x="65"/>
        <n x="88"/>
        <n x="15"/>
      </t>
    </mdx>
    <mdx n="0" f="v">
      <t c="6" fi="0">
        <n x="62"/>
        <n x="63"/>
        <n x="118"/>
        <n x="65"/>
        <n x="89"/>
        <n x="15"/>
      </t>
    </mdx>
    <mdx n="0" f="v">
      <t c="6" fi="0">
        <n x="62"/>
        <n x="63"/>
        <n x="118"/>
        <n x="65"/>
        <n x="90"/>
        <n x="15"/>
      </t>
    </mdx>
    <mdx n="0" f="v">
      <t c="6" fi="0">
        <n x="62"/>
        <n x="63"/>
        <n x="118"/>
        <n x="65"/>
        <n x="91"/>
        <n x="15"/>
      </t>
    </mdx>
    <mdx n="0" f="v">
      <t c="6" fi="0">
        <n x="62"/>
        <n x="63"/>
        <n x="118"/>
        <n x="65"/>
        <n x="92"/>
        <n x="15"/>
      </t>
    </mdx>
    <mdx n="0" f="v">
      <t c="6" fi="0">
        <n x="62"/>
        <n x="63"/>
        <n x="118"/>
        <n x="65"/>
        <n x="93"/>
        <n x="15"/>
      </t>
    </mdx>
    <mdx n="0" f="v">
      <t c="6" fi="0">
        <n x="62"/>
        <n x="63"/>
        <n x="118"/>
        <n x="65"/>
        <n x="94"/>
        <n x="15"/>
      </t>
    </mdx>
    <mdx n="0" f="v">
      <t c="6" fi="0">
        <n x="62"/>
        <n x="63"/>
        <n x="118"/>
        <n x="65"/>
        <n x="95"/>
        <n x="15"/>
      </t>
    </mdx>
    <mdx n="0" f="v">
      <t c="4" fi="0">
        <n x="96"/>
        <n x="97"/>
        <n x="119"/>
        <n x="144"/>
      </t>
    </mdx>
    <mdx n="0" f="v">
      <t c="6" fi="0">
        <n x="22" s="1"/>
        <n x="23"/>
        <n x="120"/>
        <n x="25"/>
        <n x="142"/>
        <n x="27"/>
      </t>
    </mdx>
    <mdx n="0" f="v">
      <t c="6" fi="0">
        <n x="22" s="1"/>
        <n x="23"/>
        <n x="120"/>
        <n x="25"/>
        <n x="142"/>
        <n x="28"/>
      </t>
    </mdx>
    <mdx n="0" f="v">
      <t c="6" fi="0">
        <n x="22" s="1"/>
        <n x="23"/>
        <n x="120"/>
        <n x="25"/>
        <n x="142"/>
        <n x="29"/>
      </t>
    </mdx>
    <mdx n="0" f="v">
      <t c="6" fi="0">
        <n x="22" s="1"/>
        <n x="23"/>
        <n x="120"/>
        <n x="25"/>
        <n x="142"/>
        <n x="30"/>
      </t>
    </mdx>
    <mdx n="0" f="v">
      <t c="6" fi="0">
        <n x="22" s="1"/>
        <n x="23"/>
        <n x="120"/>
        <n x="25"/>
        <n x="142"/>
        <n x="31"/>
      </t>
    </mdx>
    <mdx n="0" f="v">
      <t c="6" fi="0">
        <n x="22" s="1"/>
        <n x="23"/>
        <n x="120"/>
        <n x="25"/>
        <n x="142"/>
        <n x="32"/>
      </t>
    </mdx>
    <mdx n="0" f="v">
      <t c="6" fi="0">
        <n x="22" s="1"/>
        <n x="23"/>
        <n x="120"/>
        <n x="25"/>
        <n x="142"/>
        <n x="33"/>
      </t>
    </mdx>
    <mdx n="0" f="v">
      <t c="6" fi="0">
        <n x="22" s="1"/>
        <n x="23"/>
        <n x="120"/>
        <n x="25"/>
        <n x="142"/>
        <n x="34"/>
      </t>
    </mdx>
    <mdx n="0" f="v">
      <t c="6" fi="0">
        <n x="22" s="1"/>
        <n x="23"/>
        <n x="120"/>
        <n x="25"/>
        <n x="142"/>
        <n x="35"/>
      </t>
    </mdx>
    <mdx n="0" f="v">
      <t c="6" fi="0">
        <n x="22" s="1"/>
        <n x="23"/>
        <n x="120"/>
        <n x="25"/>
        <n x="142"/>
        <n x="36"/>
      </t>
    </mdx>
    <mdx n="0" f="v">
      <t c="6" fi="0">
        <n x="22" s="1"/>
        <n x="23"/>
        <n x="120"/>
        <n x="25"/>
        <n x="142"/>
        <n x="37"/>
      </t>
    </mdx>
    <mdx n="0" f="v">
      <t c="6" fi="0">
        <n x="22" s="1"/>
        <n x="23"/>
        <n x="120"/>
        <n x="25"/>
        <n x="142"/>
        <n x="38"/>
      </t>
    </mdx>
    <mdx n="0" f="v">
      <t c="6" fi="0">
        <n x="22" s="1"/>
        <n x="23"/>
        <n x="120"/>
        <n x="25"/>
        <n x="142"/>
        <n x="39"/>
      </t>
    </mdx>
    <mdx n="0" f="v">
      <t c="6" fi="0">
        <n x="22" s="1"/>
        <n x="23"/>
        <n x="120"/>
        <n x="25"/>
        <n x="142"/>
        <n x="40"/>
      </t>
    </mdx>
    <mdx n="0" f="v">
      <t c="6" fi="0">
        <n x="22" s="1"/>
        <n x="23"/>
        <n x="120"/>
        <n x="25"/>
        <n x="142"/>
        <n x="41"/>
      </t>
    </mdx>
    <mdx n="0" f="v">
      <t c="6">
        <n x="22" s="1"/>
        <n x="23"/>
        <n x="120"/>
        <n x="25"/>
        <n x="142"/>
        <n x="42"/>
      </t>
    </mdx>
    <mdx n="0" f="v">
      <t c="6" fi="0">
        <n x="22" s="1"/>
        <n x="23"/>
        <n x="120"/>
        <n x="25"/>
        <n x="142"/>
        <n x="43"/>
      </t>
    </mdx>
    <mdx n="0" f="v">
      <t c="6" fi="0">
        <n x="22" s="1"/>
        <n x="23"/>
        <n x="120"/>
        <n x="25"/>
        <n x="142"/>
        <n x="44"/>
      </t>
    </mdx>
    <mdx n="0" f="v">
      <t c="6" fi="0">
        <n x="22" s="1"/>
        <n x="23"/>
        <n x="120"/>
        <n x="25"/>
        <n x="142"/>
        <n x="45"/>
      </t>
    </mdx>
    <mdx n="0" f="v">
      <t c="6" fi="0">
        <n x="22" s="1"/>
        <n x="23"/>
        <n x="120"/>
        <n x="25"/>
        <n x="142"/>
        <n x="46"/>
      </t>
    </mdx>
    <mdx n="0" f="v">
      <t c="6" fi="0">
        <n x="47"/>
        <n x="48"/>
        <n x="121"/>
        <n x="50"/>
        <n x="143"/>
        <n x="52"/>
      </t>
    </mdx>
    <mdx n="0" f="v">
      <t c="6" fi="0">
        <n x="47"/>
        <n x="48"/>
        <n x="121"/>
        <n x="50"/>
        <n x="143"/>
        <n x="53"/>
      </t>
    </mdx>
    <mdx n="0" f="v">
      <t c="6" fi="0">
        <n x="47"/>
        <n x="48"/>
        <n x="121"/>
        <n x="50"/>
        <n x="143"/>
        <n x="54"/>
      </t>
    </mdx>
    <mdx n="0" f="v">
      <t c="6" fi="0">
        <n x="47"/>
        <n x="48"/>
        <n x="121"/>
        <n x="50"/>
        <n x="143"/>
        <n x="55"/>
      </t>
    </mdx>
    <mdx n="0" f="v">
      <t c="6" fi="0">
        <n x="47"/>
        <n x="48"/>
        <n x="121"/>
        <n x="50"/>
        <n x="143"/>
        <n x="56"/>
      </t>
    </mdx>
    <mdx n="0" f="v">
      <t c="6" fi="0">
        <n x="47"/>
        <n x="48"/>
        <n x="121"/>
        <n x="50"/>
        <n x="143"/>
        <n x="57"/>
      </t>
    </mdx>
    <mdx n="0" f="v">
      <t c="6" fi="0">
        <n x="47"/>
        <n x="48"/>
        <n x="121"/>
        <n x="50"/>
        <n x="143"/>
        <n x="58"/>
      </t>
    </mdx>
    <mdx n="0" f="v">
      <t c="6" fi="0">
        <n x="47"/>
        <n x="48"/>
        <n x="121"/>
        <n x="50"/>
        <n x="143"/>
        <n x="59"/>
      </t>
    </mdx>
    <mdx n="0" f="v">
      <t c="6" fi="0">
        <n x="47"/>
        <n x="48"/>
        <n x="121"/>
        <n x="50"/>
        <n x="143"/>
        <n x="60"/>
      </t>
    </mdx>
    <mdx n="0" f="v">
      <t c="6" fi="0">
        <n x="47"/>
        <n x="48"/>
        <n x="121"/>
        <n x="50"/>
        <n x="143"/>
        <n x="61"/>
      </t>
    </mdx>
    <mdx n="0" f="v">
      <t c="6" fi="0">
        <n x="62"/>
        <n x="63"/>
        <n x="122" s="1"/>
        <n x="65"/>
        <n x="66"/>
        <n x="15"/>
      </t>
    </mdx>
    <mdx n="0" f="v">
      <t c="6" fi="0">
        <n x="62"/>
        <n x="63"/>
        <n x="122" s="1"/>
        <n x="65"/>
        <n x="67"/>
        <n x="15"/>
      </t>
    </mdx>
    <mdx n="0" f="v">
      <t c="6" fi="0">
        <n x="62"/>
        <n x="63"/>
        <n x="122" s="1"/>
        <n x="65"/>
        <n x="68"/>
        <n x="15"/>
      </t>
    </mdx>
    <mdx n="0" f="v">
      <t c="6" fi="0">
        <n x="62"/>
        <n x="63"/>
        <n x="122" s="1"/>
        <n x="65"/>
        <n x="69"/>
        <n x="15"/>
      </t>
    </mdx>
    <mdx n="0" f="v">
      <t c="6" fi="0">
        <n x="62"/>
        <n x="63"/>
        <n x="122" s="1"/>
        <n x="65"/>
        <n x="70"/>
        <n x="15"/>
      </t>
    </mdx>
    <mdx n="0" f="v">
      <t c="6" fi="0">
        <n x="62"/>
        <n x="63"/>
        <n x="122" s="1"/>
        <n x="65"/>
        <n x="71"/>
        <n x="15"/>
      </t>
    </mdx>
    <mdx n="0" f="v">
      <t c="6" fi="0">
        <n x="62"/>
        <n x="63"/>
        <n x="122" s="1"/>
        <n x="65"/>
        <n x="72"/>
        <n x="15"/>
      </t>
    </mdx>
    <mdx n="0" f="v">
      <t c="6" fi="0">
        <n x="62"/>
        <n x="63"/>
        <n x="122" s="1"/>
        <n x="65"/>
        <n x="73"/>
        <n x="15"/>
      </t>
    </mdx>
    <mdx n="0" f="v">
      <t c="6" fi="0">
        <n x="62"/>
        <n x="63"/>
        <n x="122" s="1"/>
        <n x="65"/>
        <n x="74"/>
        <n x="15"/>
      </t>
    </mdx>
    <mdx n="0" f="v">
      <t c="6" fi="0">
        <n x="62"/>
        <n x="63"/>
        <n x="122" s="1"/>
        <n x="65"/>
        <n x="75"/>
        <n x="15"/>
      </t>
    </mdx>
    <mdx n="0" f="v">
      <t c="6" fi="0">
        <n x="62"/>
        <n x="63"/>
        <n x="122" s="1"/>
        <n x="65"/>
        <n x="76"/>
        <n x="15"/>
      </t>
    </mdx>
    <mdx n="0" f="v">
      <t c="6" fi="0">
        <n x="62"/>
        <n x="63"/>
        <n x="122" s="1"/>
        <n x="65"/>
        <n x="77"/>
        <n x="15"/>
      </t>
    </mdx>
    <mdx n="0" f="v">
      <t c="6" fi="0">
        <n x="62"/>
        <n x="63"/>
        <n x="122" s="1"/>
        <n x="65"/>
        <n x="78"/>
        <n x="15"/>
      </t>
    </mdx>
    <mdx n="0" f="v">
      <t c="6" fi="0">
        <n x="62"/>
        <n x="63"/>
        <n x="122" s="1"/>
        <n x="65"/>
        <n x="79"/>
        <n x="15"/>
      </t>
    </mdx>
    <mdx n="0" f="v">
      <t c="6" fi="0">
        <n x="62"/>
        <n x="63"/>
        <n x="122" s="1"/>
        <n x="65"/>
        <n x="80"/>
        <n x="15"/>
      </t>
    </mdx>
    <mdx n="0" f="v">
      <t c="6" fi="0">
        <n x="62"/>
        <n x="63"/>
        <n x="122" s="1"/>
        <n x="65"/>
        <n x="81"/>
        <n x="15"/>
      </t>
    </mdx>
    <mdx n="0" f="v">
      <t c="6" fi="0">
        <n x="62"/>
        <n x="63"/>
        <n x="122" s="1"/>
        <n x="65"/>
        <n x="82"/>
        <n x="15"/>
      </t>
    </mdx>
    <mdx n="0" f="v">
      <t c="6" fi="0">
        <n x="62"/>
        <n x="63"/>
        <n x="122" s="1"/>
        <n x="65"/>
        <n x="83"/>
        <n x="15"/>
      </t>
    </mdx>
    <mdx n="0" f="v">
      <t c="6" fi="0">
        <n x="62"/>
        <n x="63"/>
        <n x="122" s="1"/>
        <n x="65"/>
        <n x="84"/>
        <n x="15"/>
      </t>
    </mdx>
    <mdx n="0" f="v">
      <t c="6" fi="0">
        <n x="62"/>
        <n x="63"/>
        <n x="122" s="1"/>
        <n x="65"/>
        <n x="85"/>
        <n x="15"/>
      </t>
    </mdx>
    <mdx n="0" f="v">
      <t c="6" fi="0">
        <n x="62"/>
        <n x="63"/>
        <n x="122" s="1"/>
        <n x="65"/>
        <n x="86"/>
        <n x="15"/>
      </t>
    </mdx>
    <mdx n="0" f="v">
      <t c="6" fi="0">
        <n x="62"/>
        <n x="63"/>
        <n x="122" s="1"/>
        <n x="65"/>
        <n x="87"/>
        <n x="15"/>
      </t>
    </mdx>
    <mdx n="0" f="v">
      <t c="6" fi="0">
        <n x="62"/>
        <n x="63"/>
        <n x="122" s="1"/>
        <n x="65"/>
        <n x="88"/>
        <n x="15"/>
      </t>
    </mdx>
    <mdx n="0" f="v">
      <t c="6" fi="0">
        <n x="62"/>
        <n x="63"/>
        <n x="122" s="1"/>
        <n x="65"/>
        <n x="89"/>
        <n x="15"/>
      </t>
    </mdx>
    <mdx n="0" f="v">
      <t c="6" fi="0">
        <n x="62"/>
        <n x="63"/>
        <n x="122" s="1"/>
        <n x="65"/>
        <n x="90"/>
        <n x="15"/>
      </t>
    </mdx>
    <mdx n="0" f="v">
      <t c="6" fi="0">
        <n x="62"/>
        <n x="63"/>
        <n x="122" s="1"/>
        <n x="65"/>
        <n x="91"/>
        <n x="15"/>
      </t>
    </mdx>
    <mdx n="0" f="v">
      <t c="6" fi="0">
        <n x="62"/>
        <n x="63"/>
        <n x="122" s="1"/>
        <n x="65"/>
        <n x="92"/>
        <n x="15"/>
      </t>
    </mdx>
    <mdx n="0" f="v">
      <t c="6" fi="0">
        <n x="62"/>
        <n x="63"/>
        <n x="122" s="1"/>
        <n x="65"/>
        <n x="93"/>
        <n x="15"/>
      </t>
    </mdx>
    <mdx n="0" f="v">
      <t c="6" fi="0">
        <n x="62"/>
        <n x="63"/>
        <n x="122" s="1"/>
        <n x="65"/>
        <n x="94"/>
        <n x="15"/>
      </t>
    </mdx>
    <mdx n="0" f="v">
      <t c="6" fi="0">
        <n x="62"/>
        <n x="63"/>
        <n x="122" s="1"/>
        <n x="65"/>
        <n x="95"/>
        <n x="15"/>
      </t>
    </mdx>
    <mdx n="0" f="v">
      <t c="4" fi="0">
        <n x="96"/>
        <n x="97"/>
        <n x="123"/>
        <n x="144"/>
      </t>
    </mdx>
    <mdx n="0" f="v">
      <t c="6">
        <n x="22" s="1"/>
        <n x="23"/>
        <n x="124"/>
        <n x="25"/>
        <n x="142"/>
        <n x="27"/>
      </t>
    </mdx>
    <mdx n="0" f="v">
      <t c="6" fi="0">
        <n x="22" s="1"/>
        <n x="23"/>
        <n x="124"/>
        <n x="25"/>
        <n x="142"/>
        <n x="28"/>
      </t>
    </mdx>
    <mdx n="0" f="v">
      <t c="6" fi="0">
        <n x="22" s="1"/>
        <n x="23"/>
        <n x="124"/>
        <n x="25"/>
        <n x="142"/>
        <n x="29"/>
      </t>
    </mdx>
    <mdx n="0" f="v">
      <t c="6">
        <n x="22" s="1"/>
        <n x="23"/>
        <n x="124"/>
        <n x="25"/>
        <n x="142"/>
        <n x="30"/>
      </t>
    </mdx>
    <mdx n="0" f="v">
      <t c="6">
        <n x="22" s="1"/>
        <n x="23"/>
        <n x="124"/>
        <n x="25"/>
        <n x="142"/>
        <n x="31"/>
      </t>
    </mdx>
    <mdx n="0" f="v">
      <t c="6">
        <n x="22" s="1"/>
        <n x="23"/>
        <n x="124"/>
        <n x="25"/>
        <n x="142"/>
        <n x="32"/>
      </t>
    </mdx>
    <mdx n="0" f="v">
      <t c="6" fi="0">
        <n x="22" s="1"/>
        <n x="23"/>
        <n x="124"/>
        <n x="25"/>
        <n x="142"/>
        <n x="33"/>
      </t>
    </mdx>
    <mdx n="0" f="v">
      <t c="6" fi="0">
        <n x="22" s="1"/>
        <n x="23"/>
        <n x="124"/>
        <n x="25"/>
        <n x="142"/>
        <n x="34"/>
      </t>
    </mdx>
    <mdx n="0" f="v">
      <t c="6" fi="0">
        <n x="22" s="1"/>
        <n x="23"/>
        <n x="124"/>
        <n x="25"/>
        <n x="142"/>
        <n x="35"/>
      </t>
    </mdx>
    <mdx n="0" f="v">
      <t c="6">
        <n x="22" s="1"/>
        <n x="23"/>
        <n x="124"/>
        <n x="25"/>
        <n x="142"/>
        <n x="36"/>
      </t>
    </mdx>
    <mdx n="0" f="v">
      <t c="6">
        <n x="22" s="1"/>
        <n x="23"/>
        <n x="124"/>
        <n x="25"/>
        <n x="142"/>
        <n x="37"/>
      </t>
    </mdx>
    <mdx n="0" f="v">
      <t c="6" fi="0">
        <n x="22" s="1"/>
        <n x="23"/>
        <n x="124"/>
        <n x="25"/>
        <n x="142"/>
        <n x="38"/>
      </t>
    </mdx>
    <mdx n="0" f="v">
      <t c="6">
        <n x="22" s="1"/>
        <n x="23"/>
        <n x="124"/>
        <n x="25"/>
        <n x="142"/>
        <n x="39"/>
      </t>
    </mdx>
    <mdx n="0" f="v">
      <t c="6" fi="0">
        <n x="22" s="1"/>
        <n x="23"/>
        <n x="124"/>
        <n x="25"/>
        <n x="142"/>
        <n x="40"/>
      </t>
    </mdx>
    <mdx n="0" f="v">
      <t c="6" fi="0">
        <n x="22" s="1"/>
        <n x="23"/>
        <n x="124"/>
        <n x="25"/>
        <n x="142"/>
        <n x="41"/>
      </t>
    </mdx>
    <mdx n="0" f="v">
      <t c="6">
        <n x="22" s="1"/>
        <n x="23"/>
        <n x="124"/>
        <n x="25"/>
        <n x="142"/>
        <n x="42"/>
      </t>
    </mdx>
    <mdx n="0" f="v">
      <t c="6">
        <n x="22" s="1"/>
        <n x="23"/>
        <n x="124"/>
        <n x="25"/>
        <n x="142"/>
        <n x="43"/>
      </t>
    </mdx>
    <mdx n="0" f="v">
      <t c="6" fi="0">
        <n x="22" s="1"/>
        <n x="23"/>
        <n x="124"/>
        <n x="25"/>
        <n x="142"/>
        <n x="44"/>
      </t>
    </mdx>
    <mdx n="0" f="v">
      <t c="6">
        <n x="22" s="1"/>
        <n x="23"/>
        <n x="124"/>
        <n x="25"/>
        <n x="142"/>
        <n x="45"/>
      </t>
    </mdx>
    <mdx n="0" f="v">
      <t c="6">
        <n x="22" s="1"/>
        <n x="23"/>
        <n x="124"/>
        <n x="25"/>
        <n x="142"/>
        <n x="46"/>
      </t>
    </mdx>
    <mdx n="0" f="v">
      <t c="6" fi="0">
        <n x="47"/>
        <n x="48"/>
        <n x="125"/>
        <n x="50"/>
        <n x="143"/>
        <n x="52"/>
      </t>
    </mdx>
    <mdx n="0" f="v">
      <t c="6" fi="0">
        <n x="47"/>
        <n x="48"/>
        <n x="125"/>
        <n x="50"/>
        <n x="143"/>
        <n x="53"/>
      </t>
    </mdx>
    <mdx n="0" f="v">
      <t c="6">
        <n x="47"/>
        <n x="48"/>
        <n x="125"/>
        <n x="50"/>
        <n x="143"/>
        <n x="54"/>
      </t>
    </mdx>
    <mdx n="0" f="v">
      <t c="6" fi="0">
        <n x="47"/>
        <n x="48"/>
        <n x="125"/>
        <n x="50"/>
        <n x="143"/>
        <n x="55"/>
      </t>
    </mdx>
    <mdx n="0" f="v">
      <t c="6">
        <n x="47"/>
        <n x="48"/>
        <n x="125"/>
        <n x="50"/>
        <n x="143"/>
        <n x="56"/>
      </t>
    </mdx>
    <mdx n="0" f="v">
      <t c="6" fi="0">
        <n x="47"/>
        <n x="48"/>
        <n x="125"/>
        <n x="50"/>
        <n x="143"/>
        <n x="57"/>
      </t>
    </mdx>
    <mdx n="0" f="v">
      <t c="6" fi="0">
        <n x="47"/>
        <n x="48"/>
        <n x="125"/>
        <n x="50"/>
        <n x="143"/>
        <n x="58"/>
      </t>
    </mdx>
    <mdx n="0" f="v">
      <t c="6" fi="0">
        <n x="47"/>
        <n x="48"/>
        <n x="125"/>
        <n x="50"/>
        <n x="143"/>
        <n x="59"/>
      </t>
    </mdx>
    <mdx n="0" f="v">
      <t c="6">
        <n x="47"/>
        <n x="48"/>
        <n x="125"/>
        <n x="50"/>
        <n x="143"/>
        <n x="60"/>
      </t>
    </mdx>
    <mdx n="0" f="v">
      <t c="6" fi="0">
        <n x="47"/>
        <n x="48"/>
        <n x="125"/>
        <n x="50"/>
        <n x="143"/>
        <n x="61"/>
      </t>
    </mdx>
    <mdx n="0" f="v">
      <t c="6" fi="0">
        <n x="62"/>
        <n x="63"/>
        <n x="126"/>
        <n x="65"/>
        <n x="66"/>
        <n x="15"/>
      </t>
    </mdx>
    <mdx n="0" f="v">
      <t c="6">
        <n x="62"/>
        <n x="63"/>
        <n x="126"/>
        <n x="65"/>
        <n x="67"/>
        <n x="15"/>
      </t>
    </mdx>
    <mdx n="0" f="v">
      <t c="6">
        <n x="62"/>
        <n x="63"/>
        <n x="126"/>
        <n x="65"/>
        <n x="68"/>
        <n x="15"/>
      </t>
    </mdx>
    <mdx n="0" f="v">
      <t c="6" fi="0">
        <n x="62"/>
        <n x="63"/>
        <n x="126"/>
        <n x="65"/>
        <n x="69"/>
        <n x="15"/>
      </t>
    </mdx>
    <mdx n="0" f="v">
      <t c="6" fi="0">
        <n x="62"/>
        <n x="63"/>
        <n x="126"/>
        <n x="65"/>
        <n x="70"/>
        <n x="15"/>
      </t>
    </mdx>
    <mdx n="0" f="v">
      <t c="6">
        <n x="62"/>
        <n x="63"/>
        <n x="126"/>
        <n x="65"/>
        <n x="71"/>
        <n x="15"/>
      </t>
    </mdx>
    <mdx n="0" f="v">
      <t c="6">
        <n x="62"/>
        <n x="63"/>
        <n x="126"/>
        <n x="65"/>
        <n x="72"/>
        <n x="15"/>
      </t>
    </mdx>
    <mdx n="0" f="v">
      <t c="6">
        <n x="62"/>
        <n x="63"/>
        <n x="126"/>
        <n x="65"/>
        <n x="73"/>
        <n x="15"/>
      </t>
    </mdx>
    <mdx n="0" f="v">
      <t c="6">
        <n x="62"/>
        <n x="63"/>
        <n x="126"/>
        <n x="65"/>
        <n x="74"/>
        <n x="15"/>
      </t>
    </mdx>
    <mdx n="0" f="v">
      <t c="6" fi="0">
        <n x="62"/>
        <n x="63"/>
        <n x="126"/>
        <n x="65"/>
        <n x="75"/>
        <n x="15"/>
      </t>
    </mdx>
    <mdx n="0" f="v">
      <t c="6">
        <n x="62"/>
        <n x="63"/>
        <n x="126"/>
        <n x="65"/>
        <n x="76"/>
        <n x="15"/>
      </t>
    </mdx>
    <mdx n="0" f="v">
      <t c="6" fi="0">
        <n x="62"/>
        <n x="63"/>
        <n x="126"/>
        <n x="65"/>
        <n x="77"/>
        <n x="15"/>
      </t>
    </mdx>
    <mdx n="0" f="v">
      <t c="6">
        <n x="62"/>
        <n x="63"/>
        <n x="126"/>
        <n x="65"/>
        <n x="78"/>
        <n x="15"/>
      </t>
    </mdx>
    <mdx n="0" f="v">
      <t c="6">
        <n x="62"/>
        <n x="63"/>
        <n x="126"/>
        <n x="65"/>
        <n x="79"/>
        <n x="15"/>
      </t>
    </mdx>
    <mdx n="0" f="v">
      <t c="6" fi="0">
        <n x="62"/>
        <n x="63"/>
        <n x="126"/>
        <n x="65"/>
        <n x="80"/>
        <n x="15"/>
      </t>
    </mdx>
    <mdx n="0" f="v">
      <t c="6" fi="0">
        <n x="62"/>
        <n x="63"/>
        <n x="126"/>
        <n x="65"/>
        <n x="81"/>
        <n x="15"/>
      </t>
    </mdx>
    <mdx n="0" f="v">
      <t c="6" fi="0">
        <n x="62"/>
        <n x="63"/>
        <n x="126"/>
        <n x="65"/>
        <n x="82"/>
        <n x="15"/>
      </t>
    </mdx>
    <mdx n="0" f="v">
      <t c="6" fi="0">
        <n x="62"/>
        <n x="63"/>
        <n x="126"/>
        <n x="65"/>
        <n x="83"/>
        <n x="15"/>
      </t>
    </mdx>
    <mdx n="0" f="v">
      <t c="6" fi="0">
        <n x="62"/>
        <n x="63"/>
        <n x="126"/>
        <n x="65"/>
        <n x="84"/>
        <n x="15"/>
      </t>
    </mdx>
    <mdx n="0" f="v">
      <t c="6">
        <n x="62"/>
        <n x="63"/>
        <n x="126"/>
        <n x="65"/>
        <n x="85"/>
        <n x="15"/>
      </t>
    </mdx>
    <mdx n="0" f="v">
      <t c="6" fi="0">
        <n x="62"/>
        <n x="63"/>
        <n x="126"/>
        <n x="65"/>
        <n x="86"/>
        <n x="15"/>
      </t>
    </mdx>
    <mdx n="0" f="v">
      <t c="6">
        <n x="62"/>
        <n x="63"/>
        <n x="126"/>
        <n x="65"/>
        <n x="87"/>
        <n x="15"/>
      </t>
    </mdx>
    <mdx n="0" f="v">
      <t c="6">
        <n x="62"/>
        <n x="63"/>
        <n x="126"/>
        <n x="65"/>
        <n x="88"/>
        <n x="15"/>
      </t>
    </mdx>
    <mdx n="0" f="v">
      <t c="6" fi="0">
        <n x="62"/>
        <n x="63"/>
        <n x="126"/>
        <n x="65"/>
        <n x="89"/>
        <n x="15"/>
      </t>
    </mdx>
    <mdx n="0" f="v">
      <t c="6">
        <n x="62"/>
        <n x="63"/>
        <n x="126"/>
        <n x="65"/>
        <n x="90"/>
        <n x="15"/>
      </t>
    </mdx>
    <mdx n="0" f="v">
      <t c="6">
        <n x="62"/>
        <n x="63"/>
        <n x="126"/>
        <n x="65"/>
        <n x="91"/>
        <n x="15"/>
      </t>
    </mdx>
    <mdx n="0" f="v">
      <t c="6" fi="0">
        <n x="62"/>
        <n x="63"/>
        <n x="126"/>
        <n x="65"/>
        <n x="92"/>
        <n x="15"/>
      </t>
    </mdx>
    <mdx n="0" f="v">
      <t c="6" fi="0">
        <n x="62"/>
        <n x="63"/>
        <n x="126"/>
        <n x="65"/>
        <n x="93"/>
        <n x="15"/>
      </t>
    </mdx>
    <mdx n="0" f="v">
      <t c="6" fi="0">
        <n x="62"/>
        <n x="63"/>
        <n x="126"/>
        <n x="65"/>
        <n x="94"/>
        <n x="15"/>
      </t>
    </mdx>
    <mdx n="0" f="v">
      <t c="6">
        <n x="62"/>
        <n x="63"/>
        <n x="126"/>
        <n x="65"/>
        <n x="95"/>
        <n x="15"/>
      </t>
    </mdx>
    <mdx n="0" f="v">
      <t c="6" fi="0">
        <n x="22" s="1"/>
        <n x="23"/>
        <n x="24" s="1"/>
        <n x="25"/>
        <n x="145"/>
        <n x="27"/>
      </t>
    </mdx>
    <mdx n="0" f="v">
      <t c="6" fi="0">
        <n x="22" s="1"/>
        <n x="23"/>
        <n x="24" s="1"/>
        <n x="25"/>
        <n x="145"/>
        <n x="28"/>
      </t>
    </mdx>
    <mdx n="0" f="v">
      <t c="6" fi="0">
        <n x="22" s="1"/>
        <n x="23"/>
        <n x="24" s="1"/>
        <n x="25"/>
        <n x="145"/>
        <n x="29"/>
      </t>
    </mdx>
    <mdx n="0" f="v">
      <t c="6" fi="0">
        <n x="22" s="1"/>
        <n x="23"/>
        <n x="24" s="1"/>
        <n x="25"/>
        <n x="145"/>
        <n x="30"/>
      </t>
    </mdx>
    <mdx n="0" f="v">
      <t c="6" fi="0">
        <n x="22" s="1"/>
        <n x="23"/>
        <n x="24" s="1"/>
        <n x="25"/>
        <n x="145"/>
        <n x="31"/>
      </t>
    </mdx>
    <mdx n="0" f="v">
      <t c="6" fi="0">
        <n x="22" s="1"/>
        <n x="23"/>
        <n x="24" s="1"/>
        <n x="25"/>
        <n x="145"/>
        <n x="32"/>
      </t>
    </mdx>
    <mdx n="0" f="v">
      <t c="6" fi="0">
        <n x="22" s="1"/>
        <n x="23"/>
        <n x="24" s="1"/>
        <n x="25"/>
        <n x="145"/>
        <n x="33"/>
      </t>
    </mdx>
    <mdx n="0" f="v">
      <t c="6" fi="0">
        <n x="22" s="1"/>
        <n x="23"/>
        <n x="24" s="1"/>
        <n x="25"/>
        <n x="145"/>
        <n x="34"/>
      </t>
    </mdx>
    <mdx n="0" f="v">
      <t c="6" fi="0">
        <n x="22" s="1"/>
        <n x="23"/>
        <n x="24" s="1"/>
        <n x="25"/>
        <n x="145"/>
        <n x="35"/>
      </t>
    </mdx>
    <mdx n="0" f="v">
      <t c="6" fi="0">
        <n x="22" s="1"/>
        <n x="23"/>
        <n x="24" s="1"/>
        <n x="25"/>
        <n x="145"/>
        <n x="36"/>
      </t>
    </mdx>
    <mdx n="0" f="v">
      <t c="6" fi="0">
        <n x="22" s="1"/>
        <n x="23"/>
        <n x="24" s="1"/>
        <n x="25"/>
        <n x="145"/>
        <n x="37"/>
      </t>
    </mdx>
    <mdx n="0" f="v">
      <t c="6" fi="0">
        <n x="22" s="1"/>
        <n x="23"/>
        <n x="24" s="1"/>
        <n x="25"/>
        <n x="145"/>
        <n x="38"/>
      </t>
    </mdx>
    <mdx n="0" f="v">
      <t c="6" fi="0">
        <n x="22" s="1"/>
        <n x="23"/>
        <n x="24" s="1"/>
        <n x="25"/>
        <n x="145"/>
        <n x="39"/>
      </t>
    </mdx>
    <mdx n="0" f="v">
      <t c="6" fi="0">
        <n x="22" s="1"/>
        <n x="23"/>
        <n x="24" s="1"/>
        <n x="25"/>
        <n x="145"/>
        <n x="40"/>
      </t>
    </mdx>
    <mdx n="0" f="v">
      <t c="6" fi="0">
        <n x="22" s="1"/>
        <n x="23"/>
        <n x="24" s="1"/>
        <n x="25"/>
        <n x="145"/>
        <n x="41"/>
      </t>
    </mdx>
    <mdx n="0" f="v">
      <t c="6" fi="0">
        <n x="22" s="1"/>
        <n x="23"/>
        <n x="24" s="1"/>
        <n x="25"/>
        <n x="145"/>
        <n x="42"/>
      </t>
    </mdx>
    <mdx n="0" f="v">
      <t c="6" fi="0">
        <n x="22" s="1"/>
        <n x="23"/>
        <n x="24" s="1"/>
        <n x="25"/>
        <n x="145"/>
        <n x="43"/>
      </t>
    </mdx>
    <mdx n="0" f="v">
      <t c="6" fi="0">
        <n x="22" s="1"/>
        <n x="23"/>
        <n x="24" s="1"/>
        <n x="25"/>
        <n x="145"/>
        <n x="44"/>
      </t>
    </mdx>
    <mdx n="0" f="v">
      <t c="6" fi="0">
        <n x="22" s="1"/>
        <n x="23"/>
        <n x="24" s="1"/>
        <n x="25"/>
        <n x="145"/>
        <n x="45"/>
      </t>
    </mdx>
    <mdx n="0" f="v">
      <t c="6" fi="0">
        <n x="22" s="1"/>
        <n x="23"/>
        <n x="24" s="1"/>
        <n x="25"/>
        <n x="145"/>
        <n x="46"/>
      </t>
    </mdx>
    <mdx n="0" f="v">
      <t c="6" fi="0">
        <n x="47"/>
        <n x="48"/>
        <n x="49" s="1"/>
        <n x="50"/>
        <n x="146"/>
        <n x="52"/>
      </t>
    </mdx>
    <mdx n="0" f="v">
      <t c="6" fi="0">
        <n x="47"/>
        <n x="48"/>
        <n x="49" s="1"/>
        <n x="50"/>
        <n x="146"/>
        <n x="53"/>
      </t>
    </mdx>
    <mdx n="0" f="v">
      <t c="6" fi="0">
        <n x="47"/>
        <n x="48"/>
        <n x="49" s="1"/>
        <n x="50"/>
        <n x="146"/>
        <n x="54"/>
      </t>
    </mdx>
    <mdx n="0" f="v">
      <t c="6" fi="0">
        <n x="47"/>
        <n x="48"/>
        <n x="49" s="1"/>
        <n x="50"/>
        <n x="146"/>
        <n x="55"/>
      </t>
    </mdx>
    <mdx n="0" f="v">
      <t c="6" fi="0">
        <n x="47"/>
        <n x="48"/>
        <n x="49" s="1"/>
        <n x="50"/>
        <n x="146"/>
        <n x="56"/>
      </t>
    </mdx>
    <mdx n="0" f="v">
      <t c="6" fi="0">
        <n x="47"/>
        <n x="48"/>
        <n x="49" s="1"/>
        <n x="50"/>
        <n x="146"/>
        <n x="57"/>
      </t>
    </mdx>
    <mdx n="0" f="v">
      <t c="6" fi="0">
        <n x="47"/>
        <n x="48"/>
        <n x="49" s="1"/>
        <n x="50"/>
        <n x="146"/>
        <n x="58"/>
      </t>
    </mdx>
    <mdx n="0" f="v">
      <t c="6" fi="0">
        <n x="47"/>
        <n x="48"/>
        <n x="49" s="1"/>
        <n x="50"/>
        <n x="146"/>
        <n x="59"/>
      </t>
    </mdx>
    <mdx n="0" f="v">
      <t c="6" fi="0">
        <n x="47"/>
        <n x="48"/>
        <n x="49" s="1"/>
        <n x="50"/>
        <n x="146"/>
        <n x="60"/>
      </t>
    </mdx>
    <mdx n="0" f="v">
      <t c="6" fi="0">
        <n x="47"/>
        <n x="48"/>
        <n x="49" s="1"/>
        <n x="50"/>
        <n x="146"/>
        <n x="61"/>
      </t>
    </mdx>
    <mdx n="0" f="v">
      <t c="6" fi="0">
        <n x="62"/>
        <n x="63"/>
        <n x="64" s="1"/>
        <n x="65"/>
        <n x="66"/>
        <n x="14"/>
      </t>
    </mdx>
    <mdx n="0" f="v">
      <t c="6" fi="0">
        <n x="62"/>
        <n x="63"/>
        <n x="64" s="1"/>
        <n x="65"/>
        <n x="67"/>
        <n x="14"/>
      </t>
    </mdx>
    <mdx n="0" f="v">
      <t c="6" fi="0">
        <n x="62"/>
        <n x="63"/>
        <n x="64" s="1"/>
        <n x="65"/>
        <n x="68"/>
        <n x="14"/>
      </t>
    </mdx>
    <mdx n="0" f="v">
      <t c="6" fi="0">
        <n x="62"/>
        <n x="63"/>
        <n x="64" s="1"/>
        <n x="65"/>
        <n x="69"/>
        <n x="14"/>
      </t>
    </mdx>
    <mdx n="0" f="v">
      <t c="6" fi="0">
        <n x="62"/>
        <n x="63"/>
        <n x="64" s="1"/>
        <n x="65"/>
        <n x="70"/>
        <n x="14"/>
      </t>
    </mdx>
    <mdx n="0" f="v">
      <t c="6" fi="0">
        <n x="62"/>
        <n x="63"/>
        <n x="64" s="1"/>
        <n x="65"/>
        <n x="71"/>
        <n x="14"/>
      </t>
    </mdx>
    <mdx n="0" f="v">
      <t c="6" fi="0">
        <n x="62"/>
        <n x="63"/>
        <n x="64" s="1"/>
        <n x="65"/>
        <n x="72"/>
        <n x="14"/>
      </t>
    </mdx>
    <mdx n="0" f="v">
      <t c="6" fi="0">
        <n x="62"/>
        <n x="63"/>
        <n x="64" s="1"/>
        <n x="65"/>
        <n x="73"/>
        <n x="14"/>
      </t>
    </mdx>
    <mdx n="0" f="v">
      <t c="6" fi="0">
        <n x="62"/>
        <n x="63"/>
        <n x="64" s="1"/>
        <n x="65"/>
        <n x="74"/>
        <n x="14"/>
      </t>
    </mdx>
    <mdx n="0" f="v">
      <t c="6" fi="0">
        <n x="62"/>
        <n x="63"/>
        <n x="64" s="1"/>
        <n x="65"/>
        <n x="75"/>
        <n x="14"/>
      </t>
    </mdx>
    <mdx n="0" f="v">
      <t c="6" fi="0">
        <n x="62"/>
        <n x="63"/>
        <n x="64" s="1"/>
        <n x="65"/>
        <n x="76"/>
        <n x="14"/>
      </t>
    </mdx>
    <mdx n="0" f="v">
      <t c="6" fi="0">
        <n x="62"/>
        <n x="63"/>
        <n x="64" s="1"/>
        <n x="65"/>
        <n x="77"/>
        <n x="14"/>
      </t>
    </mdx>
    <mdx n="0" f="v">
      <t c="6" fi="0">
        <n x="62"/>
        <n x="63"/>
        <n x="64" s="1"/>
        <n x="65"/>
        <n x="78"/>
        <n x="14"/>
      </t>
    </mdx>
    <mdx n="0" f="v">
      <t c="6" fi="0">
        <n x="62"/>
        <n x="63"/>
        <n x="64" s="1"/>
        <n x="65"/>
        <n x="79"/>
        <n x="14"/>
      </t>
    </mdx>
    <mdx n="0" f="v">
      <t c="6" fi="0">
        <n x="62"/>
        <n x="63"/>
        <n x="64" s="1"/>
        <n x="65"/>
        <n x="80"/>
        <n x="14"/>
      </t>
    </mdx>
    <mdx n="0" f="v">
      <t c="6" fi="0">
        <n x="62"/>
        <n x="63"/>
        <n x="64" s="1"/>
        <n x="65"/>
        <n x="81"/>
        <n x="14"/>
      </t>
    </mdx>
    <mdx n="0" f="v">
      <t c="6" fi="0">
        <n x="62"/>
        <n x="63"/>
        <n x="64" s="1"/>
        <n x="65"/>
        <n x="82"/>
        <n x="14"/>
      </t>
    </mdx>
    <mdx n="0" f="v">
      <t c="6" fi="0">
        <n x="62"/>
        <n x="63"/>
        <n x="64" s="1"/>
        <n x="65"/>
        <n x="83"/>
        <n x="14"/>
      </t>
    </mdx>
    <mdx n="0" f="v">
      <t c="6" fi="0">
        <n x="62"/>
        <n x="63"/>
        <n x="64" s="1"/>
        <n x="65"/>
        <n x="84"/>
        <n x="14"/>
      </t>
    </mdx>
    <mdx n="0" f="v">
      <t c="6" fi="0">
        <n x="62"/>
        <n x="63"/>
        <n x="64" s="1"/>
        <n x="65"/>
        <n x="85"/>
        <n x="14"/>
      </t>
    </mdx>
    <mdx n="0" f="v">
      <t c="6" fi="0">
        <n x="62"/>
        <n x="63"/>
        <n x="64" s="1"/>
        <n x="65"/>
        <n x="86"/>
        <n x="14"/>
      </t>
    </mdx>
    <mdx n="0" f="v">
      <t c="6" fi="0">
        <n x="62"/>
        <n x="63"/>
        <n x="64" s="1"/>
        <n x="65"/>
        <n x="87"/>
        <n x="14"/>
      </t>
    </mdx>
    <mdx n="0" f="v">
      <t c="6" fi="0">
        <n x="62"/>
        <n x="63"/>
        <n x="64" s="1"/>
        <n x="65"/>
        <n x="88"/>
        <n x="14"/>
      </t>
    </mdx>
    <mdx n="0" f="v">
      <t c="6" fi="0">
        <n x="62"/>
        <n x="63"/>
        <n x="64" s="1"/>
        <n x="65"/>
        <n x="89"/>
        <n x="14"/>
      </t>
    </mdx>
    <mdx n="0" f="v">
      <t c="6" fi="0">
        <n x="62"/>
        <n x="63"/>
        <n x="64" s="1"/>
        <n x="65"/>
        <n x="90"/>
        <n x="14"/>
      </t>
    </mdx>
    <mdx n="0" f="v">
      <t c="6" fi="0">
        <n x="62"/>
        <n x="63"/>
        <n x="64" s="1"/>
        <n x="65"/>
        <n x="91"/>
        <n x="14"/>
      </t>
    </mdx>
    <mdx n="0" f="v">
      <t c="6" fi="0">
        <n x="62"/>
        <n x="63"/>
        <n x="64" s="1"/>
        <n x="65"/>
        <n x="92"/>
        <n x="14"/>
      </t>
    </mdx>
    <mdx n="0" f="v">
      <t c="6" fi="0">
        <n x="62"/>
        <n x="63"/>
        <n x="64" s="1"/>
        <n x="65"/>
        <n x="93"/>
        <n x="14"/>
      </t>
    </mdx>
    <mdx n="0" f="v">
      <t c="6" fi="0">
        <n x="62"/>
        <n x="63"/>
        <n x="64" s="1"/>
        <n x="65"/>
        <n x="94"/>
        <n x="14"/>
      </t>
    </mdx>
    <mdx n="0" f="v">
      <t c="6" fi="0">
        <n x="62"/>
        <n x="63"/>
        <n x="64" s="1"/>
        <n x="65"/>
        <n x="95"/>
        <n x="14"/>
      </t>
    </mdx>
    <mdx n="0" f="v">
      <t c="4" fi="0">
        <n x="96"/>
        <n x="97"/>
        <n x="98"/>
        <n x="147"/>
      </t>
    </mdx>
    <mdx n="0" f="v">
      <t c="6" fi="0">
        <n x="22" s="1"/>
        <n x="23"/>
        <n x="100" s="1"/>
        <n x="25"/>
        <n x="145"/>
        <n x="27"/>
      </t>
    </mdx>
    <mdx n="0" f="v">
      <t c="6" fi="0">
        <n x="22" s="1"/>
        <n x="23"/>
        <n x="100" s="1"/>
        <n x="25"/>
        <n x="145"/>
        <n x="28"/>
      </t>
    </mdx>
    <mdx n="0" f="v">
      <t c="6" fi="0">
        <n x="22" s="1"/>
        <n x="23"/>
        <n x="100" s="1"/>
        <n x="25"/>
        <n x="145"/>
        <n x="29"/>
      </t>
    </mdx>
    <mdx n="0" f="v">
      <t c="6" fi="0">
        <n x="22" s="1"/>
        <n x="23"/>
        <n x="100" s="1"/>
        <n x="25"/>
        <n x="145"/>
        <n x="30"/>
      </t>
    </mdx>
    <mdx n="0" f="v">
      <t c="6" fi="0">
        <n x="22" s="1"/>
        <n x="23"/>
        <n x="100" s="1"/>
        <n x="25"/>
        <n x="145"/>
        <n x="31"/>
      </t>
    </mdx>
    <mdx n="0" f="v">
      <t c="6" fi="0">
        <n x="22" s="1"/>
        <n x="23"/>
        <n x="100" s="1"/>
        <n x="25"/>
        <n x="145"/>
        <n x="32"/>
      </t>
    </mdx>
    <mdx n="0" f="v">
      <t c="6" fi="0">
        <n x="22" s="1"/>
        <n x="23"/>
        <n x="100" s="1"/>
        <n x="25"/>
        <n x="145"/>
        <n x="33"/>
      </t>
    </mdx>
    <mdx n="0" f="v">
      <t c="6" fi="0">
        <n x="22" s="1"/>
        <n x="23"/>
        <n x="100" s="1"/>
        <n x="25"/>
        <n x="145"/>
        <n x="34"/>
      </t>
    </mdx>
    <mdx n="0" f="v">
      <t c="6" fi="0">
        <n x="22" s="1"/>
        <n x="23"/>
        <n x="100" s="1"/>
        <n x="25"/>
        <n x="145"/>
        <n x="35"/>
      </t>
    </mdx>
    <mdx n="0" f="v">
      <t c="6" fi="0">
        <n x="22" s="1"/>
        <n x="23"/>
        <n x="100" s="1"/>
        <n x="25"/>
        <n x="145"/>
        <n x="36"/>
      </t>
    </mdx>
    <mdx n="0" f="v">
      <t c="6" fi="0">
        <n x="22" s="1"/>
        <n x="23"/>
        <n x="100" s="1"/>
        <n x="25"/>
        <n x="145"/>
        <n x="37"/>
      </t>
    </mdx>
    <mdx n="0" f="v">
      <t c="6" fi="0">
        <n x="22" s="1"/>
        <n x="23"/>
        <n x="100" s="1"/>
        <n x="25"/>
        <n x="145"/>
        <n x="38"/>
      </t>
    </mdx>
    <mdx n="0" f="v">
      <t c="6" fi="0">
        <n x="22" s="1"/>
        <n x="23"/>
        <n x="100" s="1"/>
        <n x="25"/>
        <n x="145"/>
        <n x="39"/>
      </t>
    </mdx>
    <mdx n="0" f="v">
      <t c="6" fi="0">
        <n x="22" s="1"/>
        <n x="23"/>
        <n x="100" s="1"/>
        <n x="25"/>
        <n x="145"/>
        <n x="40"/>
      </t>
    </mdx>
    <mdx n="0" f="v">
      <t c="6" fi="0">
        <n x="22" s="1"/>
        <n x="23"/>
        <n x="100" s="1"/>
        <n x="25"/>
        <n x="145"/>
        <n x="41"/>
      </t>
    </mdx>
    <mdx n="0" f="v">
      <t c="6" fi="0">
        <n x="22" s="1"/>
        <n x="23"/>
        <n x="100" s="1"/>
        <n x="25"/>
        <n x="145"/>
        <n x="42"/>
      </t>
    </mdx>
    <mdx n="0" f="v">
      <t c="6" fi="0">
        <n x="22" s="1"/>
        <n x="23"/>
        <n x="100" s="1"/>
        <n x="25"/>
        <n x="145"/>
        <n x="43"/>
      </t>
    </mdx>
    <mdx n="0" f="v">
      <t c="6" fi="0">
        <n x="22" s="1"/>
        <n x="23"/>
        <n x="100" s="1"/>
        <n x="25"/>
        <n x="145"/>
        <n x="44"/>
      </t>
    </mdx>
    <mdx n="0" f="v">
      <t c="6" fi="0">
        <n x="22" s="1"/>
        <n x="23"/>
        <n x="100" s="1"/>
        <n x="25"/>
        <n x="145"/>
        <n x="45"/>
      </t>
    </mdx>
    <mdx n="0" f="v">
      <t c="6" fi="0">
        <n x="22" s="1"/>
        <n x="23"/>
        <n x="100" s="1"/>
        <n x="25"/>
        <n x="145"/>
        <n x="46"/>
      </t>
    </mdx>
    <mdx n="0" f="v">
      <t c="6" fi="0">
        <n x="47"/>
        <n x="48"/>
        <n x="101" s="1"/>
        <n x="50"/>
        <n x="146"/>
        <n x="52"/>
      </t>
    </mdx>
    <mdx n="0" f="v">
      <t c="6" fi="0">
        <n x="47"/>
        <n x="48"/>
        <n x="101" s="1"/>
        <n x="50"/>
        <n x="146"/>
        <n x="53"/>
      </t>
    </mdx>
    <mdx n="0" f="v">
      <t c="6" fi="0">
        <n x="47"/>
        <n x="48"/>
        <n x="101" s="1"/>
        <n x="50"/>
        <n x="146"/>
        <n x="54"/>
      </t>
    </mdx>
    <mdx n="0" f="v">
      <t c="6" fi="0">
        <n x="47"/>
        <n x="48"/>
        <n x="101" s="1"/>
        <n x="50"/>
        <n x="146"/>
        <n x="55"/>
      </t>
    </mdx>
    <mdx n="0" f="v">
      <t c="6" fi="0">
        <n x="47"/>
        <n x="48"/>
        <n x="101" s="1"/>
        <n x="50"/>
        <n x="146"/>
        <n x="56"/>
      </t>
    </mdx>
    <mdx n="0" f="v">
      <t c="6" fi="0">
        <n x="47"/>
        <n x="48"/>
        <n x="101" s="1"/>
        <n x="50"/>
        <n x="146"/>
        <n x="57"/>
      </t>
    </mdx>
    <mdx n="0" f="v">
      <t c="6" fi="0">
        <n x="47"/>
        <n x="48"/>
        <n x="101" s="1"/>
        <n x="50"/>
        <n x="146"/>
        <n x="58"/>
      </t>
    </mdx>
    <mdx n="0" f="v">
      <t c="6" fi="0">
        <n x="47"/>
        <n x="48"/>
        <n x="101" s="1"/>
        <n x="50"/>
        <n x="146"/>
        <n x="59"/>
      </t>
    </mdx>
    <mdx n="0" f="v">
      <t c="6" fi="0">
        <n x="47"/>
        <n x="48"/>
        <n x="101" s="1"/>
        <n x="50"/>
        <n x="146"/>
        <n x="60"/>
      </t>
    </mdx>
    <mdx n="0" f="v">
      <t c="6" fi="0">
        <n x="47"/>
        <n x="48"/>
        <n x="101" s="1"/>
        <n x="50"/>
        <n x="146"/>
        <n x="61"/>
      </t>
    </mdx>
    <mdx n="0" f="v">
      <t c="6" fi="0">
        <n x="62"/>
        <n x="63"/>
        <n x="102" s="1"/>
        <n x="65"/>
        <n x="66"/>
        <n x="14"/>
      </t>
    </mdx>
    <mdx n="0" f="v">
      <t c="6" fi="0">
        <n x="62"/>
        <n x="63"/>
        <n x="102" s="1"/>
        <n x="65"/>
        <n x="67"/>
        <n x="14"/>
      </t>
    </mdx>
    <mdx n="0" f="v">
      <t c="6" fi="0">
        <n x="62"/>
        <n x="63"/>
        <n x="102" s="1"/>
        <n x="65"/>
        <n x="68"/>
        <n x="14"/>
      </t>
    </mdx>
    <mdx n="0" f="v">
      <t c="6" fi="0">
        <n x="62"/>
        <n x="63"/>
        <n x="102" s="1"/>
        <n x="65"/>
        <n x="69"/>
        <n x="14"/>
      </t>
    </mdx>
    <mdx n="0" f="v">
      <t c="6" fi="0">
        <n x="62"/>
        <n x="63"/>
        <n x="102" s="1"/>
        <n x="65"/>
        <n x="70"/>
        <n x="14"/>
      </t>
    </mdx>
    <mdx n="0" f="v">
      <t c="6" fi="0">
        <n x="62"/>
        <n x="63"/>
        <n x="102" s="1"/>
        <n x="65"/>
        <n x="71"/>
        <n x="14"/>
      </t>
    </mdx>
    <mdx n="0" f="v">
      <t c="6" fi="0">
        <n x="62"/>
        <n x="63"/>
        <n x="102" s="1"/>
        <n x="65"/>
        <n x="72"/>
        <n x="14"/>
      </t>
    </mdx>
    <mdx n="0" f="v">
      <t c="6" fi="0">
        <n x="62"/>
        <n x="63"/>
        <n x="102" s="1"/>
        <n x="65"/>
        <n x="73"/>
        <n x="14"/>
      </t>
    </mdx>
    <mdx n="0" f="v">
      <t c="6" fi="0">
        <n x="62"/>
        <n x="63"/>
        <n x="102" s="1"/>
        <n x="65"/>
        <n x="74"/>
        <n x="14"/>
      </t>
    </mdx>
    <mdx n="0" f="v">
      <t c="6" fi="0">
        <n x="62"/>
        <n x="63"/>
        <n x="102" s="1"/>
        <n x="65"/>
        <n x="75"/>
        <n x="14"/>
      </t>
    </mdx>
    <mdx n="0" f="v">
      <t c="6" fi="0">
        <n x="62"/>
        <n x="63"/>
        <n x="102" s="1"/>
        <n x="65"/>
        <n x="76"/>
        <n x="14"/>
      </t>
    </mdx>
    <mdx n="0" f="v">
      <t c="6" fi="0">
        <n x="62"/>
        <n x="63"/>
        <n x="102" s="1"/>
        <n x="65"/>
        <n x="77"/>
        <n x="14"/>
      </t>
    </mdx>
    <mdx n="0" f="v">
      <t c="6" fi="0">
        <n x="62"/>
        <n x="63"/>
        <n x="102" s="1"/>
        <n x="65"/>
        <n x="78"/>
        <n x="14"/>
      </t>
    </mdx>
    <mdx n="0" f="v">
      <t c="6" fi="0">
        <n x="62"/>
        <n x="63"/>
        <n x="102" s="1"/>
        <n x="65"/>
        <n x="79"/>
        <n x="14"/>
      </t>
    </mdx>
    <mdx n="0" f="v">
      <t c="6" fi="0">
        <n x="62"/>
        <n x="63"/>
        <n x="102" s="1"/>
        <n x="65"/>
        <n x="80"/>
        <n x="14"/>
      </t>
    </mdx>
    <mdx n="0" f="v">
      <t c="6" fi="0">
        <n x="62"/>
        <n x="63"/>
        <n x="102" s="1"/>
        <n x="65"/>
        <n x="81"/>
        <n x="14"/>
      </t>
    </mdx>
    <mdx n="0" f="v">
      <t c="6" fi="0">
        <n x="62"/>
        <n x="63"/>
        <n x="102" s="1"/>
        <n x="65"/>
        <n x="82"/>
        <n x="14"/>
      </t>
    </mdx>
    <mdx n="0" f="v">
      <t c="6" fi="0">
        <n x="62"/>
        <n x="63"/>
        <n x="102" s="1"/>
        <n x="65"/>
        <n x="83"/>
        <n x="14"/>
      </t>
    </mdx>
    <mdx n="0" f="v">
      <t c="6" fi="0">
        <n x="62"/>
        <n x="63"/>
        <n x="102" s="1"/>
        <n x="65"/>
        <n x="84"/>
        <n x="14"/>
      </t>
    </mdx>
    <mdx n="0" f="v">
      <t c="6" fi="0">
        <n x="62"/>
        <n x="63"/>
        <n x="102" s="1"/>
        <n x="65"/>
        <n x="85"/>
        <n x="14"/>
      </t>
    </mdx>
    <mdx n="0" f="v">
      <t c="6" fi="0">
        <n x="62"/>
        <n x="63"/>
        <n x="102" s="1"/>
        <n x="65"/>
        <n x="86"/>
        <n x="14"/>
      </t>
    </mdx>
    <mdx n="0" f="v">
      <t c="6" fi="0">
        <n x="62"/>
        <n x="63"/>
        <n x="102" s="1"/>
        <n x="65"/>
        <n x="87"/>
        <n x="14"/>
      </t>
    </mdx>
    <mdx n="0" f="v">
      <t c="6" fi="0">
        <n x="62"/>
        <n x="63"/>
        <n x="102" s="1"/>
        <n x="65"/>
        <n x="88"/>
        <n x="14"/>
      </t>
    </mdx>
    <mdx n="0" f="v">
      <t c="6" fi="0">
        <n x="62"/>
        <n x="63"/>
        <n x="102" s="1"/>
        <n x="65"/>
        <n x="89"/>
        <n x="14"/>
      </t>
    </mdx>
    <mdx n="0" f="v">
      <t c="6" fi="0">
        <n x="62"/>
        <n x="63"/>
        <n x="102" s="1"/>
        <n x="65"/>
        <n x="90"/>
        <n x="14"/>
      </t>
    </mdx>
    <mdx n="0" f="v">
      <t c="6" fi="0">
        <n x="62"/>
        <n x="63"/>
        <n x="102" s="1"/>
        <n x="65"/>
        <n x="91"/>
        <n x="14"/>
      </t>
    </mdx>
    <mdx n="0" f="v">
      <t c="6" fi="0">
        <n x="62"/>
        <n x="63"/>
        <n x="102" s="1"/>
        <n x="65"/>
        <n x="92"/>
        <n x="14"/>
      </t>
    </mdx>
    <mdx n="0" f="v">
      <t c="6" fi="0">
        <n x="62"/>
        <n x="63"/>
        <n x="102" s="1"/>
        <n x="65"/>
        <n x="93"/>
        <n x="14"/>
      </t>
    </mdx>
    <mdx n="0" f="v">
      <t c="6" fi="0">
        <n x="62"/>
        <n x="63"/>
        <n x="102" s="1"/>
        <n x="65"/>
        <n x="94"/>
        <n x="14"/>
      </t>
    </mdx>
    <mdx n="0" f="v">
      <t c="6" fi="0">
        <n x="62"/>
        <n x="63"/>
        <n x="102" s="1"/>
        <n x="65"/>
        <n x="95"/>
        <n x="14"/>
      </t>
    </mdx>
    <mdx n="0" f="v">
      <t c="4" fi="0">
        <n x="96"/>
        <n x="97"/>
        <n x="103"/>
        <n x="147"/>
      </t>
    </mdx>
    <mdx n="0" f="v">
      <t c="6" fi="0">
        <n x="22" s="1"/>
        <n x="23"/>
        <n x="104"/>
        <n x="25"/>
        <n x="145"/>
        <n x="27"/>
      </t>
    </mdx>
    <mdx n="0" f="v">
      <t c="6" fi="0">
        <n x="22" s="1"/>
        <n x="23"/>
        <n x="104"/>
        <n x="25"/>
        <n x="145"/>
        <n x="28"/>
      </t>
    </mdx>
    <mdx n="0" f="v">
      <t c="6" fi="0">
        <n x="22" s="1"/>
        <n x="23"/>
        <n x="104"/>
        <n x="25"/>
        <n x="145"/>
        <n x="29"/>
      </t>
    </mdx>
    <mdx n="0" f="v">
      <t c="6" fi="0">
        <n x="22" s="1"/>
        <n x="23"/>
        <n x="104"/>
        <n x="25"/>
        <n x="145"/>
        <n x="30"/>
      </t>
    </mdx>
    <mdx n="0" f="v">
      <t c="6" fi="0">
        <n x="22" s="1"/>
        <n x="23"/>
        <n x="104"/>
        <n x="25"/>
        <n x="145"/>
        <n x="31"/>
      </t>
    </mdx>
    <mdx n="0" f="v">
      <t c="6" fi="0">
        <n x="22" s="1"/>
        <n x="23"/>
        <n x="104"/>
        <n x="25"/>
        <n x="145"/>
        <n x="32"/>
      </t>
    </mdx>
    <mdx n="0" f="v">
      <t c="6" fi="0">
        <n x="22" s="1"/>
        <n x="23"/>
        <n x="104"/>
        <n x="25"/>
        <n x="145"/>
        <n x="33"/>
      </t>
    </mdx>
    <mdx n="0" f="v">
      <t c="6" fi="0">
        <n x="22" s="1"/>
        <n x="23"/>
        <n x="104"/>
        <n x="25"/>
        <n x="145"/>
        <n x="34"/>
      </t>
    </mdx>
    <mdx n="0" f="v">
      <t c="6" fi="0">
        <n x="22" s="1"/>
        <n x="23"/>
        <n x="104"/>
        <n x="25"/>
        <n x="145"/>
        <n x="35"/>
      </t>
    </mdx>
    <mdx n="0" f="v">
      <t c="6" fi="0">
        <n x="22" s="1"/>
        <n x="23"/>
        <n x="104"/>
        <n x="25"/>
        <n x="145"/>
        <n x="36"/>
      </t>
    </mdx>
    <mdx n="0" f="v">
      <t c="6" fi="0">
        <n x="22" s="1"/>
        <n x="23"/>
        <n x="104"/>
        <n x="25"/>
        <n x="145"/>
        <n x="37"/>
      </t>
    </mdx>
    <mdx n="0" f="v">
      <t c="6" fi="0">
        <n x="22" s="1"/>
        <n x="23"/>
        <n x="104"/>
        <n x="25"/>
        <n x="145"/>
        <n x="38"/>
      </t>
    </mdx>
    <mdx n="0" f="v">
      <t c="6" fi="0">
        <n x="22" s="1"/>
        <n x="23"/>
        <n x="104"/>
        <n x="25"/>
        <n x="145"/>
        <n x="39"/>
      </t>
    </mdx>
    <mdx n="0" f="v">
      <t c="6" fi="0">
        <n x="22" s="1"/>
        <n x="23"/>
        <n x="104"/>
        <n x="25"/>
        <n x="145"/>
        <n x="40"/>
      </t>
    </mdx>
    <mdx n="0" f="v">
      <t c="6" fi="0">
        <n x="22" s="1"/>
        <n x="23"/>
        <n x="104"/>
        <n x="25"/>
        <n x="145"/>
        <n x="41"/>
      </t>
    </mdx>
    <mdx n="0" f="v">
      <t c="6" fi="0">
        <n x="22" s="1"/>
        <n x="23"/>
        <n x="104"/>
        <n x="25"/>
        <n x="145"/>
        <n x="42"/>
      </t>
    </mdx>
    <mdx n="0" f="v">
      <t c="6" fi="0">
        <n x="22" s="1"/>
        <n x="23"/>
        <n x="104"/>
        <n x="25"/>
        <n x="145"/>
        <n x="43"/>
      </t>
    </mdx>
    <mdx n="0" f="v">
      <t c="6" fi="0">
        <n x="22" s="1"/>
        <n x="23"/>
        <n x="104"/>
        <n x="25"/>
        <n x="145"/>
        <n x="44"/>
      </t>
    </mdx>
    <mdx n="0" f="v">
      <t c="6" fi="0">
        <n x="22" s="1"/>
        <n x="23"/>
        <n x="104"/>
        <n x="25"/>
        <n x="145"/>
        <n x="45"/>
      </t>
    </mdx>
    <mdx n="0" f="v">
      <t c="6" fi="0">
        <n x="22" s="1"/>
        <n x="23"/>
        <n x="104"/>
        <n x="25"/>
        <n x="145"/>
        <n x="46"/>
      </t>
    </mdx>
    <mdx n="0" f="v">
      <t c="6" fi="0">
        <n x="47"/>
        <n x="48"/>
        <n x="105"/>
        <n x="50"/>
        <n x="146"/>
        <n x="52"/>
      </t>
    </mdx>
    <mdx n="0" f="v">
      <t c="6" fi="0">
        <n x="47"/>
        <n x="48"/>
        <n x="105"/>
        <n x="50"/>
        <n x="146"/>
        <n x="53"/>
      </t>
    </mdx>
    <mdx n="0" f="v">
      <t c="6" fi="0">
        <n x="47"/>
        <n x="48"/>
        <n x="105"/>
        <n x="50"/>
        <n x="146"/>
        <n x="54"/>
      </t>
    </mdx>
    <mdx n="0" f="v">
      <t c="6" fi="0">
        <n x="47"/>
        <n x="48"/>
        <n x="105"/>
        <n x="50"/>
        <n x="146"/>
        <n x="55"/>
      </t>
    </mdx>
    <mdx n="0" f="v">
      <t c="6" fi="0">
        <n x="47"/>
        <n x="48"/>
        <n x="105"/>
        <n x="50"/>
        <n x="146"/>
        <n x="56"/>
      </t>
    </mdx>
    <mdx n="0" f="v">
      <t c="6" fi="0">
        <n x="47"/>
        <n x="48"/>
        <n x="105"/>
        <n x="50"/>
        <n x="146"/>
        <n x="57"/>
      </t>
    </mdx>
    <mdx n="0" f="v">
      <t c="6" fi="0">
        <n x="47"/>
        <n x="48"/>
        <n x="105"/>
        <n x="50"/>
        <n x="146"/>
        <n x="58"/>
      </t>
    </mdx>
    <mdx n="0" f="v">
      <t c="6" fi="0">
        <n x="47"/>
        <n x="48"/>
        <n x="105"/>
        <n x="50"/>
        <n x="146"/>
        <n x="59"/>
      </t>
    </mdx>
    <mdx n="0" f="v">
      <t c="6" fi="0">
        <n x="47"/>
        <n x="48"/>
        <n x="105"/>
        <n x="50"/>
        <n x="146"/>
        <n x="60"/>
      </t>
    </mdx>
    <mdx n="0" f="v">
      <t c="6" fi="0">
        <n x="47"/>
        <n x="48"/>
        <n x="105"/>
        <n x="50"/>
        <n x="146"/>
        <n x="61"/>
      </t>
    </mdx>
    <mdx n="0" f="v">
      <t c="6" fi="0">
        <n x="62"/>
        <n x="63"/>
        <n x="106"/>
        <n x="65"/>
        <n x="66"/>
        <n x="14"/>
      </t>
    </mdx>
    <mdx n="0" f="v">
      <t c="6" fi="0">
        <n x="62"/>
        <n x="63"/>
        <n x="106"/>
        <n x="65"/>
        <n x="67"/>
        <n x="14"/>
      </t>
    </mdx>
    <mdx n="0" f="v">
      <t c="6" fi="0">
        <n x="62"/>
        <n x="63"/>
        <n x="106"/>
        <n x="65"/>
        <n x="68"/>
        <n x="14"/>
      </t>
    </mdx>
    <mdx n="0" f="v">
      <t c="6" fi="0">
        <n x="62"/>
        <n x="63"/>
        <n x="106"/>
        <n x="65"/>
        <n x="69"/>
        <n x="14"/>
      </t>
    </mdx>
    <mdx n="0" f="v">
      <t c="6" fi="0">
        <n x="62"/>
        <n x="63"/>
        <n x="106"/>
        <n x="65"/>
        <n x="70"/>
        <n x="14"/>
      </t>
    </mdx>
    <mdx n="0" f="v">
      <t c="6" fi="0">
        <n x="62"/>
        <n x="63"/>
        <n x="106"/>
        <n x="65"/>
        <n x="71"/>
        <n x="14"/>
      </t>
    </mdx>
    <mdx n="0" f="v">
      <t c="6" fi="0">
        <n x="62"/>
        <n x="63"/>
        <n x="106"/>
        <n x="65"/>
        <n x="72"/>
        <n x="14"/>
      </t>
    </mdx>
    <mdx n="0" f="v">
      <t c="6" fi="0">
        <n x="62"/>
        <n x="63"/>
        <n x="106"/>
        <n x="65"/>
        <n x="73"/>
        <n x="14"/>
      </t>
    </mdx>
    <mdx n="0" f="v">
      <t c="6" fi="0">
        <n x="62"/>
        <n x="63"/>
        <n x="106"/>
        <n x="65"/>
        <n x="74"/>
        <n x="14"/>
      </t>
    </mdx>
    <mdx n="0" f="v">
      <t c="6" fi="0">
        <n x="62"/>
        <n x="63"/>
        <n x="106"/>
        <n x="65"/>
        <n x="75"/>
        <n x="14"/>
      </t>
    </mdx>
    <mdx n="0" f="v">
      <t c="6" fi="0">
        <n x="62"/>
        <n x="63"/>
        <n x="106"/>
        <n x="65"/>
        <n x="76"/>
        <n x="14"/>
      </t>
    </mdx>
    <mdx n="0" f="v">
      <t c="6" fi="0">
        <n x="62"/>
        <n x="63"/>
        <n x="106"/>
        <n x="65"/>
        <n x="77"/>
        <n x="14"/>
      </t>
    </mdx>
    <mdx n="0" f="v">
      <t c="6" fi="0">
        <n x="62"/>
        <n x="63"/>
        <n x="106"/>
        <n x="65"/>
        <n x="78"/>
        <n x="14"/>
      </t>
    </mdx>
    <mdx n="0" f="v">
      <t c="6" fi="0">
        <n x="62"/>
        <n x="63"/>
        <n x="106"/>
        <n x="65"/>
        <n x="79"/>
        <n x="14"/>
      </t>
    </mdx>
    <mdx n="0" f="v">
      <t c="6" fi="0">
        <n x="62"/>
        <n x="63"/>
        <n x="106"/>
        <n x="65"/>
        <n x="80"/>
        <n x="14"/>
      </t>
    </mdx>
    <mdx n="0" f="v">
      <t c="6" fi="0">
        <n x="62"/>
        <n x="63"/>
        <n x="106"/>
        <n x="65"/>
        <n x="81"/>
        <n x="14"/>
      </t>
    </mdx>
    <mdx n="0" f="v">
      <t c="6" fi="0">
        <n x="62"/>
        <n x="63"/>
        <n x="106"/>
        <n x="65"/>
        <n x="82"/>
        <n x="14"/>
      </t>
    </mdx>
    <mdx n="0" f="v">
      <t c="6" fi="0">
        <n x="62"/>
        <n x="63"/>
        <n x="106"/>
        <n x="65"/>
        <n x="83"/>
        <n x="14"/>
      </t>
    </mdx>
    <mdx n="0" f="v">
      <t c="6" fi="0">
        <n x="62"/>
        <n x="63"/>
        <n x="106"/>
        <n x="65"/>
        <n x="84"/>
        <n x="14"/>
      </t>
    </mdx>
    <mdx n="0" f="v">
      <t c="6" fi="0">
        <n x="62"/>
        <n x="63"/>
        <n x="106"/>
        <n x="65"/>
        <n x="85"/>
        <n x="14"/>
      </t>
    </mdx>
    <mdx n="0" f="v">
      <t c="6" fi="0">
        <n x="62"/>
        <n x="63"/>
        <n x="106"/>
        <n x="65"/>
        <n x="86"/>
        <n x="14"/>
      </t>
    </mdx>
    <mdx n="0" f="v">
      <t c="6" fi="0">
        <n x="62"/>
        <n x="63"/>
        <n x="106"/>
        <n x="65"/>
        <n x="87"/>
        <n x="14"/>
      </t>
    </mdx>
    <mdx n="0" f="v">
      <t c="6" fi="0">
        <n x="62"/>
        <n x="63"/>
        <n x="106"/>
        <n x="65"/>
        <n x="88"/>
        <n x="14"/>
      </t>
    </mdx>
    <mdx n="0" f="v">
      <t c="6" fi="0">
        <n x="62"/>
        <n x="63"/>
        <n x="106"/>
        <n x="65"/>
        <n x="89"/>
        <n x="14"/>
      </t>
    </mdx>
    <mdx n="0" f="v">
      <t c="6" fi="0">
        <n x="62"/>
        <n x="63"/>
        <n x="106"/>
        <n x="65"/>
        <n x="90"/>
        <n x="14"/>
      </t>
    </mdx>
    <mdx n="0" f="v">
      <t c="6" fi="0">
        <n x="62"/>
        <n x="63"/>
        <n x="106"/>
        <n x="65"/>
        <n x="91"/>
        <n x="14"/>
      </t>
    </mdx>
    <mdx n="0" f="v">
      <t c="6" fi="0">
        <n x="62"/>
        <n x="63"/>
        <n x="106"/>
        <n x="65"/>
        <n x="92"/>
        <n x="14"/>
      </t>
    </mdx>
    <mdx n="0" f="v">
      <t c="6" fi="0">
        <n x="62"/>
        <n x="63"/>
        <n x="106"/>
        <n x="65"/>
        <n x="93"/>
        <n x="14"/>
      </t>
    </mdx>
    <mdx n="0" f="v">
      <t c="6" fi="0">
        <n x="62"/>
        <n x="63"/>
        <n x="106"/>
        <n x="65"/>
        <n x="94"/>
        <n x="14"/>
      </t>
    </mdx>
    <mdx n="0" f="v">
      <t c="6" fi="0">
        <n x="62"/>
        <n x="63"/>
        <n x="106"/>
        <n x="65"/>
        <n x="95"/>
        <n x="14"/>
      </t>
    </mdx>
    <mdx n="0" f="v">
      <t c="4" fi="0">
        <n x="96"/>
        <n x="97"/>
        <n x="107"/>
        <n x="147"/>
      </t>
    </mdx>
    <mdx n="0" f="v">
      <t c="6" fi="0">
        <n x="22" s="1"/>
        <n x="23"/>
        <n x="108"/>
        <n x="25"/>
        <n x="145"/>
        <n x="27"/>
      </t>
    </mdx>
    <mdx n="0" f="v">
      <t c="6" fi="0">
        <n x="22" s="1"/>
        <n x="23"/>
        <n x="108"/>
        <n x="25"/>
        <n x="145"/>
        <n x="28"/>
      </t>
    </mdx>
    <mdx n="0" f="v">
      <t c="6" fi="0">
        <n x="22" s="1"/>
        <n x="23"/>
        <n x="108"/>
        <n x="25"/>
        <n x="145"/>
        <n x="29"/>
      </t>
    </mdx>
    <mdx n="0" f="v">
      <t c="6" fi="0">
        <n x="22" s="1"/>
        <n x="23"/>
        <n x="108"/>
        <n x="25"/>
        <n x="145"/>
        <n x="30"/>
      </t>
    </mdx>
    <mdx n="0" f="v">
      <t c="6" fi="0">
        <n x="22" s="1"/>
        <n x="23"/>
        <n x="108"/>
        <n x="25"/>
        <n x="145"/>
        <n x="31"/>
      </t>
    </mdx>
    <mdx n="0" f="v">
      <t c="6" fi="0">
        <n x="22" s="1"/>
        <n x="23"/>
        <n x="108"/>
        <n x="25"/>
        <n x="145"/>
        <n x="32"/>
      </t>
    </mdx>
    <mdx n="0" f="v">
      <t c="6" fi="0">
        <n x="22" s="1"/>
        <n x="23"/>
        <n x="108"/>
        <n x="25"/>
        <n x="145"/>
        <n x="33"/>
      </t>
    </mdx>
    <mdx n="0" f="v">
      <t c="6" fi="0">
        <n x="22" s="1"/>
        <n x="23"/>
        <n x="108"/>
        <n x="25"/>
        <n x="145"/>
        <n x="34"/>
      </t>
    </mdx>
    <mdx n="0" f="v">
      <t c="6" fi="0">
        <n x="22" s="1"/>
        <n x="23"/>
        <n x="108"/>
        <n x="25"/>
        <n x="145"/>
        <n x="35"/>
      </t>
    </mdx>
    <mdx n="0" f="v">
      <t c="6" fi="0">
        <n x="22" s="1"/>
        <n x="23"/>
        <n x="108"/>
        <n x="25"/>
        <n x="145"/>
        <n x="36"/>
      </t>
    </mdx>
    <mdx n="0" f="v">
      <t c="6" fi="0">
        <n x="22" s="1"/>
        <n x="23"/>
        <n x="108"/>
        <n x="25"/>
        <n x="145"/>
        <n x="37"/>
      </t>
    </mdx>
    <mdx n="0" f="v">
      <t c="6" fi="0">
        <n x="22" s="1"/>
        <n x="23"/>
        <n x="108"/>
        <n x="25"/>
        <n x="145"/>
        <n x="38"/>
      </t>
    </mdx>
    <mdx n="0" f="v">
      <t c="6" fi="0">
        <n x="22" s="1"/>
        <n x="23"/>
        <n x="108"/>
        <n x="25"/>
        <n x="145"/>
        <n x="39"/>
      </t>
    </mdx>
    <mdx n="0" f="v">
      <t c="6" fi="0">
        <n x="22" s="1"/>
        <n x="23"/>
        <n x="108"/>
        <n x="25"/>
        <n x="145"/>
        <n x="40"/>
      </t>
    </mdx>
    <mdx n="0" f="v">
      <t c="6" fi="0">
        <n x="22" s="1"/>
        <n x="23"/>
        <n x="108"/>
        <n x="25"/>
        <n x="145"/>
        <n x="41"/>
      </t>
    </mdx>
    <mdx n="0" f="v">
      <t c="6" fi="0">
        <n x="22" s="1"/>
        <n x="23"/>
        <n x="108"/>
        <n x="25"/>
        <n x="145"/>
        <n x="42"/>
      </t>
    </mdx>
    <mdx n="0" f="v">
      <t c="6" fi="0">
        <n x="22" s="1"/>
        <n x="23"/>
        <n x="108"/>
        <n x="25"/>
        <n x="145"/>
        <n x="43"/>
      </t>
    </mdx>
    <mdx n="0" f="v">
      <t c="6" fi="0">
        <n x="22" s="1"/>
        <n x="23"/>
        <n x="108"/>
        <n x="25"/>
        <n x="145"/>
        <n x="44"/>
      </t>
    </mdx>
    <mdx n="0" f="v">
      <t c="6" fi="0">
        <n x="22" s="1"/>
        <n x="23"/>
        <n x="108"/>
        <n x="25"/>
        <n x="145"/>
        <n x="45"/>
      </t>
    </mdx>
    <mdx n="0" f="v">
      <t c="6" fi="0">
        <n x="22" s="1"/>
        <n x="23"/>
        <n x="108"/>
        <n x="25"/>
        <n x="145"/>
        <n x="46"/>
      </t>
    </mdx>
    <mdx n="0" f="v">
      <t c="6" fi="0">
        <n x="47"/>
        <n x="48"/>
        <n x="109"/>
        <n x="50"/>
        <n x="146"/>
        <n x="52"/>
      </t>
    </mdx>
    <mdx n="0" f="v">
      <t c="6" fi="0">
        <n x="47"/>
        <n x="48"/>
        <n x="109"/>
        <n x="50"/>
        <n x="146"/>
        <n x="53"/>
      </t>
    </mdx>
    <mdx n="0" f="v">
      <t c="6" fi="0">
        <n x="47"/>
        <n x="48"/>
        <n x="109"/>
        <n x="50"/>
        <n x="146"/>
        <n x="54"/>
      </t>
    </mdx>
    <mdx n="0" f="v">
      <t c="6" fi="0">
        <n x="47"/>
        <n x="48"/>
        <n x="109"/>
        <n x="50"/>
        <n x="146"/>
        <n x="55"/>
      </t>
    </mdx>
    <mdx n="0" f="v">
      <t c="6" fi="0">
        <n x="47"/>
        <n x="48"/>
        <n x="109"/>
        <n x="50"/>
        <n x="146"/>
        <n x="56"/>
      </t>
    </mdx>
    <mdx n="0" f="v">
      <t c="6" fi="0">
        <n x="47"/>
        <n x="48"/>
        <n x="109"/>
        <n x="50"/>
        <n x="146"/>
        <n x="57"/>
      </t>
    </mdx>
    <mdx n="0" f="v">
      <t c="6" fi="0">
        <n x="47"/>
        <n x="48"/>
        <n x="109"/>
        <n x="50"/>
        <n x="146"/>
        <n x="58"/>
      </t>
    </mdx>
    <mdx n="0" f="v">
      <t c="6" fi="0">
        <n x="47"/>
        <n x="48"/>
        <n x="109"/>
        <n x="50"/>
        <n x="146"/>
        <n x="59"/>
      </t>
    </mdx>
    <mdx n="0" f="v">
      <t c="6" fi="0">
        <n x="47"/>
        <n x="48"/>
        <n x="109"/>
        <n x="50"/>
        <n x="146"/>
        <n x="60"/>
      </t>
    </mdx>
    <mdx n="0" f="v">
      <t c="6" fi="0">
        <n x="47"/>
        <n x="48"/>
        <n x="109"/>
        <n x="50"/>
        <n x="146"/>
        <n x="61"/>
      </t>
    </mdx>
    <mdx n="0" f="v">
      <t c="6" fi="0">
        <n x="62"/>
        <n x="63"/>
        <n x="110"/>
        <n x="65"/>
        <n x="66"/>
        <n x="14"/>
      </t>
    </mdx>
    <mdx n="0" f="v">
      <t c="6" fi="0">
        <n x="62"/>
        <n x="63"/>
        <n x="110"/>
        <n x="65"/>
        <n x="67"/>
        <n x="14"/>
      </t>
    </mdx>
    <mdx n="0" f="v">
      <t c="6" fi="0">
        <n x="62"/>
        <n x="63"/>
        <n x="110"/>
        <n x="65"/>
        <n x="68"/>
        <n x="14"/>
      </t>
    </mdx>
    <mdx n="0" f="v">
      <t c="6" fi="0">
        <n x="62"/>
        <n x="63"/>
        <n x="110"/>
        <n x="65"/>
        <n x="69"/>
        <n x="14"/>
      </t>
    </mdx>
    <mdx n="0" f="v">
      <t c="6" fi="0">
        <n x="62"/>
        <n x="63"/>
        <n x="110"/>
        <n x="65"/>
        <n x="70"/>
        <n x="14"/>
      </t>
    </mdx>
    <mdx n="0" f="v">
      <t c="6" fi="0">
        <n x="62"/>
        <n x="63"/>
        <n x="110"/>
        <n x="65"/>
        <n x="71"/>
        <n x="14"/>
      </t>
    </mdx>
    <mdx n="0" f="v">
      <t c="6" fi="0">
        <n x="62"/>
        <n x="63"/>
        <n x="110"/>
        <n x="65"/>
        <n x="72"/>
        <n x="14"/>
      </t>
    </mdx>
    <mdx n="0" f="v">
      <t c="6" fi="0">
        <n x="62"/>
        <n x="63"/>
        <n x="110"/>
        <n x="65"/>
        <n x="73"/>
        <n x="14"/>
      </t>
    </mdx>
    <mdx n="0" f="v">
      <t c="6" fi="0">
        <n x="62"/>
        <n x="63"/>
        <n x="110"/>
        <n x="65"/>
        <n x="74"/>
        <n x="14"/>
      </t>
    </mdx>
    <mdx n="0" f="v">
      <t c="6" fi="0">
        <n x="62"/>
        <n x="63"/>
        <n x="110"/>
        <n x="65"/>
        <n x="75"/>
        <n x="14"/>
      </t>
    </mdx>
    <mdx n="0" f="v">
      <t c="6" fi="0">
        <n x="62"/>
        <n x="63"/>
        <n x="110"/>
        <n x="65"/>
        <n x="76"/>
        <n x="14"/>
      </t>
    </mdx>
    <mdx n="0" f="v">
      <t c="6" fi="0">
        <n x="62"/>
        <n x="63"/>
        <n x="110"/>
        <n x="65"/>
        <n x="77"/>
        <n x="14"/>
      </t>
    </mdx>
    <mdx n="0" f="v">
      <t c="6" fi="0">
        <n x="62"/>
        <n x="63"/>
        <n x="110"/>
        <n x="65"/>
        <n x="78"/>
        <n x="14"/>
      </t>
    </mdx>
    <mdx n="0" f="v">
      <t c="6" fi="0">
        <n x="62"/>
        <n x="63"/>
        <n x="110"/>
        <n x="65"/>
        <n x="79"/>
        <n x="14"/>
      </t>
    </mdx>
    <mdx n="0" f="v">
      <t c="6" fi="0">
        <n x="62"/>
        <n x="63"/>
        <n x="110"/>
        <n x="65"/>
        <n x="80"/>
        <n x="14"/>
      </t>
    </mdx>
    <mdx n="0" f="v">
      <t c="6" fi="0">
        <n x="62"/>
        <n x="63"/>
        <n x="110"/>
        <n x="65"/>
        <n x="81"/>
        <n x="14"/>
      </t>
    </mdx>
    <mdx n="0" f="v">
      <t c="6" fi="0">
        <n x="62"/>
        <n x="63"/>
        <n x="110"/>
        <n x="65"/>
        <n x="82"/>
        <n x="14"/>
      </t>
    </mdx>
    <mdx n="0" f="v">
      <t c="6" fi="0">
        <n x="62"/>
        <n x="63"/>
        <n x="110"/>
        <n x="65"/>
        <n x="83"/>
        <n x="14"/>
      </t>
    </mdx>
    <mdx n="0" f="v">
      <t c="6" fi="0">
        <n x="62"/>
        <n x="63"/>
        <n x="110"/>
        <n x="65"/>
        <n x="84"/>
        <n x="14"/>
      </t>
    </mdx>
    <mdx n="0" f="v">
      <t c="6" fi="0">
        <n x="62"/>
        <n x="63"/>
        <n x="110"/>
        <n x="65"/>
        <n x="85"/>
        <n x="14"/>
      </t>
    </mdx>
    <mdx n="0" f="v">
      <t c="6" fi="0">
        <n x="62"/>
        <n x="63"/>
        <n x="110"/>
        <n x="65"/>
        <n x="86"/>
        <n x="14"/>
      </t>
    </mdx>
    <mdx n="0" f="v">
      <t c="6" fi="0">
        <n x="62"/>
        <n x="63"/>
        <n x="110"/>
        <n x="65"/>
        <n x="87"/>
        <n x="14"/>
      </t>
    </mdx>
    <mdx n="0" f="v">
      <t c="6" fi="0">
        <n x="62"/>
        <n x="63"/>
        <n x="110"/>
        <n x="65"/>
        <n x="88"/>
        <n x="14"/>
      </t>
    </mdx>
    <mdx n="0" f="v">
      <t c="6" fi="0">
        <n x="62"/>
        <n x="63"/>
        <n x="110"/>
        <n x="65"/>
        <n x="89"/>
        <n x="14"/>
      </t>
    </mdx>
    <mdx n="0" f="v">
      <t c="6" fi="0">
        <n x="62"/>
        <n x="63"/>
        <n x="110"/>
        <n x="65"/>
        <n x="90"/>
        <n x="14"/>
      </t>
    </mdx>
    <mdx n="0" f="v">
      <t c="6" fi="0">
        <n x="62"/>
        <n x="63"/>
        <n x="110"/>
        <n x="65"/>
        <n x="91"/>
        <n x="14"/>
      </t>
    </mdx>
    <mdx n="0" f="v">
      <t c="6" fi="0">
        <n x="62"/>
        <n x="63"/>
        <n x="110"/>
        <n x="65"/>
        <n x="92"/>
        <n x="14"/>
      </t>
    </mdx>
    <mdx n="0" f="v">
      <t c="6" fi="0">
        <n x="62"/>
        <n x="63"/>
        <n x="110"/>
        <n x="65"/>
        <n x="93"/>
        <n x="14"/>
      </t>
    </mdx>
    <mdx n="0" f="v">
      <t c="6" fi="0">
        <n x="62"/>
        <n x="63"/>
        <n x="110"/>
        <n x="65"/>
        <n x="94"/>
        <n x="14"/>
      </t>
    </mdx>
    <mdx n="0" f="v">
      <t c="6" fi="0">
        <n x="62"/>
        <n x="63"/>
        <n x="110"/>
        <n x="65"/>
        <n x="95"/>
        <n x="14"/>
      </t>
    </mdx>
    <mdx n="0" f="v">
      <t c="4" fi="0">
        <n x="96"/>
        <n x="97"/>
        <n x="111"/>
        <n x="147"/>
      </t>
    </mdx>
    <mdx n="0" f="v">
      <t c="6" fi="0">
        <n x="22" s="1"/>
        <n x="23"/>
        <n x="112"/>
        <n x="25"/>
        <n x="145"/>
        <n x="27"/>
      </t>
    </mdx>
    <mdx n="0" f="v">
      <t c="6" fi="0">
        <n x="22" s="1"/>
        <n x="23"/>
        <n x="112"/>
        <n x="25"/>
        <n x="145"/>
        <n x="28"/>
      </t>
    </mdx>
    <mdx n="0" f="v">
      <t c="6" fi="0">
        <n x="22" s="1"/>
        <n x="23"/>
        <n x="112"/>
        <n x="25"/>
        <n x="145"/>
        <n x="29"/>
      </t>
    </mdx>
    <mdx n="0" f="v">
      <t c="6" fi="0">
        <n x="22" s="1"/>
        <n x="23"/>
        <n x="112"/>
        <n x="25"/>
        <n x="145"/>
        <n x="30"/>
      </t>
    </mdx>
    <mdx n="0" f="v">
      <t c="6" fi="0">
        <n x="22" s="1"/>
        <n x="23"/>
        <n x="112"/>
        <n x="25"/>
        <n x="145"/>
        <n x="31"/>
      </t>
    </mdx>
    <mdx n="0" f="v">
      <t c="6" fi="0">
        <n x="22" s="1"/>
        <n x="23"/>
        <n x="112"/>
        <n x="25"/>
        <n x="145"/>
        <n x="32"/>
      </t>
    </mdx>
    <mdx n="0" f="v">
      <t c="6" fi="0">
        <n x="22" s="1"/>
        <n x="23"/>
        <n x="112"/>
        <n x="25"/>
        <n x="145"/>
        <n x="33"/>
      </t>
    </mdx>
    <mdx n="0" f="v">
      <t c="6" fi="0">
        <n x="22" s="1"/>
        <n x="23"/>
        <n x="112"/>
        <n x="25"/>
        <n x="145"/>
        <n x="34"/>
      </t>
    </mdx>
    <mdx n="0" f="v">
      <t c="6" fi="0">
        <n x="22" s="1"/>
        <n x="23"/>
        <n x="112"/>
        <n x="25"/>
        <n x="145"/>
        <n x="35"/>
      </t>
    </mdx>
    <mdx n="0" f="v">
      <t c="6" fi="0">
        <n x="22" s="1"/>
        <n x="23"/>
        <n x="112"/>
        <n x="25"/>
        <n x="145"/>
        <n x="36"/>
      </t>
    </mdx>
    <mdx n="0" f="v">
      <t c="6" fi="0">
        <n x="22" s="1"/>
        <n x="23"/>
        <n x="112"/>
        <n x="25"/>
        <n x="145"/>
        <n x="37"/>
      </t>
    </mdx>
    <mdx n="0" f="v">
      <t c="6" fi="0">
        <n x="22" s="1"/>
        <n x="23"/>
        <n x="112"/>
        <n x="25"/>
        <n x="145"/>
        <n x="38"/>
      </t>
    </mdx>
    <mdx n="0" f="v">
      <t c="6" fi="0">
        <n x="22" s="1"/>
        <n x="23"/>
        <n x="112"/>
        <n x="25"/>
        <n x="145"/>
        <n x="39"/>
      </t>
    </mdx>
    <mdx n="0" f="v">
      <t c="6" fi="0">
        <n x="22" s="1"/>
        <n x="23"/>
        <n x="112"/>
        <n x="25"/>
        <n x="145"/>
        <n x="40"/>
      </t>
    </mdx>
    <mdx n="0" f="v">
      <t c="6" fi="0">
        <n x="22" s="1"/>
        <n x="23"/>
        <n x="112"/>
        <n x="25"/>
        <n x="145"/>
        <n x="41"/>
      </t>
    </mdx>
    <mdx n="0" f="v">
      <t c="6" fi="0">
        <n x="22" s="1"/>
        <n x="23"/>
        <n x="112"/>
        <n x="25"/>
        <n x="145"/>
        <n x="42"/>
      </t>
    </mdx>
    <mdx n="0" f="v">
      <t c="6" fi="0">
        <n x="22" s="1"/>
        <n x="23"/>
        <n x="112"/>
        <n x="25"/>
        <n x="145"/>
        <n x="43"/>
      </t>
    </mdx>
    <mdx n="0" f="v">
      <t c="6" fi="0">
        <n x="22" s="1"/>
        <n x="23"/>
        <n x="112"/>
        <n x="25"/>
        <n x="145"/>
        <n x="44"/>
      </t>
    </mdx>
    <mdx n="0" f="v">
      <t c="6" fi="0">
        <n x="22" s="1"/>
        <n x="23"/>
        <n x="112"/>
        <n x="25"/>
        <n x="145"/>
        <n x="45"/>
      </t>
    </mdx>
    <mdx n="0" f="v">
      <t c="6" fi="0">
        <n x="22" s="1"/>
        <n x="23"/>
        <n x="112"/>
        <n x="25"/>
        <n x="145"/>
        <n x="46"/>
      </t>
    </mdx>
    <mdx n="0" f="v">
      <t c="6" fi="0">
        <n x="47"/>
        <n x="48"/>
        <n x="113"/>
        <n x="50"/>
        <n x="146"/>
        <n x="52"/>
      </t>
    </mdx>
    <mdx n="0" f="v">
      <t c="6" fi="0">
        <n x="47"/>
        <n x="48"/>
        <n x="113"/>
        <n x="50"/>
        <n x="146"/>
        <n x="53"/>
      </t>
    </mdx>
    <mdx n="0" f="v">
      <t c="6" fi="0">
        <n x="47"/>
        <n x="48"/>
        <n x="113"/>
        <n x="50"/>
        <n x="146"/>
        <n x="54"/>
      </t>
    </mdx>
    <mdx n="0" f="v">
      <t c="6" fi="0">
        <n x="47"/>
        <n x="48"/>
        <n x="113"/>
        <n x="50"/>
        <n x="146"/>
        <n x="55"/>
      </t>
    </mdx>
    <mdx n="0" f="v">
      <t c="6" fi="0">
        <n x="47"/>
        <n x="48"/>
        <n x="113"/>
        <n x="50"/>
        <n x="146"/>
        <n x="56"/>
      </t>
    </mdx>
    <mdx n="0" f="v">
      <t c="6" fi="0">
        <n x="47"/>
        <n x="48"/>
        <n x="113"/>
        <n x="50"/>
        <n x="146"/>
        <n x="57"/>
      </t>
    </mdx>
    <mdx n="0" f="v">
      <t c="6" fi="0">
        <n x="47"/>
        <n x="48"/>
        <n x="113"/>
        <n x="50"/>
        <n x="146"/>
        <n x="58"/>
      </t>
    </mdx>
    <mdx n="0" f="v">
      <t c="6" fi="0">
        <n x="47"/>
        <n x="48"/>
        <n x="113"/>
        <n x="50"/>
        <n x="146"/>
        <n x="59"/>
      </t>
    </mdx>
    <mdx n="0" f="v">
      <t c="6" fi="0">
        <n x="47"/>
        <n x="48"/>
        <n x="113"/>
        <n x="50"/>
        <n x="146"/>
        <n x="60"/>
      </t>
    </mdx>
    <mdx n="0" f="v">
      <t c="6" fi="0">
        <n x="47"/>
        <n x="48"/>
        <n x="113"/>
        <n x="50"/>
        <n x="146"/>
        <n x="61"/>
      </t>
    </mdx>
    <mdx n="0" f="v">
      <t c="6" fi="0">
        <n x="62"/>
        <n x="63"/>
        <n x="114"/>
        <n x="65"/>
        <n x="66"/>
        <n x="14"/>
      </t>
    </mdx>
    <mdx n="0" f="v">
      <t c="6" fi="0">
        <n x="62"/>
        <n x="63"/>
        <n x="114"/>
        <n x="65"/>
        <n x="67"/>
        <n x="14"/>
      </t>
    </mdx>
    <mdx n="0" f="v">
      <t c="6" fi="0">
        <n x="62"/>
        <n x="63"/>
        <n x="114"/>
        <n x="65"/>
        <n x="68"/>
        <n x="14"/>
      </t>
    </mdx>
    <mdx n="0" f="v">
      <t c="6" fi="0">
        <n x="62"/>
        <n x="63"/>
        <n x="114"/>
        <n x="65"/>
        <n x="69"/>
        <n x="14"/>
      </t>
    </mdx>
    <mdx n="0" f="v">
      <t c="6" fi="0">
        <n x="62"/>
        <n x="63"/>
        <n x="114"/>
        <n x="65"/>
        <n x="70"/>
        <n x="14"/>
      </t>
    </mdx>
    <mdx n="0" f="v">
      <t c="6" fi="0">
        <n x="62"/>
        <n x="63"/>
        <n x="114"/>
        <n x="65"/>
        <n x="71"/>
        <n x="14"/>
      </t>
    </mdx>
    <mdx n="0" f="v">
      <t c="6" fi="0">
        <n x="62"/>
        <n x="63"/>
        <n x="114"/>
        <n x="65"/>
        <n x="72"/>
        <n x="14"/>
      </t>
    </mdx>
    <mdx n="0" f="v">
      <t c="6" fi="0">
        <n x="62"/>
        <n x="63"/>
        <n x="114"/>
        <n x="65"/>
        <n x="73"/>
        <n x="14"/>
      </t>
    </mdx>
    <mdx n="0" f="v">
      <t c="6" fi="0">
        <n x="62"/>
        <n x="63"/>
        <n x="114"/>
        <n x="65"/>
        <n x="74"/>
        <n x="14"/>
      </t>
    </mdx>
    <mdx n="0" f="v">
      <t c="6" fi="0">
        <n x="62"/>
        <n x="63"/>
        <n x="114"/>
        <n x="65"/>
        <n x="75"/>
        <n x="14"/>
      </t>
    </mdx>
    <mdx n="0" f="v">
      <t c="6" fi="0">
        <n x="62"/>
        <n x="63"/>
        <n x="114"/>
        <n x="65"/>
        <n x="76"/>
        <n x="14"/>
      </t>
    </mdx>
    <mdx n="0" f="v">
      <t c="6" fi="0">
        <n x="62"/>
        <n x="63"/>
        <n x="114"/>
        <n x="65"/>
        <n x="77"/>
        <n x="14"/>
      </t>
    </mdx>
    <mdx n="0" f="v">
      <t c="6" fi="0">
        <n x="62"/>
        <n x="63"/>
        <n x="114"/>
        <n x="65"/>
        <n x="78"/>
        <n x="14"/>
      </t>
    </mdx>
    <mdx n="0" f="v">
      <t c="6" fi="0">
        <n x="62"/>
        <n x="63"/>
        <n x="114"/>
        <n x="65"/>
        <n x="79"/>
        <n x="14"/>
      </t>
    </mdx>
    <mdx n="0" f="v">
      <t c="6" fi="0">
        <n x="62"/>
        <n x="63"/>
        <n x="114"/>
        <n x="65"/>
        <n x="80"/>
        <n x="14"/>
      </t>
    </mdx>
    <mdx n="0" f="v">
      <t c="6" fi="0">
        <n x="62"/>
        <n x="63"/>
        <n x="114"/>
        <n x="65"/>
        <n x="81"/>
        <n x="14"/>
      </t>
    </mdx>
    <mdx n="0" f="v">
      <t c="6" fi="0">
        <n x="62"/>
        <n x="63"/>
        <n x="114"/>
        <n x="65"/>
        <n x="82"/>
        <n x="14"/>
      </t>
    </mdx>
    <mdx n="0" f="v">
      <t c="6" fi="0">
        <n x="62"/>
        <n x="63"/>
        <n x="114"/>
        <n x="65"/>
        <n x="83"/>
        <n x="14"/>
      </t>
    </mdx>
    <mdx n="0" f="v">
      <t c="6" fi="0">
        <n x="62"/>
        <n x="63"/>
        <n x="114"/>
        <n x="65"/>
        <n x="84"/>
        <n x="14"/>
      </t>
    </mdx>
    <mdx n="0" f="v">
      <t c="6" fi="0">
        <n x="62"/>
        <n x="63"/>
        <n x="114"/>
        <n x="65"/>
        <n x="85"/>
        <n x="14"/>
      </t>
    </mdx>
    <mdx n="0" f="v">
      <t c="6" fi="0">
        <n x="62"/>
        <n x="63"/>
        <n x="114"/>
        <n x="65"/>
        <n x="86"/>
        <n x="14"/>
      </t>
    </mdx>
    <mdx n="0" f="v">
      <t c="6" fi="0">
        <n x="62"/>
        <n x="63"/>
        <n x="114"/>
        <n x="65"/>
        <n x="87"/>
        <n x="14"/>
      </t>
    </mdx>
    <mdx n="0" f="v">
      <t c="6" fi="0">
        <n x="62"/>
        <n x="63"/>
        <n x="114"/>
        <n x="65"/>
        <n x="88"/>
        <n x="14"/>
      </t>
    </mdx>
    <mdx n="0" f="v">
      <t c="6" fi="0">
        <n x="62"/>
        <n x="63"/>
        <n x="114"/>
        <n x="65"/>
        <n x="89"/>
        <n x="14"/>
      </t>
    </mdx>
    <mdx n="0" f="v">
      <t c="6" fi="0">
        <n x="62"/>
        <n x="63"/>
        <n x="114"/>
        <n x="65"/>
        <n x="90"/>
        <n x="14"/>
      </t>
    </mdx>
    <mdx n="0" f="v">
      <t c="6" fi="0">
        <n x="62"/>
        <n x="63"/>
        <n x="114"/>
        <n x="65"/>
        <n x="91"/>
        <n x="14"/>
      </t>
    </mdx>
    <mdx n="0" f="v">
      <t c="6" fi="0">
        <n x="62"/>
        <n x="63"/>
        <n x="114"/>
        <n x="65"/>
        <n x="92"/>
        <n x="14"/>
      </t>
    </mdx>
    <mdx n="0" f="v">
      <t c="6" fi="0">
        <n x="62"/>
        <n x="63"/>
        <n x="114"/>
        <n x="65"/>
        <n x="93"/>
        <n x="14"/>
      </t>
    </mdx>
    <mdx n="0" f="v">
      <t c="6" fi="0">
        <n x="62"/>
        <n x="63"/>
        <n x="114"/>
        <n x="65"/>
        <n x="94"/>
        <n x="14"/>
      </t>
    </mdx>
    <mdx n="0" f="v">
      <t c="6" fi="0">
        <n x="62"/>
        <n x="63"/>
        <n x="114"/>
        <n x="65"/>
        <n x="95"/>
        <n x="14"/>
      </t>
    </mdx>
    <mdx n="0" f="v">
      <t c="4" fi="0">
        <n x="96"/>
        <n x="97"/>
        <n x="115"/>
        <n x="147"/>
      </t>
    </mdx>
    <mdx n="0" f="v">
      <t c="6" fi="0">
        <n x="22" s="1"/>
        <n x="23"/>
        <n x="116"/>
        <n x="25"/>
        <n x="145"/>
        <n x="27"/>
      </t>
    </mdx>
    <mdx n="0" f="v">
      <t c="6" fi="0">
        <n x="22" s="1"/>
        <n x="23"/>
        <n x="116"/>
        <n x="25"/>
        <n x="145"/>
        <n x="28"/>
      </t>
    </mdx>
    <mdx n="0" f="v">
      <t c="6" fi="0">
        <n x="22" s="1"/>
        <n x="23"/>
        <n x="116"/>
        <n x="25"/>
        <n x="145"/>
        <n x="29"/>
      </t>
    </mdx>
    <mdx n="0" f="v">
      <t c="6" fi="0">
        <n x="22" s="1"/>
        <n x="23"/>
        <n x="116"/>
        <n x="25"/>
        <n x="145"/>
        <n x="30"/>
      </t>
    </mdx>
    <mdx n="0" f="v">
      <t c="6" fi="0">
        <n x="22" s="1"/>
        <n x="23"/>
        <n x="116"/>
        <n x="25"/>
        <n x="145"/>
        <n x="31"/>
      </t>
    </mdx>
    <mdx n="0" f="v">
      <t c="6" fi="0">
        <n x="22" s="1"/>
        <n x="23"/>
        <n x="116"/>
        <n x="25"/>
        <n x="145"/>
        <n x="32"/>
      </t>
    </mdx>
    <mdx n="0" f="v">
      <t c="6" fi="0">
        <n x="22" s="1"/>
        <n x="23"/>
        <n x="116"/>
        <n x="25"/>
        <n x="145"/>
        <n x="33"/>
      </t>
    </mdx>
    <mdx n="0" f="v">
      <t c="6" fi="0">
        <n x="22" s="1"/>
        <n x="23"/>
        <n x="116"/>
        <n x="25"/>
        <n x="145"/>
        <n x="34"/>
      </t>
    </mdx>
    <mdx n="0" f="v">
      <t c="6" fi="0">
        <n x="22" s="1"/>
        <n x="23"/>
        <n x="116"/>
        <n x="25"/>
        <n x="145"/>
        <n x="35"/>
      </t>
    </mdx>
    <mdx n="0" f="v">
      <t c="6" fi="0">
        <n x="22" s="1"/>
        <n x="23"/>
        <n x="116"/>
        <n x="25"/>
        <n x="145"/>
        <n x="36"/>
      </t>
    </mdx>
    <mdx n="0" f="v">
      <t c="6" fi="0">
        <n x="22" s="1"/>
        <n x="23"/>
        <n x="116"/>
        <n x="25"/>
        <n x="145"/>
        <n x="37"/>
      </t>
    </mdx>
    <mdx n="0" f="v">
      <t c="6" fi="0">
        <n x="22" s="1"/>
        <n x="23"/>
        <n x="116"/>
        <n x="25"/>
        <n x="145"/>
        <n x="38"/>
      </t>
    </mdx>
    <mdx n="0" f="v">
      <t c="6" fi="0">
        <n x="22" s="1"/>
        <n x="23"/>
        <n x="116"/>
        <n x="25"/>
        <n x="145"/>
        <n x="39"/>
      </t>
    </mdx>
    <mdx n="0" f="v">
      <t c="6" fi="0">
        <n x="22" s="1"/>
        <n x="23"/>
        <n x="116"/>
        <n x="25"/>
        <n x="145"/>
        <n x="40"/>
      </t>
    </mdx>
    <mdx n="0" f="v">
      <t c="6" fi="0">
        <n x="22" s="1"/>
        <n x="23"/>
        <n x="116"/>
        <n x="25"/>
        <n x="145"/>
        <n x="41"/>
      </t>
    </mdx>
    <mdx n="0" f="v">
      <t c="6" fi="0">
        <n x="22" s="1"/>
        <n x="23"/>
        <n x="116"/>
        <n x="25"/>
        <n x="145"/>
        <n x="42"/>
      </t>
    </mdx>
    <mdx n="0" f="v">
      <t c="6" fi="0">
        <n x="22" s="1"/>
        <n x="23"/>
        <n x="116"/>
        <n x="25"/>
        <n x="145"/>
        <n x="43"/>
      </t>
    </mdx>
    <mdx n="0" f="v">
      <t c="6" fi="0">
        <n x="22" s="1"/>
        <n x="23"/>
        <n x="116"/>
        <n x="25"/>
        <n x="145"/>
        <n x="44"/>
      </t>
    </mdx>
    <mdx n="0" f="v">
      <t c="6" fi="0">
        <n x="22" s="1"/>
        <n x="23"/>
        <n x="116"/>
        <n x="25"/>
        <n x="145"/>
        <n x="45"/>
      </t>
    </mdx>
    <mdx n="0" f="v">
      <t c="6" fi="0">
        <n x="22" s="1"/>
        <n x="23"/>
        <n x="116"/>
        <n x="25"/>
        <n x="145"/>
        <n x="46"/>
      </t>
    </mdx>
    <mdx n="0" f="v">
      <t c="6" fi="0">
        <n x="47"/>
        <n x="48"/>
        <n x="117"/>
        <n x="50"/>
        <n x="146"/>
        <n x="52"/>
      </t>
    </mdx>
    <mdx n="0" f="v">
      <t c="6" fi="0">
        <n x="47"/>
        <n x="48"/>
        <n x="117"/>
        <n x="50"/>
        <n x="146"/>
        <n x="53"/>
      </t>
    </mdx>
    <mdx n="0" f="v">
      <t c="6" fi="0">
        <n x="47"/>
        <n x="48"/>
        <n x="117"/>
        <n x="50"/>
        <n x="146"/>
        <n x="54"/>
      </t>
    </mdx>
    <mdx n="0" f="v">
      <t c="6" fi="0">
        <n x="47"/>
        <n x="48"/>
        <n x="117"/>
        <n x="50"/>
        <n x="146"/>
        <n x="55"/>
      </t>
    </mdx>
    <mdx n="0" f="v">
      <t c="6" fi="0">
        <n x="47"/>
        <n x="48"/>
        <n x="117"/>
        <n x="50"/>
        <n x="146"/>
        <n x="56"/>
      </t>
    </mdx>
    <mdx n="0" f="v">
      <t c="6" fi="0">
        <n x="47"/>
        <n x="48"/>
        <n x="117"/>
        <n x="50"/>
        <n x="146"/>
        <n x="57"/>
      </t>
    </mdx>
    <mdx n="0" f="v">
      <t c="6" fi="0">
        <n x="47"/>
        <n x="48"/>
        <n x="117"/>
        <n x="50"/>
        <n x="146"/>
        <n x="58"/>
      </t>
    </mdx>
    <mdx n="0" f="v">
      <t c="6" fi="0">
        <n x="47"/>
        <n x="48"/>
        <n x="117"/>
        <n x="50"/>
        <n x="146"/>
        <n x="59"/>
      </t>
    </mdx>
    <mdx n="0" f="v">
      <t c="6" fi="0">
        <n x="47"/>
        <n x="48"/>
        <n x="117"/>
        <n x="50"/>
        <n x="146"/>
        <n x="60"/>
      </t>
    </mdx>
    <mdx n="0" f="v">
      <t c="6" fi="0">
        <n x="47"/>
        <n x="48"/>
        <n x="117"/>
        <n x="50"/>
        <n x="146"/>
        <n x="61"/>
      </t>
    </mdx>
    <mdx n="0" f="v">
      <t c="6" fi="0">
        <n x="62"/>
        <n x="63"/>
        <n x="118"/>
        <n x="65"/>
        <n x="66"/>
        <n x="14"/>
      </t>
    </mdx>
    <mdx n="0" f="v">
      <t c="6" fi="0">
        <n x="62"/>
        <n x="63"/>
        <n x="118"/>
        <n x="65"/>
        <n x="67"/>
        <n x="14"/>
      </t>
    </mdx>
    <mdx n="0" f="v">
      <t c="6" fi="0">
        <n x="62"/>
        <n x="63"/>
        <n x="118"/>
        <n x="65"/>
        <n x="68"/>
        <n x="14"/>
      </t>
    </mdx>
    <mdx n="0" f="v">
      <t c="6" fi="0">
        <n x="62"/>
        <n x="63"/>
        <n x="118"/>
        <n x="65"/>
        <n x="69"/>
        <n x="14"/>
      </t>
    </mdx>
    <mdx n="0" f="v">
      <t c="6" fi="0">
        <n x="62"/>
        <n x="63"/>
        <n x="118"/>
        <n x="65"/>
        <n x="70"/>
        <n x="14"/>
      </t>
    </mdx>
    <mdx n="0" f="v">
      <t c="6" fi="0">
        <n x="62"/>
        <n x="63"/>
        <n x="118"/>
        <n x="65"/>
        <n x="71"/>
        <n x="14"/>
      </t>
    </mdx>
    <mdx n="0" f="v">
      <t c="6" fi="0">
        <n x="62"/>
        <n x="63"/>
        <n x="118"/>
        <n x="65"/>
        <n x="72"/>
        <n x="14"/>
      </t>
    </mdx>
    <mdx n="0" f="v">
      <t c="6" fi="0">
        <n x="62"/>
        <n x="63"/>
        <n x="118"/>
        <n x="65"/>
        <n x="73"/>
        <n x="14"/>
      </t>
    </mdx>
    <mdx n="0" f="v">
      <t c="6" fi="0">
        <n x="62"/>
        <n x="63"/>
        <n x="118"/>
        <n x="65"/>
        <n x="74"/>
        <n x="14"/>
      </t>
    </mdx>
    <mdx n="0" f="v">
      <t c="6" fi="0">
        <n x="62"/>
        <n x="63"/>
        <n x="118"/>
        <n x="65"/>
        <n x="75"/>
        <n x="14"/>
      </t>
    </mdx>
    <mdx n="0" f="v">
      <t c="6" fi="0">
        <n x="62"/>
        <n x="63"/>
        <n x="118"/>
        <n x="65"/>
        <n x="76"/>
        <n x="14"/>
      </t>
    </mdx>
    <mdx n="0" f="v">
      <t c="6" fi="0">
        <n x="62"/>
        <n x="63"/>
        <n x="118"/>
        <n x="65"/>
        <n x="77"/>
        <n x="14"/>
      </t>
    </mdx>
    <mdx n="0" f="v">
      <t c="6" fi="0">
        <n x="62"/>
        <n x="63"/>
        <n x="118"/>
        <n x="65"/>
        <n x="78"/>
        <n x="14"/>
      </t>
    </mdx>
    <mdx n="0" f="v">
      <t c="6" fi="0">
        <n x="62"/>
        <n x="63"/>
        <n x="118"/>
        <n x="65"/>
        <n x="79"/>
        <n x="14"/>
      </t>
    </mdx>
    <mdx n="0" f="v">
      <t c="6" fi="0">
        <n x="62"/>
        <n x="63"/>
        <n x="118"/>
        <n x="65"/>
        <n x="80"/>
        <n x="14"/>
      </t>
    </mdx>
    <mdx n="0" f="v">
      <t c="6" fi="0">
        <n x="62"/>
        <n x="63"/>
        <n x="118"/>
        <n x="65"/>
        <n x="81"/>
        <n x="14"/>
      </t>
    </mdx>
    <mdx n="0" f="v">
      <t c="6" fi="0">
        <n x="62"/>
        <n x="63"/>
        <n x="118"/>
        <n x="65"/>
        <n x="82"/>
        <n x="14"/>
      </t>
    </mdx>
    <mdx n="0" f="v">
      <t c="6" fi="0">
        <n x="62"/>
        <n x="63"/>
        <n x="118"/>
        <n x="65"/>
        <n x="83"/>
        <n x="14"/>
      </t>
    </mdx>
    <mdx n="0" f="v">
      <t c="6" fi="0">
        <n x="62"/>
        <n x="63"/>
        <n x="118"/>
        <n x="65"/>
        <n x="84"/>
        <n x="14"/>
      </t>
    </mdx>
    <mdx n="0" f="v">
      <t c="6" fi="0">
        <n x="62"/>
        <n x="63"/>
        <n x="118"/>
        <n x="65"/>
        <n x="85"/>
        <n x="14"/>
      </t>
    </mdx>
    <mdx n="0" f="v">
      <t c="6" fi="0">
        <n x="62"/>
        <n x="63"/>
        <n x="118"/>
        <n x="65"/>
        <n x="86"/>
        <n x="14"/>
      </t>
    </mdx>
    <mdx n="0" f="v">
      <t c="6" fi="0">
        <n x="62"/>
        <n x="63"/>
        <n x="118"/>
        <n x="65"/>
        <n x="87"/>
        <n x="14"/>
      </t>
    </mdx>
    <mdx n="0" f="v">
      <t c="6" fi="0">
        <n x="62"/>
        <n x="63"/>
        <n x="118"/>
        <n x="65"/>
        <n x="88"/>
        <n x="14"/>
      </t>
    </mdx>
    <mdx n="0" f="v">
      <t c="6" fi="0">
        <n x="62"/>
        <n x="63"/>
        <n x="118"/>
        <n x="65"/>
        <n x="89"/>
        <n x="14"/>
      </t>
    </mdx>
    <mdx n="0" f="v">
      <t c="6" fi="0">
        <n x="62"/>
        <n x="63"/>
        <n x="118"/>
        <n x="65"/>
        <n x="90"/>
        <n x="14"/>
      </t>
    </mdx>
    <mdx n="0" f="v">
      <t c="6" fi="0">
        <n x="62"/>
        <n x="63"/>
        <n x="118"/>
        <n x="65"/>
        <n x="91"/>
        <n x="14"/>
      </t>
    </mdx>
    <mdx n="0" f="v">
      <t c="6" fi="0">
        <n x="62"/>
        <n x="63"/>
        <n x="118"/>
        <n x="65"/>
        <n x="92"/>
        <n x="14"/>
      </t>
    </mdx>
    <mdx n="0" f="v">
      <t c="6" fi="0">
        <n x="62"/>
        <n x="63"/>
        <n x="118"/>
        <n x="65"/>
        <n x="93"/>
        <n x="14"/>
      </t>
    </mdx>
    <mdx n="0" f="v">
      <t c="6" fi="0">
        <n x="62"/>
        <n x="63"/>
        <n x="118"/>
        <n x="65"/>
        <n x="94"/>
        <n x="14"/>
      </t>
    </mdx>
    <mdx n="0" f="v">
      <t c="6" fi="0">
        <n x="62"/>
        <n x="63"/>
        <n x="118"/>
        <n x="65"/>
        <n x="95"/>
        <n x="14"/>
      </t>
    </mdx>
    <mdx n="0" f="v">
      <t c="4" fi="0">
        <n x="96"/>
        <n x="97"/>
        <n x="119"/>
        <n x="147"/>
      </t>
    </mdx>
    <mdx n="0" f="v">
      <t c="6" fi="0">
        <n x="22" s="1"/>
        <n x="23"/>
        <n x="120"/>
        <n x="25"/>
        <n x="145"/>
        <n x="27"/>
      </t>
    </mdx>
    <mdx n="0" f="v">
      <t c="6" fi="0">
        <n x="22" s="1"/>
        <n x="23"/>
        <n x="120"/>
        <n x="25"/>
        <n x="145"/>
        <n x="28"/>
      </t>
    </mdx>
    <mdx n="0" f="v">
      <t c="6" fi="0">
        <n x="22" s="1"/>
        <n x="23"/>
        <n x="120"/>
        <n x="25"/>
        <n x="145"/>
        <n x="29"/>
      </t>
    </mdx>
    <mdx n="0" f="v">
      <t c="6" fi="0">
        <n x="22" s="1"/>
        <n x="23"/>
        <n x="120"/>
        <n x="25"/>
        <n x="145"/>
        <n x="30"/>
      </t>
    </mdx>
    <mdx n="0" f="v">
      <t c="6" fi="0">
        <n x="22" s="1"/>
        <n x="23"/>
        <n x="120"/>
        <n x="25"/>
        <n x="145"/>
        <n x="31"/>
      </t>
    </mdx>
    <mdx n="0" f="v">
      <t c="6" fi="0">
        <n x="22" s="1"/>
        <n x="23"/>
        <n x="120"/>
        <n x="25"/>
        <n x="145"/>
        <n x="32"/>
      </t>
    </mdx>
    <mdx n="0" f="v">
      <t c="6" fi="0">
        <n x="22" s="1"/>
        <n x="23"/>
        <n x="120"/>
        <n x="25"/>
        <n x="145"/>
        <n x="33"/>
      </t>
    </mdx>
    <mdx n="0" f="v">
      <t c="6" fi="0">
        <n x="22" s="1"/>
        <n x="23"/>
        <n x="120"/>
        <n x="25"/>
        <n x="145"/>
        <n x="34"/>
      </t>
    </mdx>
    <mdx n="0" f="v">
      <t c="6" fi="0">
        <n x="22" s="1"/>
        <n x="23"/>
        <n x="120"/>
        <n x="25"/>
        <n x="145"/>
        <n x="35"/>
      </t>
    </mdx>
    <mdx n="0" f="v">
      <t c="6" fi="0">
        <n x="22" s="1"/>
        <n x="23"/>
        <n x="120"/>
        <n x="25"/>
        <n x="145"/>
        <n x="36"/>
      </t>
    </mdx>
    <mdx n="0" f="v">
      <t c="6" fi="0">
        <n x="22" s="1"/>
        <n x="23"/>
        <n x="120"/>
        <n x="25"/>
        <n x="145"/>
        <n x="37"/>
      </t>
    </mdx>
    <mdx n="0" f="v">
      <t c="6" fi="0">
        <n x="22" s="1"/>
        <n x="23"/>
        <n x="120"/>
        <n x="25"/>
        <n x="145"/>
        <n x="38"/>
      </t>
    </mdx>
    <mdx n="0" f="v">
      <t c="6" fi="0">
        <n x="22" s="1"/>
        <n x="23"/>
        <n x="120"/>
        <n x="25"/>
        <n x="145"/>
        <n x="39"/>
      </t>
    </mdx>
    <mdx n="0" f="v">
      <t c="6" fi="0">
        <n x="22" s="1"/>
        <n x="23"/>
        <n x="120"/>
        <n x="25"/>
        <n x="145"/>
        <n x="40"/>
      </t>
    </mdx>
    <mdx n="0" f="v">
      <t c="6" fi="0">
        <n x="22" s="1"/>
        <n x="23"/>
        <n x="120"/>
        <n x="25"/>
        <n x="145"/>
        <n x="41"/>
      </t>
    </mdx>
    <mdx n="0" f="v">
      <t c="6" fi="0">
        <n x="22" s="1"/>
        <n x="23"/>
        <n x="120"/>
        <n x="25"/>
        <n x="145"/>
        <n x="42"/>
      </t>
    </mdx>
    <mdx n="0" f="v">
      <t c="6" fi="0">
        <n x="22" s="1"/>
        <n x="23"/>
        <n x="120"/>
        <n x="25"/>
        <n x="145"/>
        <n x="43"/>
      </t>
    </mdx>
    <mdx n="0" f="v">
      <t c="6" fi="0">
        <n x="22" s="1"/>
        <n x="23"/>
        <n x="120"/>
        <n x="25"/>
        <n x="145"/>
        <n x="44"/>
      </t>
    </mdx>
    <mdx n="0" f="v">
      <t c="6" fi="0">
        <n x="22" s="1"/>
        <n x="23"/>
        <n x="120"/>
        <n x="25"/>
        <n x="145"/>
        <n x="45"/>
      </t>
    </mdx>
    <mdx n="0" f="v">
      <t c="6" fi="0">
        <n x="22" s="1"/>
        <n x="23"/>
        <n x="120"/>
        <n x="25"/>
        <n x="145"/>
        <n x="46"/>
      </t>
    </mdx>
    <mdx n="0" f="v">
      <t c="6" fi="0">
        <n x="47"/>
        <n x="48"/>
        <n x="121"/>
        <n x="50"/>
        <n x="146"/>
        <n x="52"/>
      </t>
    </mdx>
    <mdx n="0" f="v">
      <t c="6" fi="0">
        <n x="47"/>
        <n x="48"/>
        <n x="121"/>
        <n x="50"/>
        <n x="146"/>
        <n x="53"/>
      </t>
    </mdx>
    <mdx n="0" f="v">
      <t c="6" fi="0">
        <n x="47"/>
        <n x="48"/>
        <n x="121"/>
        <n x="50"/>
        <n x="146"/>
        <n x="54"/>
      </t>
    </mdx>
    <mdx n="0" f="v">
      <t c="6" fi="0">
        <n x="47"/>
        <n x="48"/>
        <n x="121"/>
        <n x="50"/>
        <n x="146"/>
        <n x="55"/>
      </t>
    </mdx>
    <mdx n="0" f="v">
      <t c="6" fi="0">
        <n x="47"/>
        <n x="48"/>
        <n x="121"/>
        <n x="50"/>
        <n x="146"/>
        <n x="56"/>
      </t>
    </mdx>
    <mdx n="0" f="v">
      <t c="6" fi="0">
        <n x="47"/>
        <n x="48"/>
        <n x="121"/>
        <n x="50"/>
        <n x="146"/>
        <n x="57"/>
      </t>
    </mdx>
    <mdx n="0" f="v">
      <t c="6" fi="0">
        <n x="47"/>
        <n x="48"/>
        <n x="121"/>
        <n x="50"/>
        <n x="146"/>
        <n x="58"/>
      </t>
    </mdx>
    <mdx n="0" f="v">
      <t c="6" fi="0">
        <n x="47"/>
        <n x="48"/>
        <n x="121"/>
        <n x="50"/>
        <n x="146"/>
        <n x="59"/>
      </t>
    </mdx>
    <mdx n="0" f="v">
      <t c="6" fi="0">
        <n x="47"/>
        <n x="48"/>
        <n x="121"/>
        <n x="50"/>
        <n x="146"/>
        <n x="60"/>
      </t>
    </mdx>
    <mdx n="0" f="v">
      <t c="6" fi="0">
        <n x="47"/>
        <n x="48"/>
        <n x="121"/>
        <n x="50"/>
        <n x="146"/>
        <n x="61"/>
      </t>
    </mdx>
    <mdx n="0" f="v">
      <t c="6" fi="0">
        <n x="62"/>
        <n x="63"/>
        <n x="122" s="1"/>
        <n x="65"/>
        <n x="66"/>
        <n x="14"/>
      </t>
    </mdx>
    <mdx n="0" f="v">
      <t c="6" fi="0">
        <n x="62"/>
        <n x="63"/>
        <n x="122" s="1"/>
        <n x="65"/>
        <n x="67"/>
        <n x="14"/>
      </t>
    </mdx>
    <mdx n="0" f="v">
      <t c="6" fi="0">
        <n x="62"/>
        <n x="63"/>
        <n x="122" s="1"/>
        <n x="65"/>
        <n x="68"/>
        <n x="14"/>
      </t>
    </mdx>
    <mdx n="0" f="v">
      <t c="6" fi="0">
        <n x="62"/>
        <n x="63"/>
        <n x="122" s="1"/>
        <n x="65"/>
        <n x="69"/>
        <n x="14"/>
      </t>
    </mdx>
    <mdx n="0" f="v">
      <t c="6" fi="0">
        <n x="62"/>
        <n x="63"/>
        <n x="122" s="1"/>
        <n x="65"/>
        <n x="70"/>
        <n x="14"/>
      </t>
    </mdx>
    <mdx n="0" f="v">
      <t c="6" fi="0">
        <n x="62"/>
        <n x="63"/>
        <n x="122" s="1"/>
        <n x="65"/>
        <n x="71"/>
        <n x="14"/>
      </t>
    </mdx>
    <mdx n="0" f="v">
      <t c="6" fi="0">
        <n x="62"/>
        <n x="63"/>
        <n x="122" s="1"/>
        <n x="65"/>
        <n x="72"/>
        <n x="14"/>
      </t>
    </mdx>
    <mdx n="0" f="v">
      <t c="6" fi="0">
        <n x="62"/>
        <n x="63"/>
        <n x="122" s="1"/>
        <n x="65"/>
        <n x="73"/>
        <n x="14"/>
      </t>
    </mdx>
    <mdx n="0" f="v">
      <t c="6" fi="0">
        <n x="62"/>
        <n x="63"/>
        <n x="122" s="1"/>
        <n x="65"/>
        <n x="74"/>
        <n x="14"/>
      </t>
    </mdx>
    <mdx n="0" f="v">
      <t c="6" fi="0">
        <n x="62"/>
        <n x="63"/>
        <n x="122" s="1"/>
        <n x="65"/>
        <n x="75"/>
        <n x="14"/>
      </t>
    </mdx>
    <mdx n="0" f="v">
      <t c="6" fi="0">
        <n x="62"/>
        <n x="63"/>
        <n x="122" s="1"/>
        <n x="65"/>
        <n x="76"/>
        <n x="14"/>
      </t>
    </mdx>
    <mdx n="0" f="v">
      <t c="6" fi="0">
        <n x="62"/>
        <n x="63"/>
        <n x="122" s="1"/>
        <n x="65"/>
        <n x="77"/>
        <n x="14"/>
      </t>
    </mdx>
    <mdx n="0" f="v">
      <t c="6" fi="0">
        <n x="62"/>
        <n x="63"/>
        <n x="122" s="1"/>
        <n x="65"/>
        <n x="78"/>
        <n x="14"/>
      </t>
    </mdx>
    <mdx n="0" f="v">
      <t c="6" fi="0">
        <n x="62"/>
        <n x="63"/>
        <n x="122" s="1"/>
        <n x="65"/>
        <n x="79"/>
        <n x="14"/>
      </t>
    </mdx>
    <mdx n="0" f="v">
      <t c="6" fi="0">
        <n x="62"/>
        <n x="63"/>
        <n x="122" s="1"/>
        <n x="65"/>
        <n x="80"/>
        <n x="14"/>
      </t>
    </mdx>
    <mdx n="0" f="v">
      <t c="6" fi="0">
        <n x="62"/>
        <n x="63"/>
        <n x="122" s="1"/>
        <n x="65"/>
        <n x="81"/>
        <n x="14"/>
      </t>
    </mdx>
    <mdx n="0" f="v">
      <t c="6" fi="0">
        <n x="62"/>
        <n x="63"/>
        <n x="122" s="1"/>
        <n x="65"/>
        <n x="82"/>
        <n x="14"/>
      </t>
    </mdx>
    <mdx n="0" f="v">
      <t c="6" fi="0">
        <n x="62"/>
        <n x="63"/>
        <n x="122" s="1"/>
        <n x="65"/>
        <n x="83"/>
        <n x="14"/>
      </t>
    </mdx>
    <mdx n="0" f="v">
      <t c="6" fi="0">
        <n x="62"/>
        <n x="63"/>
        <n x="122" s="1"/>
        <n x="65"/>
        <n x="84"/>
        <n x="14"/>
      </t>
    </mdx>
    <mdx n="0" f="v">
      <t c="6" fi="0">
        <n x="62"/>
        <n x="63"/>
        <n x="122" s="1"/>
        <n x="65"/>
        <n x="85"/>
        <n x="14"/>
      </t>
    </mdx>
    <mdx n="0" f="v">
      <t c="6" fi="0">
        <n x="62"/>
        <n x="63"/>
        <n x="122" s="1"/>
        <n x="65"/>
        <n x="86"/>
        <n x="14"/>
      </t>
    </mdx>
    <mdx n="0" f="v">
      <t c="6" fi="0">
        <n x="62"/>
        <n x="63"/>
        <n x="122" s="1"/>
        <n x="65"/>
        <n x="87"/>
        <n x="14"/>
      </t>
    </mdx>
    <mdx n="0" f="v">
      <t c="6" fi="0">
        <n x="62"/>
        <n x="63"/>
        <n x="122" s="1"/>
        <n x="65"/>
        <n x="88"/>
        <n x="14"/>
      </t>
    </mdx>
    <mdx n="0" f="v">
      <t c="6" fi="0">
        <n x="62"/>
        <n x="63"/>
        <n x="122" s="1"/>
        <n x="65"/>
        <n x="89"/>
        <n x="14"/>
      </t>
    </mdx>
    <mdx n="0" f="v">
      <t c="6" fi="0">
        <n x="62"/>
        <n x="63"/>
        <n x="122" s="1"/>
        <n x="65"/>
        <n x="90"/>
        <n x="14"/>
      </t>
    </mdx>
    <mdx n="0" f="v">
      <t c="6" fi="0">
        <n x="62"/>
        <n x="63"/>
        <n x="122" s="1"/>
        <n x="65"/>
        <n x="91"/>
        <n x="14"/>
      </t>
    </mdx>
    <mdx n="0" f="v">
      <t c="6" fi="0">
        <n x="62"/>
        <n x="63"/>
        <n x="122" s="1"/>
        <n x="65"/>
        <n x="92"/>
        <n x="14"/>
      </t>
    </mdx>
    <mdx n="0" f="v">
      <t c="6" fi="0">
        <n x="62"/>
        <n x="63"/>
        <n x="122" s="1"/>
        <n x="65"/>
        <n x="93"/>
        <n x="14"/>
      </t>
    </mdx>
    <mdx n="0" f="v">
      <t c="6" fi="0">
        <n x="62"/>
        <n x="63"/>
        <n x="122" s="1"/>
        <n x="65"/>
        <n x="94"/>
        <n x="14"/>
      </t>
    </mdx>
    <mdx n="0" f="v">
      <t c="6" fi="0">
        <n x="62"/>
        <n x="63"/>
        <n x="122" s="1"/>
        <n x="65"/>
        <n x="95"/>
        <n x="14"/>
      </t>
    </mdx>
    <mdx n="0" f="v">
      <t c="4" fi="0">
        <n x="96"/>
        <n x="97"/>
        <n x="123"/>
        <n x="147"/>
      </t>
    </mdx>
    <mdx n="0" f="v">
      <t c="6" fi="0">
        <n x="22" s="1"/>
        <n x="23"/>
        <n x="124"/>
        <n x="25"/>
        <n x="145"/>
        <n x="27"/>
      </t>
    </mdx>
    <mdx n="0" f="v">
      <t c="6">
        <n x="22" s="1"/>
        <n x="23"/>
        <n x="124"/>
        <n x="25"/>
        <n x="145"/>
        <n x="28"/>
      </t>
    </mdx>
    <mdx n="0" f="v">
      <t c="6" fi="0">
        <n x="22" s="1"/>
        <n x="23"/>
        <n x="124"/>
        <n x="25"/>
        <n x="145"/>
        <n x="29"/>
      </t>
    </mdx>
    <mdx n="0" f="v">
      <t c="6" fi="0">
        <n x="22" s="1"/>
        <n x="23"/>
        <n x="124"/>
        <n x="25"/>
        <n x="145"/>
        <n x="30"/>
      </t>
    </mdx>
    <mdx n="0" f="v">
      <t c="6" fi="0">
        <n x="22" s="1"/>
        <n x="23"/>
        <n x="124"/>
        <n x="25"/>
        <n x="145"/>
        <n x="31"/>
      </t>
    </mdx>
    <mdx n="0" f="v">
      <t c="6" fi="0">
        <n x="22" s="1"/>
        <n x="23"/>
        <n x="124"/>
        <n x="25"/>
        <n x="145"/>
        <n x="32"/>
      </t>
    </mdx>
    <mdx n="0" f="v">
      <t c="6" fi="0">
        <n x="22" s="1"/>
        <n x="23"/>
        <n x="124"/>
        <n x="25"/>
        <n x="145"/>
        <n x="33"/>
      </t>
    </mdx>
    <mdx n="0" f="v">
      <t c="6" fi="0">
        <n x="22" s="1"/>
        <n x="23"/>
        <n x="124"/>
        <n x="25"/>
        <n x="145"/>
        <n x="34"/>
      </t>
    </mdx>
    <mdx n="0" f="v">
      <t c="6" fi="0">
        <n x="22" s="1"/>
        <n x="23"/>
        <n x="124"/>
        <n x="25"/>
        <n x="145"/>
        <n x="35"/>
      </t>
    </mdx>
    <mdx n="0" f="v">
      <t c="6" fi="0">
        <n x="22" s="1"/>
        <n x="23"/>
        <n x="124"/>
        <n x="25"/>
        <n x="145"/>
        <n x="36"/>
      </t>
    </mdx>
    <mdx n="0" f="v">
      <t c="6" fi="0">
        <n x="22" s="1"/>
        <n x="23"/>
        <n x="124"/>
        <n x="25"/>
        <n x="145"/>
        <n x="37"/>
      </t>
    </mdx>
    <mdx n="0" f="v">
      <t c="6" fi="0">
        <n x="22" s="1"/>
        <n x="23"/>
        <n x="124"/>
        <n x="25"/>
        <n x="145"/>
        <n x="38"/>
      </t>
    </mdx>
    <mdx n="0" f="v">
      <t c="6" fi="0">
        <n x="22" s="1"/>
        <n x="23"/>
        <n x="124"/>
        <n x="25"/>
        <n x="145"/>
        <n x="39"/>
      </t>
    </mdx>
    <mdx n="0" f="v">
      <t c="6" fi="0">
        <n x="22" s="1"/>
        <n x="23"/>
        <n x="124"/>
        <n x="25"/>
        <n x="145"/>
        <n x="40"/>
      </t>
    </mdx>
    <mdx n="0" f="v">
      <t c="6">
        <n x="22" s="1"/>
        <n x="23"/>
        <n x="124"/>
        <n x="25"/>
        <n x="145"/>
        <n x="41"/>
      </t>
    </mdx>
    <mdx n="0" f="v">
      <t c="6" fi="0">
        <n x="22" s="1"/>
        <n x="23"/>
        <n x="124"/>
        <n x="25"/>
        <n x="145"/>
        <n x="42"/>
      </t>
    </mdx>
    <mdx n="0" f="v">
      <t c="6">
        <n x="22" s="1"/>
        <n x="23"/>
        <n x="124"/>
        <n x="25"/>
        <n x="145"/>
        <n x="43"/>
      </t>
    </mdx>
    <mdx n="0" f="v">
      <t c="6">
        <n x="22" s="1"/>
        <n x="23"/>
        <n x="124"/>
        <n x="25"/>
        <n x="145"/>
        <n x="44"/>
      </t>
    </mdx>
    <mdx n="0" f="v">
      <t c="6">
        <n x="22" s="1"/>
        <n x="23"/>
        <n x="124"/>
        <n x="25"/>
        <n x="145"/>
        <n x="45"/>
      </t>
    </mdx>
    <mdx n="0" f="v">
      <t c="6">
        <n x="22" s="1"/>
        <n x="23"/>
        <n x="124"/>
        <n x="25"/>
        <n x="145"/>
        <n x="46"/>
      </t>
    </mdx>
    <mdx n="0" f="v">
      <t c="6">
        <n x="47"/>
        <n x="48"/>
        <n x="125"/>
        <n x="50"/>
        <n x="146"/>
        <n x="52"/>
      </t>
    </mdx>
    <mdx n="0" f="v">
      <t c="6">
        <n x="47"/>
        <n x="48"/>
        <n x="125"/>
        <n x="50"/>
        <n x="146"/>
        <n x="53"/>
      </t>
    </mdx>
    <mdx n="0" f="v">
      <t c="6" fi="0">
        <n x="47"/>
        <n x="48"/>
        <n x="125"/>
        <n x="50"/>
        <n x="146"/>
        <n x="54"/>
      </t>
    </mdx>
    <mdx n="0" f="v">
      <t c="6" fi="0">
        <n x="47"/>
        <n x="48"/>
        <n x="125"/>
        <n x="50"/>
        <n x="146"/>
        <n x="55"/>
      </t>
    </mdx>
    <mdx n="0" f="v">
      <t c="6" fi="0">
        <n x="47"/>
        <n x="48"/>
        <n x="125"/>
        <n x="50"/>
        <n x="146"/>
        <n x="56"/>
      </t>
    </mdx>
    <mdx n="0" f="v">
      <t c="6" fi="0">
        <n x="47"/>
        <n x="48"/>
        <n x="125"/>
        <n x="50"/>
        <n x="146"/>
        <n x="57"/>
      </t>
    </mdx>
    <mdx n="0" f="v">
      <t c="6" fi="0">
        <n x="47"/>
        <n x="48"/>
        <n x="125"/>
        <n x="50"/>
        <n x="146"/>
        <n x="58"/>
      </t>
    </mdx>
    <mdx n="0" f="v">
      <t c="6" fi="0">
        <n x="47"/>
        <n x="48"/>
        <n x="125"/>
        <n x="50"/>
        <n x="146"/>
        <n x="59"/>
      </t>
    </mdx>
    <mdx n="0" f="v">
      <t c="6" fi="0">
        <n x="47"/>
        <n x="48"/>
        <n x="125"/>
        <n x="50"/>
        <n x="146"/>
        <n x="60"/>
      </t>
    </mdx>
    <mdx n="0" f="v">
      <t c="6" fi="0">
        <n x="47"/>
        <n x="48"/>
        <n x="125"/>
        <n x="50"/>
        <n x="146"/>
        <n x="61"/>
      </t>
    </mdx>
    <mdx n="0" f="v">
      <t c="6">
        <n x="62"/>
        <n x="63"/>
        <n x="126"/>
        <n x="65"/>
        <n x="66"/>
        <n x="14"/>
      </t>
    </mdx>
    <mdx n="0" f="v">
      <t c="6" fi="0">
        <n x="62"/>
        <n x="63"/>
        <n x="126"/>
        <n x="65"/>
        <n x="67"/>
        <n x="14"/>
      </t>
    </mdx>
    <mdx n="0" f="v">
      <t c="6">
        <n x="62"/>
        <n x="63"/>
        <n x="126"/>
        <n x="65"/>
        <n x="68"/>
        <n x="14"/>
      </t>
    </mdx>
    <mdx n="0" f="v">
      <t c="6" fi="0">
        <n x="62"/>
        <n x="63"/>
        <n x="126"/>
        <n x="65"/>
        <n x="69"/>
        <n x="14"/>
      </t>
    </mdx>
    <mdx n="0" f="v">
      <t c="6" fi="0">
        <n x="62"/>
        <n x="63"/>
        <n x="126"/>
        <n x="65"/>
        <n x="70"/>
        <n x="14"/>
      </t>
    </mdx>
    <mdx n="0" f="v">
      <t c="6">
        <n x="62"/>
        <n x="63"/>
        <n x="126"/>
        <n x="65"/>
        <n x="71"/>
        <n x="14"/>
      </t>
    </mdx>
    <mdx n="0" f="v">
      <t c="6" fi="0">
        <n x="62"/>
        <n x="63"/>
        <n x="126"/>
        <n x="65"/>
        <n x="72"/>
        <n x="14"/>
      </t>
    </mdx>
    <mdx n="0" f="v">
      <t c="6">
        <n x="62"/>
        <n x="63"/>
        <n x="126"/>
        <n x="65"/>
        <n x="73"/>
        <n x="14"/>
      </t>
    </mdx>
    <mdx n="0" f="v">
      <t c="6" fi="0">
        <n x="62"/>
        <n x="63"/>
        <n x="126"/>
        <n x="65"/>
        <n x="74"/>
        <n x="14"/>
      </t>
    </mdx>
    <mdx n="0" f="v">
      <t c="6" fi="0">
        <n x="62"/>
        <n x="63"/>
        <n x="126"/>
        <n x="65"/>
        <n x="75"/>
        <n x="14"/>
      </t>
    </mdx>
    <mdx n="0" f="v">
      <t c="6">
        <n x="62"/>
        <n x="63"/>
        <n x="126"/>
        <n x="65"/>
        <n x="76"/>
        <n x="14"/>
      </t>
    </mdx>
    <mdx n="0" f="v">
      <t c="6">
        <n x="62"/>
        <n x="63"/>
        <n x="126"/>
        <n x="65"/>
        <n x="77"/>
        <n x="14"/>
      </t>
    </mdx>
    <mdx n="0" f="v">
      <t c="6" fi="0">
        <n x="62"/>
        <n x="63"/>
        <n x="126"/>
        <n x="65"/>
        <n x="78"/>
        <n x="14"/>
      </t>
    </mdx>
    <mdx n="0" f="v">
      <t c="6">
        <n x="62"/>
        <n x="63"/>
        <n x="126"/>
        <n x="65"/>
        <n x="79"/>
        <n x="14"/>
      </t>
    </mdx>
    <mdx n="0" f="v">
      <t c="6">
        <n x="62"/>
        <n x="63"/>
        <n x="126"/>
        <n x="65"/>
        <n x="80"/>
        <n x="14"/>
      </t>
    </mdx>
    <mdx n="0" f="v">
      <t c="6">
        <n x="62"/>
        <n x="63"/>
        <n x="126"/>
        <n x="65"/>
        <n x="81"/>
        <n x="14"/>
      </t>
    </mdx>
    <mdx n="0" f="v">
      <t c="6" fi="0">
        <n x="62"/>
        <n x="63"/>
        <n x="126"/>
        <n x="65"/>
        <n x="82"/>
        <n x="14"/>
      </t>
    </mdx>
    <mdx n="0" f="v">
      <t c="6" fi="0">
        <n x="62"/>
        <n x="63"/>
        <n x="126"/>
        <n x="65"/>
        <n x="83"/>
        <n x="14"/>
      </t>
    </mdx>
    <mdx n="0" f="v">
      <t c="6">
        <n x="62"/>
        <n x="63"/>
        <n x="126"/>
        <n x="65"/>
        <n x="84"/>
        <n x="14"/>
      </t>
    </mdx>
    <mdx n="0" f="v">
      <t c="6" fi="0">
        <n x="62"/>
        <n x="63"/>
        <n x="126"/>
        <n x="65"/>
        <n x="85"/>
        <n x="14"/>
      </t>
    </mdx>
    <mdx n="0" f="v">
      <t c="6">
        <n x="62"/>
        <n x="63"/>
        <n x="126"/>
        <n x="65"/>
        <n x="86"/>
        <n x="14"/>
      </t>
    </mdx>
    <mdx n="0" f="v">
      <t c="6" fi="0">
        <n x="62"/>
        <n x="63"/>
        <n x="126"/>
        <n x="65"/>
        <n x="87"/>
        <n x="14"/>
      </t>
    </mdx>
    <mdx n="0" f="v">
      <t c="6" fi="0">
        <n x="62"/>
        <n x="63"/>
        <n x="126"/>
        <n x="65"/>
        <n x="88"/>
        <n x="14"/>
      </t>
    </mdx>
    <mdx n="0" f="v">
      <t c="6" fi="0">
        <n x="62"/>
        <n x="63"/>
        <n x="126"/>
        <n x="65"/>
        <n x="89"/>
        <n x="14"/>
      </t>
    </mdx>
    <mdx n="0" f="v">
      <t c="6" fi="0">
        <n x="62"/>
        <n x="63"/>
        <n x="126"/>
        <n x="65"/>
        <n x="90"/>
        <n x="14"/>
      </t>
    </mdx>
    <mdx n="0" f="v">
      <t c="6" fi="0">
        <n x="62"/>
        <n x="63"/>
        <n x="126"/>
        <n x="65"/>
        <n x="91"/>
        <n x="14"/>
      </t>
    </mdx>
    <mdx n="0" f="v">
      <t c="6" fi="0">
        <n x="62"/>
        <n x="63"/>
        <n x="126"/>
        <n x="65"/>
        <n x="92"/>
        <n x="14"/>
      </t>
    </mdx>
    <mdx n="0" f="v">
      <t c="6" fi="0">
        <n x="62"/>
        <n x="63"/>
        <n x="126"/>
        <n x="65"/>
        <n x="93"/>
        <n x="14"/>
      </t>
    </mdx>
    <mdx n="0" f="v">
      <t c="6" fi="0">
        <n x="62"/>
        <n x="63"/>
        <n x="126"/>
        <n x="65"/>
        <n x="94"/>
        <n x="14"/>
      </t>
    </mdx>
    <mdx n="0" f="v">
      <t c="6" fi="0">
        <n x="62"/>
        <n x="63"/>
        <n x="126"/>
        <n x="65"/>
        <n x="95"/>
        <n x="14"/>
      </t>
    </mdx>
    <mdx n="0" f="v">
      <t c="6" fi="0">
        <n x="22" s="1"/>
        <n x="23"/>
        <n x="24" s="1"/>
        <n x="25"/>
        <n x="148"/>
        <n x="27"/>
      </t>
    </mdx>
    <mdx n="0" f="v">
      <t c="6" fi="0">
        <n x="22" s="1"/>
        <n x="23"/>
        <n x="24" s="1"/>
        <n x="25"/>
        <n x="148"/>
        <n x="28"/>
      </t>
    </mdx>
    <mdx n="0" f="v">
      <t c="6" fi="0">
        <n x="22" s="1"/>
        <n x="23"/>
        <n x="24" s="1"/>
        <n x="25"/>
        <n x="148"/>
        <n x="29"/>
      </t>
    </mdx>
    <mdx n="0" f="v">
      <t c="6" fi="0">
        <n x="22" s="1"/>
        <n x="23"/>
        <n x="24" s="1"/>
        <n x="25"/>
        <n x="148"/>
        <n x="30"/>
      </t>
    </mdx>
    <mdx n="0" f="v">
      <t c="6" fi="0">
        <n x="22" s="1"/>
        <n x="23"/>
        <n x="24" s="1"/>
        <n x="25"/>
        <n x="148"/>
        <n x="31"/>
      </t>
    </mdx>
    <mdx n="0" f="v">
      <t c="6" fi="0">
        <n x="22" s="1"/>
        <n x="23"/>
        <n x="24" s="1"/>
        <n x="25"/>
        <n x="148"/>
        <n x="32"/>
      </t>
    </mdx>
    <mdx n="0" f="v">
      <t c="6" fi="0">
        <n x="22" s="1"/>
        <n x="23"/>
        <n x="24" s="1"/>
        <n x="25"/>
        <n x="148"/>
        <n x="33"/>
      </t>
    </mdx>
    <mdx n="0" f="v">
      <t c="6" fi="0">
        <n x="22" s="1"/>
        <n x="23"/>
        <n x="24" s="1"/>
        <n x="25"/>
        <n x="148"/>
        <n x="34"/>
      </t>
    </mdx>
    <mdx n="0" f="v">
      <t c="6" fi="0">
        <n x="22" s="1"/>
        <n x="23"/>
        <n x="24" s="1"/>
        <n x="25"/>
        <n x="148"/>
        <n x="35"/>
      </t>
    </mdx>
    <mdx n="0" f="v">
      <t c="6" fi="0">
        <n x="22" s="1"/>
        <n x="23"/>
        <n x="24" s="1"/>
        <n x="25"/>
        <n x="148"/>
        <n x="36"/>
      </t>
    </mdx>
    <mdx n="0" f="v">
      <t c="6" fi="0">
        <n x="22" s="1"/>
        <n x="23"/>
        <n x="24" s="1"/>
        <n x="25"/>
        <n x="148"/>
        <n x="37"/>
      </t>
    </mdx>
    <mdx n="0" f="v">
      <t c="6" fi="0">
        <n x="22" s="1"/>
        <n x="23"/>
        <n x="24" s="1"/>
        <n x="25"/>
        <n x="148"/>
        <n x="38"/>
      </t>
    </mdx>
    <mdx n="0" f="v">
      <t c="6" fi="0">
        <n x="22" s="1"/>
        <n x="23"/>
        <n x="24" s="1"/>
        <n x="25"/>
        <n x="148"/>
        <n x="39"/>
      </t>
    </mdx>
    <mdx n="0" f="v">
      <t c="6" fi="0">
        <n x="22" s="1"/>
        <n x="23"/>
        <n x="24" s="1"/>
        <n x="25"/>
        <n x="148"/>
        <n x="40"/>
      </t>
    </mdx>
    <mdx n="0" f="v">
      <t c="6" fi="0">
        <n x="22" s="1"/>
        <n x="23"/>
        <n x="24" s="1"/>
        <n x="25"/>
        <n x="148"/>
        <n x="41"/>
      </t>
    </mdx>
    <mdx n="0" f="v">
      <t c="6" fi="0">
        <n x="22" s="1"/>
        <n x="23"/>
        <n x="24" s="1"/>
        <n x="25"/>
        <n x="148"/>
        <n x="42"/>
      </t>
    </mdx>
    <mdx n="0" f="v">
      <t c="6" fi="0">
        <n x="22" s="1"/>
        <n x="23"/>
        <n x="24" s="1"/>
        <n x="25"/>
        <n x="148"/>
        <n x="43"/>
      </t>
    </mdx>
    <mdx n="0" f="v">
      <t c="6" fi="0">
        <n x="22" s="1"/>
        <n x="23"/>
        <n x="24" s="1"/>
        <n x="25"/>
        <n x="148"/>
        <n x="44"/>
      </t>
    </mdx>
    <mdx n="0" f="v">
      <t c="6" fi="0">
        <n x="22" s="1"/>
        <n x="23"/>
        <n x="24" s="1"/>
        <n x="25"/>
        <n x="148"/>
        <n x="45"/>
      </t>
    </mdx>
    <mdx n="0" f="v">
      <t c="6" fi="0">
        <n x="22" s="1"/>
        <n x="23"/>
        <n x="24" s="1"/>
        <n x="25"/>
        <n x="148"/>
        <n x="46"/>
      </t>
    </mdx>
    <mdx n="0" f="v">
      <t c="6" fi="0">
        <n x="47"/>
        <n x="48"/>
        <n x="49" s="1"/>
        <n x="50"/>
        <n x="149"/>
        <n x="52"/>
      </t>
    </mdx>
    <mdx n="0" f="v">
      <t c="6" fi="0">
        <n x="47"/>
        <n x="48"/>
        <n x="49" s="1"/>
        <n x="50"/>
        <n x="149"/>
        <n x="53"/>
      </t>
    </mdx>
    <mdx n="0" f="v">
      <t c="6" fi="0">
        <n x="47"/>
        <n x="48"/>
        <n x="49" s="1"/>
        <n x="50"/>
        <n x="149"/>
        <n x="54"/>
      </t>
    </mdx>
    <mdx n="0" f="v">
      <t c="6" fi="0">
        <n x="47"/>
        <n x="48"/>
        <n x="49" s="1"/>
        <n x="50"/>
        <n x="149"/>
        <n x="55"/>
      </t>
    </mdx>
    <mdx n="0" f="v">
      <t c="6" fi="0">
        <n x="47"/>
        <n x="48"/>
        <n x="49" s="1"/>
        <n x="50"/>
        <n x="149"/>
        <n x="56"/>
      </t>
    </mdx>
    <mdx n="0" f="v">
      <t c="6" fi="0">
        <n x="47"/>
        <n x="48"/>
        <n x="49" s="1"/>
        <n x="50"/>
        <n x="149"/>
        <n x="57"/>
      </t>
    </mdx>
    <mdx n="0" f="v">
      <t c="6" fi="0">
        <n x="47"/>
        <n x="48"/>
        <n x="49" s="1"/>
        <n x="50"/>
        <n x="149"/>
        <n x="58"/>
      </t>
    </mdx>
    <mdx n="0" f="v">
      <t c="6" fi="0">
        <n x="47"/>
        <n x="48"/>
        <n x="49" s="1"/>
        <n x="50"/>
        <n x="149"/>
        <n x="59"/>
      </t>
    </mdx>
    <mdx n="0" f="v">
      <t c="6" fi="0">
        <n x="47"/>
        <n x="48"/>
        <n x="49" s="1"/>
        <n x="50"/>
        <n x="149"/>
        <n x="60"/>
      </t>
    </mdx>
    <mdx n="0" f="v">
      <t c="6" fi="0">
        <n x="47"/>
        <n x="48"/>
        <n x="49" s="1"/>
        <n x="50"/>
        <n x="149"/>
        <n x="61"/>
      </t>
    </mdx>
    <mdx n="0" f="v">
      <t c="6" fi="0">
        <n x="62"/>
        <n x="63"/>
        <n x="64" s="1"/>
        <n x="65"/>
        <n x="66"/>
        <n x="13"/>
      </t>
    </mdx>
    <mdx n="0" f="v">
      <t c="6" fi="0">
        <n x="62"/>
        <n x="63"/>
        <n x="64" s="1"/>
        <n x="65"/>
        <n x="67"/>
        <n x="13"/>
      </t>
    </mdx>
    <mdx n="0" f="v">
      <t c="6" fi="0">
        <n x="62"/>
        <n x="63"/>
        <n x="64" s="1"/>
        <n x="65"/>
        <n x="68"/>
        <n x="13"/>
      </t>
    </mdx>
    <mdx n="0" f="v">
      <t c="6" fi="0">
        <n x="62"/>
        <n x="63"/>
        <n x="64" s="1"/>
        <n x="65"/>
        <n x="69"/>
        <n x="13"/>
      </t>
    </mdx>
    <mdx n="0" f="v">
      <t c="6" fi="0">
        <n x="62"/>
        <n x="63"/>
        <n x="64" s="1"/>
        <n x="65"/>
        <n x="70"/>
        <n x="13"/>
      </t>
    </mdx>
    <mdx n="0" f="v">
      <t c="6" fi="0">
        <n x="62"/>
        <n x="63"/>
        <n x="64" s="1"/>
        <n x="65"/>
        <n x="71"/>
        <n x="13"/>
      </t>
    </mdx>
    <mdx n="0" f="v">
      <t c="6" fi="0">
        <n x="62"/>
        <n x="63"/>
        <n x="64" s="1"/>
        <n x="65"/>
        <n x="72"/>
        <n x="13"/>
      </t>
    </mdx>
    <mdx n="0" f="v">
      <t c="6" fi="0">
        <n x="62"/>
        <n x="63"/>
        <n x="64" s="1"/>
        <n x="65"/>
        <n x="73"/>
        <n x="13"/>
      </t>
    </mdx>
    <mdx n="0" f="v">
      <t c="6" fi="0">
        <n x="62"/>
        <n x="63"/>
        <n x="64" s="1"/>
        <n x="65"/>
        <n x="74"/>
        <n x="13"/>
      </t>
    </mdx>
    <mdx n="0" f="v">
      <t c="6" fi="0">
        <n x="62"/>
        <n x="63"/>
        <n x="64" s="1"/>
        <n x="65"/>
        <n x="75"/>
        <n x="13"/>
      </t>
    </mdx>
    <mdx n="0" f="v">
      <t c="6" fi="0">
        <n x="62"/>
        <n x="63"/>
        <n x="64" s="1"/>
        <n x="65"/>
        <n x="76"/>
        <n x="13"/>
      </t>
    </mdx>
    <mdx n="0" f="v">
      <t c="6" fi="0">
        <n x="62"/>
        <n x="63"/>
        <n x="64" s="1"/>
        <n x="65"/>
        <n x="77"/>
        <n x="13"/>
      </t>
    </mdx>
    <mdx n="0" f="v">
      <t c="6" fi="0">
        <n x="62"/>
        <n x="63"/>
        <n x="64" s="1"/>
        <n x="65"/>
        <n x="78"/>
        <n x="13"/>
      </t>
    </mdx>
    <mdx n="0" f="v">
      <t c="6" fi="0">
        <n x="62"/>
        <n x="63"/>
        <n x="64" s="1"/>
        <n x="65"/>
        <n x="79"/>
        <n x="13"/>
      </t>
    </mdx>
    <mdx n="0" f="v">
      <t c="6" fi="0">
        <n x="62"/>
        <n x="63"/>
        <n x="64" s="1"/>
        <n x="65"/>
        <n x="80"/>
        <n x="13"/>
      </t>
    </mdx>
    <mdx n="0" f="v">
      <t c="6" fi="0">
        <n x="62"/>
        <n x="63"/>
        <n x="64" s="1"/>
        <n x="65"/>
        <n x="81"/>
        <n x="13"/>
      </t>
    </mdx>
    <mdx n="0" f="v">
      <t c="6" fi="0">
        <n x="62"/>
        <n x="63"/>
        <n x="64" s="1"/>
        <n x="65"/>
        <n x="82"/>
        <n x="13"/>
      </t>
    </mdx>
    <mdx n="0" f="v">
      <t c="6" fi="0">
        <n x="62"/>
        <n x="63"/>
        <n x="64" s="1"/>
        <n x="65"/>
        <n x="83"/>
        <n x="13"/>
      </t>
    </mdx>
    <mdx n="0" f="v">
      <t c="6" fi="0">
        <n x="62"/>
        <n x="63"/>
        <n x="64" s="1"/>
        <n x="65"/>
        <n x="84"/>
        <n x="13"/>
      </t>
    </mdx>
    <mdx n="0" f="v">
      <t c="6" fi="0">
        <n x="62"/>
        <n x="63"/>
        <n x="64" s="1"/>
        <n x="65"/>
        <n x="85"/>
        <n x="13"/>
      </t>
    </mdx>
    <mdx n="0" f="v">
      <t c="6" fi="0">
        <n x="62"/>
        <n x="63"/>
        <n x="64" s="1"/>
        <n x="65"/>
        <n x="86"/>
        <n x="13"/>
      </t>
    </mdx>
    <mdx n="0" f="v">
      <t c="6" fi="0">
        <n x="62"/>
        <n x="63"/>
        <n x="64" s="1"/>
        <n x="65"/>
        <n x="87"/>
        <n x="13"/>
      </t>
    </mdx>
    <mdx n="0" f="v">
      <t c="6" fi="0">
        <n x="62"/>
        <n x="63"/>
        <n x="64" s="1"/>
        <n x="65"/>
        <n x="88"/>
        <n x="13"/>
      </t>
    </mdx>
    <mdx n="0" f="v">
      <t c="6" fi="0">
        <n x="62"/>
        <n x="63"/>
        <n x="64" s="1"/>
        <n x="65"/>
        <n x="89"/>
        <n x="13"/>
      </t>
    </mdx>
    <mdx n="0" f="v">
      <t c="6" fi="0">
        <n x="62"/>
        <n x="63"/>
        <n x="64" s="1"/>
        <n x="65"/>
        <n x="90"/>
        <n x="13"/>
      </t>
    </mdx>
    <mdx n="0" f="v">
      <t c="6" fi="0">
        <n x="62"/>
        <n x="63"/>
        <n x="64" s="1"/>
        <n x="65"/>
        <n x="91"/>
        <n x="13"/>
      </t>
    </mdx>
    <mdx n="0" f="v">
      <t c="6" fi="0">
        <n x="62"/>
        <n x="63"/>
        <n x="64" s="1"/>
        <n x="65"/>
        <n x="92"/>
        <n x="13"/>
      </t>
    </mdx>
    <mdx n="0" f="v">
      <t c="6" fi="0">
        <n x="62"/>
        <n x="63"/>
        <n x="64" s="1"/>
        <n x="65"/>
        <n x="93"/>
        <n x="13"/>
      </t>
    </mdx>
    <mdx n="0" f="v">
      <t c="6" fi="0">
        <n x="62"/>
        <n x="63"/>
        <n x="64" s="1"/>
        <n x="65"/>
        <n x="94"/>
        <n x="13"/>
      </t>
    </mdx>
    <mdx n="0" f="v">
      <t c="6" fi="0">
        <n x="62"/>
        <n x="63"/>
        <n x="64" s="1"/>
        <n x="65"/>
        <n x="95"/>
        <n x="13"/>
      </t>
    </mdx>
    <mdx n="0" f="v">
      <t c="4" fi="0">
        <n x="96"/>
        <n x="97"/>
        <n x="98"/>
        <n x="150"/>
      </t>
    </mdx>
    <mdx n="0" f="v">
      <t c="6" fi="0">
        <n x="22" s="1"/>
        <n x="23"/>
        <n x="100" s="1"/>
        <n x="25"/>
        <n x="148"/>
        <n x="27"/>
      </t>
    </mdx>
    <mdx n="0" f="v">
      <t c="6" fi="0">
        <n x="22" s="1"/>
        <n x="23"/>
        <n x="100" s="1"/>
        <n x="25"/>
        <n x="148"/>
        <n x="28"/>
      </t>
    </mdx>
    <mdx n="0" f="v">
      <t c="6" fi="0">
        <n x="22" s="1"/>
        <n x="23"/>
        <n x="100" s="1"/>
        <n x="25"/>
        <n x="148"/>
        <n x="29"/>
      </t>
    </mdx>
    <mdx n="0" f="v">
      <t c="6" fi="0">
        <n x="22" s="1"/>
        <n x="23"/>
        <n x="100" s="1"/>
        <n x="25"/>
        <n x="148"/>
        <n x="30"/>
      </t>
    </mdx>
    <mdx n="0" f="v">
      <t c="6" fi="0">
        <n x="22" s="1"/>
        <n x="23"/>
        <n x="100" s="1"/>
        <n x="25"/>
        <n x="148"/>
        <n x="31"/>
      </t>
    </mdx>
    <mdx n="0" f="v">
      <t c="6" fi="0">
        <n x="22" s="1"/>
        <n x="23"/>
        <n x="100" s="1"/>
        <n x="25"/>
        <n x="148"/>
        <n x="32"/>
      </t>
    </mdx>
    <mdx n="0" f="v">
      <t c="6" fi="0">
        <n x="22" s="1"/>
        <n x="23"/>
        <n x="100" s="1"/>
        <n x="25"/>
        <n x="148"/>
        <n x="33"/>
      </t>
    </mdx>
    <mdx n="0" f="v">
      <t c="6" fi="0">
        <n x="22" s="1"/>
        <n x="23"/>
        <n x="100" s="1"/>
        <n x="25"/>
        <n x="148"/>
        <n x="34"/>
      </t>
    </mdx>
    <mdx n="0" f="v">
      <t c="6" fi="0">
        <n x="22" s="1"/>
        <n x="23"/>
        <n x="100" s="1"/>
        <n x="25"/>
        <n x="148"/>
        <n x="35"/>
      </t>
    </mdx>
    <mdx n="0" f="v">
      <t c="6" fi="0">
        <n x="22" s="1"/>
        <n x="23"/>
        <n x="100" s="1"/>
        <n x="25"/>
        <n x="148"/>
        <n x="36"/>
      </t>
    </mdx>
    <mdx n="0" f="v">
      <t c="6" fi="0">
        <n x="22" s="1"/>
        <n x="23"/>
        <n x="100" s="1"/>
        <n x="25"/>
        <n x="148"/>
        <n x="37"/>
      </t>
    </mdx>
    <mdx n="0" f="v">
      <t c="6" fi="0">
        <n x="22" s="1"/>
        <n x="23"/>
        <n x="100" s="1"/>
        <n x="25"/>
        <n x="148"/>
        <n x="38"/>
      </t>
    </mdx>
    <mdx n="0" f="v">
      <t c="6" fi="0">
        <n x="22" s="1"/>
        <n x="23"/>
        <n x="100" s="1"/>
        <n x="25"/>
        <n x="148"/>
        <n x="39"/>
      </t>
    </mdx>
    <mdx n="0" f="v">
      <t c="6" fi="0">
        <n x="22" s="1"/>
        <n x="23"/>
        <n x="100" s="1"/>
        <n x="25"/>
        <n x="148"/>
        <n x="40"/>
      </t>
    </mdx>
    <mdx n="0" f="v">
      <t c="6" fi="0">
        <n x="22" s="1"/>
        <n x="23"/>
        <n x="100" s="1"/>
        <n x="25"/>
        <n x="148"/>
        <n x="41"/>
      </t>
    </mdx>
    <mdx n="0" f="v">
      <t c="6" fi="0">
        <n x="22" s="1"/>
        <n x="23"/>
        <n x="100" s="1"/>
        <n x="25"/>
        <n x="148"/>
        <n x="42"/>
      </t>
    </mdx>
    <mdx n="0" f="v">
      <t c="6" fi="0">
        <n x="22" s="1"/>
        <n x="23"/>
        <n x="100" s="1"/>
        <n x="25"/>
        <n x="148"/>
        <n x="43"/>
      </t>
    </mdx>
    <mdx n="0" f="v">
      <t c="6" fi="0">
        <n x="22" s="1"/>
        <n x="23"/>
        <n x="100" s="1"/>
        <n x="25"/>
        <n x="148"/>
        <n x="44"/>
      </t>
    </mdx>
    <mdx n="0" f="v">
      <t c="6" fi="0">
        <n x="22" s="1"/>
        <n x="23"/>
        <n x="100" s="1"/>
        <n x="25"/>
        <n x="148"/>
        <n x="45"/>
      </t>
    </mdx>
    <mdx n="0" f="v">
      <t c="6" fi="0">
        <n x="22" s="1"/>
        <n x="23"/>
        <n x="100" s="1"/>
        <n x="25"/>
        <n x="148"/>
        <n x="46"/>
      </t>
    </mdx>
    <mdx n="0" f="v">
      <t c="6" fi="0">
        <n x="47"/>
        <n x="48"/>
        <n x="101" s="1"/>
        <n x="50"/>
        <n x="149"/>
        <n x="52"/>
      </t>
    </mdx>
    <mdx n="0" f="v">
      <t c="6" fi="0">
        <n x="47"/>
        <n x="48"/>
        <n x="101" s="1"/>
        <n x="50"/>
        <n x="149"/>
        <n x="53"/>
      </t>
    </mdx>
    <mdx n="0" f="v">
      <t c="6" fi="0">
        <n x="47"/>
        <n x="48"/>
        <n x="101" s="1"/>
        <n x="50"/>
        <n x="149"/>
        <n x="54"/>
      </t>
    </mdx>
    <mdx n="0" f="v">
      <t c="6" fi="0">
        <n x="47"/>
        <n x="48"/>
        <n x="101" s="1"/>
        <n x="50"/>
        <n x="149"/>
        <n x="55"/>
      </t>
    </mdx>
    <mdx n="0" f="v">
      <t c="6" fi="0">
        <n x="47"/>
        <n x="48"/>
        <n x="101" s="1"/>
        <n x="50"/>
        <n x="149"/>
        <n x="56"/>
      </t>
    </mdx>
    <mdx n="0" f="v">
      <t c="6" fi="0">
        <n x="47"/>
        <n x="48"/>
        <n x="101" s="1"/>
        <n x="50"/>
        <n x="149"/>
        <n x="57"/>
      </t>
    </mdx>
    <mdx n="0" f="v">
      <t c="6" fi="0">
        <n x="47"/>
        <n x="48"/>
        <n x="101" s="1"/>
        <n x="50"/>
        <n x="149"/>
        <n x="58"/>
      </t>
    </mdx>
    <mdx n="0" f="v">
      <t c="6" fi="0">
        <n x="47"/>
        <n x="48"/>
        <n x="101" s="1"/>
        <n x="50"/>
        <n x="149"/>
        <n x="59"/>
      </t>
    </mdx>
    <mdx n="0" f="v">
      <t c="6" fi="0">
        <n x="47"/>
        <n x="48"/>
        <n x="101" s="1"/>
        <n x="50"/>
        <n x="149"/>
        <n x="60"/>
      </t>
    </mdx>
    <mdx n="0" f="v">
      <t c="6" fi="0">
        <n x="47"/>
        <n x="48"/>
        <n x="101" s="1"/>
        <n x="50"/>
        <n x="149"/>
        <n x="61"/>
      </t>
    </mdx>
    <mdx n="0" f="v">
      <t c="6" fi="0">
        <n x="62"/>
        <n x="63"/>
        <n x="102" s="1"/>
        <n x="65"/>
        <n x="66"/>
        <n x="13"/>
      </t>
    </mdx>
    <mdx n="0" f="v">
      <t c="6" fi="0">
        <n x="62"/>
        <n x="63"/>
        <n x="102" s="1"/>
        <n x="65"/>
        <n x="67"/>
        <n x="13"/>
      </t>
    </mdx>
    <mdx n="0" f="v">
      <t c="6" fi="0">
        <n x="62"/>
        <n x="63"/>
        <n x="102" s="1"/>
        <n x="65"/>
        <n x="68"/>
        <n x="13"/>
      </t>
    </mdx>
    <mdx n="0" f="v">
      <t c="6" fi="0">
        <n x="62"/>
        <n x="63"/>
        <n x="102" s="1"/>
        <n x="65"/>
        <n x="69"/>
        <n x="13"/>
      </t>
    </mdx>
    <mdx n="0" f="v">
      <t c="6" fi="0">
        <n x="62"/>
        <n x="63"/>
        <n x="102" s="1"/>
        <n x="65"/>
        <n x="70"/>
        <n x="13"/>
      </t>
    </mdx>
    <mdx n="0" f="v">
      <t c="6" fi="0">
        <n x="62"/>
        <n x="63"/>
        <n x="102" s="1"/>
        <n x="65"/>
        <n x="71"/>
        <n x="13"/>
      </t>
    </mdx>
    <mdx n="0" f="v">
      <t c="6" fi="0">
        <n x="62"/>
        <n x="63"/>
        <n x="102" s="1"/>
        <n x="65"/>
        <n x="72"/>
        <n x="13"/>
      </t>
    </mdx>
    <mdx n="0" f="v">
      <t c="6" fi="0">
        <n x="62"/>
        <n x="63"/>
        <n x="102" s="1"/>
        <n x="65"/>
        <n x="73"/>
        <n x="13"/>
      </t>
    </mdx>
    <mdx n="0" f="v">
      <t c="6" fi="0">
        <n x="62"/>
        <n x="63"/>
        <n x="102" s="1"/>
        <n x="65"/>
        <n x="74"/>
        <n x="13"/>
      </t>
    </mdx>
    <mdx n="0" f="v">
      <t c="6" fi="0">
        <n x="62"/>
        <n x="63"/>
        <n x="102" s="1"/>
        <n x="65"/>
        <n x="75"/>
        <n x="13"/>
      </t>
    </mdx>
    <mdx n="0" f="v">
      <t c="6" fi="0">
        <n x="62"/>
        <n x="63"/>
        <n x="102" s="1"/>
        <n x="65"/>
        <n x="76"/>
        <n x="13"/>
      </t>
    </mdx>
    <mdx n="0" f="v">
      <t c="6" fi="0">
        <n x="62"/>
        <n x="63"/>
        <n x="102" s="1"/>
        <n x="65"/>
        <n x="77"/>
        <n x="13"/>
      </t>
    </mdx>
    <mdx n="0" f="v">
      <t c="6" fi="0">
        <n x="62"/>
        <n x="63"/>
        <n x="102" s="1"/>
        <n x="65"/>
        <n x="78"/>
        <n x="13"/>
      </t>
    </mdx>
    <mdx n="0" f="v">
      <t c="6" fi="0">
        <n x="62"/>
        <n x="63"/>
        <n x="102" s="1"/>
        <n x="65"/>
        <n x="79"/>
        <n x="13"/>
      </t>
    </mdx>
    <mdx n="0" f="v">
      <t c="6" fi="0">
        <n x="62"/>
        <n x="63"/>
        <n x="102" s="1"/>
        <n x="65"/>
        <n x="80"/>
        <n x="13"/>
      </t>
    </mdx>
    <mdx n="0" f="v">
      <t c="6" fi="0">
        <n x="62"/>
        <n x="63"/>
        <n x="102" s="1"/>
        <n x="65"/>
        <n x="81"/>
        <n x="13"/>
      </t>
    </mdx>
    <mdx n="0" f="v">
      <t c="6" fi="0">
        <n x="62"/>
        <n x="63"/>
        <n x="102" s="1"/>
        <n x="65"/>
        <n x="82"/>
        <n x="13"/>
      </t>
    </mdx>
    <mdx n="0" f="v">
      <t c="6" fi="0">
        <n x="62"/>
        <n x="63"/>
        <n x="102" s="1"/>
        <n x="65"/>
        <n x="83"/>
        <n x="13"/>
      </t>
    </mdx>
    <mdx n="0" f="v">
      <t c="6" fi="0">
        <n x="62"/>
        <n x="63"/>
        <n x="102" s="1"/>
        <n x="65"/>
        <n x="84"/>
        <n x="13"/>
      </t>
    </mdx>
    <mdx n="0" f="v">
      <t c="6" fi="0">
        <n x="62"/>
        <n x="63"/>
        <n x="102" s="1"/>
        <n x="65"/>
        <n x="85"/>
        <n x="13"/>
      </t>
    </mdx>
    <mdx n="0" f="v">
      <t c="6" fi="0">
        <n x="62"/>
        <n x="63"/>
        <n x="102" s="1"/>
        <n x="65"/>
        <n x="86"/>
        <n x="13"/>
      </t>
    </mdx>
    <mdx n="0" f="v">
      <t c="6" fi="0">
        <n x="62"/>
        <n x="63"/>
        <n x="102" s="1"/>
        <n x="65"/>
        <n x="87"/>
        <n x="13"/>
      </t>
    </mdx>
    <mdx n="0" f="v">
      <t c="6" fi="0">
        <n x="62"/>
        <n x="63"/>
        <n x="102" s="1"/>
        <n x="65"/>
        <n x="88"/>
        <n x="13"/>
      </t>
    </mdx>
    <mdx n="0" f="v">
      <t c="6" fi="0">
        <n x="62"/>
        <n x="63"/>
        <n x="102" s="1"/>
        <n x="65"/>
        <n x="89"/>
        <n x="13"/>
      </t>
    </mdx>
    <mdx n="0" f="v">
      <t c="6" fi="0">
        <n x="62"/>
        <n x="63"/>
        <n x="102" s="1"/>
        <n x="65"/>
        <n x="90"/>
        <n x="13"/>
      </t>
    </mdx>
    <mdx n="0" f="v">
      <t c="6" fi="0">
        <n x="62"/>
        <n x="63"/>
        <n x="102" s="1"/>
        <n x="65"/>
        <n x="91"/>
        <n x="13"/>
      </t>
    </mdx>
    <mdx n="0" f="v">
      <t c="6" fi="0">
        <n x="62"/>
        <n x="63"/>
        <n x="102" s="1"/>
        <n x="65"/>
        <n x="92"/>
        <n x="13"/>
      </t>
    </mdx>
    <mdx n="0" f="v">
      <t c="6" fi="0">
        <n x="62"/>
        <n x="63"/>
        <n x="102" s="1"/>
        <n x="65"/>
        <n x="93"/>
        <n x="13"/>
      </t>
    </mdx>
    <mdx n="0" f="v">
      <t c="6" fi="0">
        <n x="62"/>
        <n x="63"/>
        <n x="102" s="1"/>
        <n x="65"/>
        <n x="94"/>
        <n x="13"/>
      </t>
    </mdx>
    <mdx n="0" f="v">
      <t c="6" fi="0">
        <n x="62"/>
        <n x="63"/>
        <n x="102" s="1"/>
        <n x="65"/>
        <n x="95"/>
        <n x="13"/>
      </t>
    </mdx>
    <mdx n="0" f="v">
      <t c="4" fi="0">
        <n x="96"/>
        <n x="97"/>
        <n x="103"/>
        <n x="150"/>
      </t>
    </mdx>
    <mdx n="0" f="v">
      <t c="6" fi="0">
        <n x="22" s="1"/>
        <n x="23"/>
        <n x="104"/>
        <n x="25"/>
        <n x="148"/>
        <n x="27"/>
      </t>
    </mdx>
    <mdx n="0" f="v">
      <t c="6" fi="0">
        <n x="22" s="1"/>
        <n x="23"/>
        <n x="104"/>
        <n x="25"/>
        <n x="148"/>
        <n x="28"/>
      </t>
    </mdx>
    <mdx n="0" f="v">
      <t c="6" fi="0">
        <n x="22" s="1"/>
        <n x="23"/>
        <n x="104"/>
        <n x="25"/>
        <n x="148"/>
        <n x="29"/>
      </t>
    </mdx>
    <mdx n="0" f="v">
      <t c="6" fi="0">
        <n x="22" s="1"/>
        <n x="23"/>
        <n x="104"/>
        <n x="25"/>
        <n x="148"/>
        <n x="30"/>
      </t>
    </mdx>
    <mdx n="0" f="v">
      <t c="6" fi="0">
        <n x="22" s="1"/>
        <n x="23"/>
        <n x="104"/>
        <n x="25"/>
        <n x="148"/>
        <n x="31"/>
      </t>
    </mdx>
    <mdx n="0" f="v">
      <t c="6" fi="0">
        <n x="22" s="1"/>
        <n x="23"/>
        <n x="104"/>
        <n x="25"/>
        <n x="148"/>
        <n x="32"/>
      </t>
    </mdx>
    <mdx n="0" f="v">
      <t c="6" fi="0">
        <n x="22" s="1"/>
        <n x="23"/>
        <n x="104"/>
        <n x="25"/>
        <n x="148"/>
        <n x="33"/>
      </t>
    </mdx>
    <mdx n="0" f="v">
      <t c="6" fi="0">
        <n x="22" s="1"/>
        <n x="23"/>
        <n x="104"/>
        <n x="25"/>
        <n x="148"/>
        <n x="34"/>
      </t>
    </mdx>
    <mdx n="0" f="v">
      <t c="6" fi="0">
        <n x="22" s="1"/>
        <n x="23"/>
        <n x="104"/>
        <n x="25"/>
        <n x="148"/>
        <n x="35"/>
      </t>
    </mdx>
    <mdx n="0" f="v">
      <t c="6" fi="0">
        <n x="22" s="1"/>
        <n x="23"/>
        <n x="104"/>
        <n x="25"/>
        <n x="148"/>
        <n x="36"/>
      </t>
    </mdx>
    <mdx n="0" f="v">
      <t c="6" fi="0">
        <n x="22" s="1"/>
        <n x="23"/>
        <n x="104"/>
        <n x="25"/>
        <n x="148"/>
        <n x="37"/>
      </t>
    </mdx>
    <mdx n="0" f="v">
      <t c="6" fi="0">
        <n x="22" s="1"/>
        <n x="23"/>
        <n x="104"/>
        <n x="25"/>
        <n x="148"/>
        <n x="38"/>
      </t>
    </mdx>
    <mdx n="0" f="v">
      <t c="6" fi="0">
        <n x="22" s="1"/>
        <n x="23"/>
        <n x="104"/>
        <n x="25"/>
        <n x="148"/>
        <n x="39"/>
      </t>
    </mdx>
    <mdx n="0" f="v">
      <t c="6" fi="0">
        <n x="22" s="1"/>
        <n x="23"/>
        <n x="104"/>
        <n x="25"/>
        <n x="148"/>
        <n x="40"/>
      </t>
    </mdx>
    <mdx n="0" f="v">
      <t c="6" fi="0">
        <n x="22" s="1"/>
        <n x="23"/>
        <n x="104"/>
        <n x="25"/>
        <n x="148"/>
        <n x="41"/>
      </t>
    </mdx>
    <mdx n="0" f="v">
      <t c="6" fi="0">
        <n x="22" s="1"/>
        <n x="23"/>
        <n x="104"/>
        <n x="25"/>
        <n x="148"/>
        <n x="42"/>
      </t>
    </mdx>
    <mdx n="0" f="v">
      <t c="6" fi="0">
        <n x="22" s="1"/>
        <n x="23"/>
        <n x="104"/>
        <n x="25"/>
        <n x="148"/>
        <n x="43"/>
      </t>
    </mdx>
    <mdx n="0" f="v">
      <t c="6" fi="0">
        <n x="22" s="1"/>
        <n x="23"/>
        <n x="104"/>
        <n x="25"/>
        <n x="148"/>
        <n x="44"/>
      </t>
    </mdx>
    <mdx n="0" f="v">
      <t c="6" fi="0">
        <n x="22" s="1"/>
        <n x="23"/>
        <n x="104"/>
        <n x="25"/>
        <n x="148"/>
        <n x="45"/>
      </t>
    </mdx>
    <mdx n="0" f="v">
      <t c="6" fi="0">
        <n x="22" s="1"/>
        <n x="23"/>
        <n x="104"/>
        <n x="25"/>
        <n x="148"/>
        <n x="46"/>
      </t>
    </mdx>
    <mdx n="0" f="v">
      <t c="6" fi="0">
        <n x="47"/>
        <n x="48"/>
        <n x="105"/>
        <n x="50"/>
        <n x="149"/>
        <n x="52"/>
      </t>
    </mdx>
    <mdx n="0" f="v">
      <t c="6" fi="0">
        <n x="47"/>
        <n x="48"/>
        <n x="105"/>
        <n x="50"/>
        <n x="149"/>
        <n x="53"/>
      </t>
    </mdx>
    <mdx n="0" f="v">
      <t c="6" fi="0">
        <n x="47"/>
        <n x="48"/>
        <n x="105"/>
        <n x="50"/>
        <n x="149"/>
        <n x="54"/>
      </t>
    </mdx>
    <mdx n="0" f="v">
      <t c="6" fi="0">
        <n x="47"/>
        <n x="48"/>
        <n x="105"/>
        <n x="50"/>
        <n x="149"/>
        <n x="55"/>
      </t>
    </mdx>
    <mdx n="0" f="v">
      <t c="6" fi="0">
        <n x="47"/>
        <n x="48"/>
        <n x="105"/>
        <n x="50"/>
        <n x="149"/>
        <n x="56"/>
      </t>
    </mdx>
    <mdx n="0" f="v">
      <t c="6" fi="0">
        <n x="47"/>
        <n x="48"/>
        <n x="105"/>
        <n x="50"/>
        <n x="149"/>
        <n x="57"/>
      </t>
    </mdx>
    <mdx n="0" f="v">
      <t c="6" fi="0">
        <n x="47"/>
        <n x="48"/>
        <n x="105"/>
        <n x="50"/>
        <n x="149"/>
        <n x="58"/>
      </t>
    </mdx>
    <mdx n="0" f="v">
      <t c="6" fi="0">
        <n x="47"/>
        <n x="48"/>
        <n x="105"/>
        <n x="50"/>
        <n x="149"/>
        <n x="59"/>
      </t>
    </mdx>
    <mdx n="0" f="v">
      <t c="6" fi="0">
        <n x="47"/>
        <n x="48"/>
        <n x="105"/>
        <n x="50"/>
        <n x="149"/>
        <n x="60"/>
      </t>
    </mdx>
    <mdx n="0" f="v">
      <t c="6" fi="0">
        <n x="47"/>
        <n x="48"/>
        <n x="105"/>
        <n x="50"/>
        <n x="149"/>
        <n x="61"/>
      </t>
    </mdx>
    <mdx n="0" f="v">
      <t c="6" fi="0">
        <n x="62"/>
        <n x="63"/>
        <n x="106"/>
        <n x="65"/>
        <n x="66"/>
        <n x="13"/>
      </t>
    </mdx>
    <mdx n="0" f="v">
      <t c="6" fi="0">
        <n x="62"/>
        <n x="63"/>
        <n x="106"/>
        <n x="65"/>
        <n x="67"/>
        <n x="13"/>
      </t>
    </mdx>
    <mdx n="0" f="v">
      <t c="6" fi="0">
        <n x="62"/>
        <n x="63"/>
        <n x="106"/>
        <n x="65"/>
        <n x="68"/>
        <n x="13"/>
      </t>
    </mdx>
    <mdx n="0" f="v">
      <t c="6" fi="0">
        <n x="62"/>
        <n x="63"/>
        <n x="106"/>
        <n x="65"/>
        <n x="69"/>
        <n x="13"/>
      </t>
    </mdx>
    <mdx n="0" f="v">
      <t c="6" fi="0">
        <n x="62"/>
        <n x="63"/>
        <n x="106"/>
        <n x="65"/>
        <n x="70"/>
        <n x="13"/>
      </t>
    </mdx>
    <mdx n="0" f="v">
      <t c="6" fi="0">
        <n x="62"/>
        <n x="63"/>
        <n x="106"/>
        <n x="65"/>
        <n x="71"/>
        <n x="13"/>
      </t>
    </mdx>
    <mdx n="0" f="v">
      <t c="6" fi="0">
        <n x="62"/>
        <n x="63"/>
        <n x="106"/>
        <n x="65"/>
        <n x="72"/>
        <n x="13"/>
      </t>
    </mdx>
    <mdx n="0" f="v">
      <t c="6" fi="0">
        <n x="62"/>
        <n x="63"/>
        <n x="106"/>
        <n x="65"/>
        <n x="73"/>
        <n x="13"/>
      </t>
    </mdx>
    <mdx n="0" f="v">
      <t c="6" fi="0">
        <n x="62"/>
        <n x="63"/>
        <n x="106"/>
        <n x="65"/>
        <n x="74"/>
        <n x="13"/>
      </t>
    </mdx>
    <mdx n="0" f="v">
      <t c="6" fi="0">
        <n x="62"/>
        <n x="63"/>
        <n x="106"/>
        <n x="65"/>
        <n x="75"/>
        <n x="13"/>
      </t>
    </mdx>
    <mdx n="0" f="v">
      <t c="6" fi="0">
        <n x="62"/>
        <n x="63"/>
        <n x="106"/>
        <n x="65"/>
        <n x="76"/>
        <n x="13"/>
      </t>
    </mdx>
    <mdx n="0" f="v">
      <t c="6" fi="0">
        <n x="62"/>
        <n x="63"/>
        <n x="106"/>
        <n x="65"/>
        <n x="77"/>
        <n x="13"/>
      </t>
    </mdx>
    <mdx n="0" f="v">
      <t c="6" fi="0">
        <n x="62"/>
        <n x="63"/>
        <n x="106"/>
        <n x="65"/>
        <n x="78"/>
        <n x="13"/>
      </t>
    </mdx>
    <mdx n="0" f="v">
      <t c="6" fi="0">
        <n x="62"/>
        <n x="63"/>
        <n x="106"/>
        <n x="65"/>
        <n x="79"/>
        <n x="13"/>
      </t>
    </mdx>
    <mdx n="0" f="v">
      <t c="6" fi="0">
        <n x="62"/>
        <n x="63"/>
        <n x="106"/>
        <n x="65"/>
        <n x="80"/>
        <n x="13"/>
      </t>
    </mdx>
    <mdx n="0" f="v">
      <t c="6" fi="0">
        <n x="62"/>
        <n x="63"/>
        <n x="106"/>
        <n x="65"/>
        <n x="81"/>
        <n x="13"/>
      </t>
    </mdx>
    <mdx n="0" f="v">
      <t c="6" fi="0">
        <n x="62"/>
        <n x="63"/>
        <n x="106"/>
        <n x="65"/>
        <n x="82"/>
        <n x="13"/>
      </t>
    </mdx>
    <mdx n="0" f="v">
      <t c="6" fi="0">
        <n x="62"/>
        <n x="63"/>
        <n x="106"/>
        <n x="65"/>
        <n x="83"/>
        <n x="13"/>
      </t>
    </mdx>
    <mdx n="0" f="v">
      <t c="6" fi="0">
        <n x="62"/>
        <n x="63"/>
        <n x="106"/>
        <n x="65"/>
        <n x="84"/>
        <n x="13"/>
      </t>
    </mdx>
    <mdx n="0" f="v">
      <t c="6" fi="0">
        <n x="62"/>
        <n x="63"/>
        <n x="106"/>
        <n x="65"/>
        <n x="85"/>
        <n x="13"/>
      </t>
    </mdx>
    <mdx n="0" f="v">
      <t c="6" fi="0">
        <n x="62"/>
        <n x="63"/>
        <n x="106"/>
        <n x="65"/>
        <n x="86"/>
        <n x="13"/>
      </t>
    </mdx>
    <mdx n="0" f="v">
      <t c="6" fi="0">
        <n x="62"/>
        <n x="63"/>
        <n x="106"/>
        <n x="65"/>
        <n x="87"/>
        <n x="13"/>
      </t>
    </mdx>
    <mdx n="0" f="v">
      <t c="6" fi="0">
        <n x="62"/>
        <n x="63"/>
        <n x="106"/>
        <n x="65"/>
        <n x="88"/>
        <n x="13"/>
      </t>
    </mdx>
    <mdx n="0" f="v">
      <t c="6" fi="0">
        <n x="62"/>
        <n x="63"/>
        <n x="106"/>
        <n x="65"/>
        <n x="89"/>
        <n x="13"/>
      </t>
    </mdx>
    <mdx n="0" f="v">
      <t c="6" fi="0">
        <n x="62"/>
        <n x="63"/>
        <n x="106"/>
        <n x="65"/>
        <n x="90"/>
        <n x="13"/>
      </t>
    </mdx>
    <mdx n="0" f="v">
      <t c="6" fi="0">
        <n x="62"/>
        <n x="63"/>
        <n x="106"/>
        <n x="65"/>
        <n x="91"/>
        <n x="13"/>
      </t>
    </mdx>
    <mdx n="0" f="v">
      <t c="6" fi="0">
        <n x="62"/>
        <n x="63"/>
        <n x="106"/>
        <n x="65"/>
        <n x="92"/>
        <n x="13"/>
      </t>
    </mdx>
    <mdx n="0" f="v">
      <t c="6" fi="0">
        <n x="62"/>
        <n x="63"/>
        <n x="106"/>
        <n x="65"/>
        <n x="93"/>
        <n x="13"/>
      </t>
    </mdx>
    <mdx n="0" f="v">
      <t c="6" fi="0">
        <n x="62"/>
        <n x="63"/>
        <n x="106"/>
        <n x="65"/>
        <n x="94"/>
        <n x="13"/>
      </t>
    </mdx>
    <mdx n="0" f="v">
      <t c="6" fi="0">
        <n x="62"/>
        <n x="63"/>
        <n x="106"/>
        <n x="65"/>
        <n x="95"/>
        <n x="13"/>
      </t>
    </mdx>
    <mdx n="0" f="v">
      <t c="4" fi="0">
        <n x="96"/>
        <n x="97"/>
        <n x="107"/>
        <n x="150"/>
      </t>
    </mdx>
    <mdx n="0" f="v">
      <t c="6" fi="0">
        <n x="22" s="1"/>
        <n x="23"/>
        <n x="108"/>
        <n x="25"/>
        <n x="148"/>
        <n x="27"/>
      </t>
    </mdx>
    <mdx n="0" f="v">
      <t c="6" fi="0">
        <n x="22" s="1"/>
        <n x="23"/>
        <n x="108"/>
        <n x="25"/>
        <n x="148"/>
        <n x="28"/>
      </t>
    </mdx>
    <mdx n="0" f="v">
      <t c="6" fi="0">
        <n x="22" s="1"/>
        <n x="23"/>
        <n x="108"/>
        <n x="25"/>
        <n x="148"/>
        <n x="29"/>
      </t>
    </mdx>
    <mdx n="0" f="v">
      <t c="6" fi="0">
        <n x="22" s="1"/>
        <n x="23"/>
        <n x="108"/>
        <n x="25"/>
        <n x="148"/>
        <n x="30"/>
      </t>
    </mdx>
    <mdx n="0" f="v">
      <t c="6" fi="0">
        <n x="22" s="1"/>
        <n x="23"/>
        <n x="108"/>
        <n x="25"/>
        <n x="148"/>
        <n x="31"/>
      </t>
    </mdx>
    <mdx n="0" f="v">
      <t c="6" fi="0">
        <n x="22" s="1"/>
        <n x="23"/>
        <n x="108"/>
        <n x="25"/>
        <n x="148"/>
        <n x="32"/>
      </t>
    </mdx>
    <mdx n="0" f="v">
      <t c="6" fi="0">
        <n x="22" s="1"/>
        <n x="23"/>
        <n x="108"/>
        <n x="25"/>
        <n x="148"/>
        <n x="33"/>
      </t>
    </mdx>
    <mdx n="0" f="v">
      <t c="6" fi="0">
        <n x="22" s="1"/>
        <n x="23"/>
        <n x="108"/>
        <n x="25"/>
        <n x="148"/>
        <n x="34"/>
      </t>
    </mdx>
    <mdx n="0" f="v">
      <t c="6" fi="0">
        <n x="22" s="1"/>
        <n x="23"/>
        <n x="108"/>
        <n x="25"/>
        <n x="148"/>
        <n x="35"/>
      </t>
    </mdx>
    <mdx n="0" f="v">
      <t c="6" fi="0">
        <n x="22" s="1"/>
        <n x="23"/>
        <n x="108"/>
        <n x="25"/>
        <n x="148"/>
        <n x="36"/>
      </t>
    </mdx>
    <mdx n="0" f="v">
      <t c="6" fi="0">
        <n x="22" s="1"/>
        <n x="23"/>
        <n x="108"/>
        <n x="25"/>
        <n x="148"/>
        <n x="37"/>
      </t>
    </mdx>
    <mdx n="0" f="v">
      <t c="6" fi="0">
        <n x="22" s="1"/>
        <n x="23"/>
        <n x="108"/>
        <n x="25"/>
        <n x="148"/>
        <n x="38"/>
      </t>
    </mdx>
    <mdx n="0" f="v">
      <t c="6" fi="0">
        <n x="22" s="1"/>
        <n x="23"/>
        <n x="108"/>
        <n x="25"/>
        <n x="148"/>
        <n x="39"/>
      </t>
    </mdx>
    <mdx n="0" f="v">
      <t c="6" fi="0">
        <n x="22" s="1"/>
        <n x="23"/>
        <n x="108"/>
        <n x="25"/>
        <n x="148"/>
        <n x="40"/>
      </t>
    </mdx>
    <mdx n="0" f="v">
      <t c="6" fi="0">
        <n x="22" s="1"/>
        <n x="23"/>
        <n x="108"/>
        <n x="25"/>
        <n x="148"/>
        <n x="41"/>
      </t>
    </mdx>
    <mdx n="0" f="v">
      <t c="6" fi="0">
        <n x="22" s="1"/>
        <n x="23"/>
        <n x="108"/>
        <n x="25"/>
        <n x="148"/>
        <n x="42"/>
      </t>
    </mdx>
    <mdx n="0" f="v">
      <t c="6" fi="0">
        <n x="22" s="1"/>
        <n x="23"/>
        <n x="108"/>
        <n x="25"/>
        <n x="148"/>
        <n x="43"/>
      </t>
    </mdx>
    <mdx n="0" f="v">
      <t c="6" fi="0">
        <n x="22" s="1"/>
        <n x="23"/>
        <n x="108"/>
        <n x="25"/>
        <n x="148"/>
        <n x="44"/>
      </t>
    </mdx>
    <mdx n="0" f="v">
      <t c="6" fi="0">
        <n x="22" s="1"/>
        <n x="23"/>
        <n x="108"/>
        <n x="25"/>
        <n x="148"/>
        <n x="45"/>
      </t>
    </mdx>
    <mdx n="0" f="v">
      <t c="6" fi="0">
        <n x="22" s="1"/>
        <n x="23"/>
        <n x="108"/>
        <n x="25"/>
        <n x="148"/>
        <n x="46"/>
      </t>
    </mdx>
    <mdx n="0" f="v">
      <t c="6" fi="0">
        <n x="47"/>
        <n x="48"/>
        <n x="109"/>
        <n x="50"/>
        <n x="149"/>
        <n x="52"/>
      </t>
    </mdx>
    <mdx n="0" f="v">
      <t c="6" fi="0">
        <n x="47"/>
        <n x="48"/>
        <n x="109"/>
        <n x="50"/>
        <n x="149"/>
        <n x="53"/>
      </t>
    </mdx>
    <mdx n="0" f="v">
      <t c="6" fi="0">
        <n x="47"/>
        <n x="48"/>
        <n x="109"/>
        <n x="50"/>
        <n x="149"/>
        <n x="54"/>
      </t>
    </mdx>
    <mdx n="0" f="v">
      <t c="6" fi="0">
        <n x="47"/>
        <n x="48"/>
        <n x="109"/>
        <n x="50"/>
        <n x="149"/>
        <n x="55"/>
      </t>
    </mdx>
    <mdx n="0" f="v">
      <t c="6" fi="0">
        <n x="47"/>
        <n x="48"/>
        <n x="109"/>
        <n x="50"/>
        <n x="149"/>
        <n x="56"/>
      </t>
    </mdx>
    <mdx n="0" f="v">
      <t c="6" fi="0">
        <n x="47"/>
        <n x="48"/>
        <n x="109"/>
        <n x="50"/>
        <n x="149"/>
        <n x="57"/>
      </t>
    </mdx>
    <mdx n="0" f="v">
      <t c="6" fi="0">
        <n x="47"/>
        <n x="48"/>
        <n x="109"/>
        <n x="50"/>
        <n x="149"/>
        <n x="58"/>
      </t>
    </mdx>
    <mdx n="0" f="v">
      <t c="6" fi="0">
        <n x="47"/>
        <n x="48"/>
        <n x="109"/>
        <n x="50"/>
        <n x="149"/>
        <n x="59"/>
      </t>
    </mdx>
    <mdx n="0" f="v">
      <t c="6" fi="0">
        <n x="47"/>
        <n x="48"/>
        <n x="109"/>
        <n x="50"/>
        <n x="149"/>
        <n x="60"/>
      </t>
    </mdx>
    <mdx n="0" f="v">
      <t c="6" fi="0">
        <n x="47"/>
        <n x="48"/>
        <n x="109"/>
        <n x="50"/>
        <n x="149"/>
        <n x="61"/>
      </t>
    </mdx>
    <mdx n="0" f="v">
      <t c="6" fi="0">
        <n x="62"/>
        <n x="63"/>
        <n x="110"/>
        <n x="65"/>
        <n x="66"/>
        <n x="13"/>
      </t>
    </mdx>
    <mdx n="0" f="v">
      <t c="6" fi="0">
        <n x="62"/>
        <n x="63"/>
        <n x="110"/>
        <n x="65"/>
        <n x="67"/>
        <n x="13"/>
      </t>
    </mdx>
    <mdx n="0" f="v">
      <t c="6" fi="0">
        <n x="62"/>
        <n x="63"/>
        <n x="110"/>
        <n x="65"/>
        <n x="68"/>
        <n x="13"/>
      </t>
    </mdx>
    <mdx n="0" f="v">
      <t c="6" fi="0">
        <n x="62"/>
        <n x="63"/>
        <n x="110"/>
        <n x="65"/>
        <n x="69"/>
        <n x="13"/>
      </t>
    </mdx>
    <mdx n="0" f="v">
      <t c="6" fi="0">
        <n x="62"/>
        <n x="63"/>
        <n x="110"/>
        <n x="65"/>
        <n x="70"/>
        <n x="13"/>
      </t>
    </mdx>
    <mdx n="0" f="v">
      <t c="6" fi="0">
        <n x="62"/>
        <n x="63"/>
        <n x="110"/>
        <n x="65"/>
        <n x="71"/>
        <n x="13"/>
      </t>
    </mdx>
    <mdx n="0" f="v">
      <t c="6" fi="0">
        <n x="62"/>
        <n x="63"/>
        <n x="110"/>
        <n x="65"/>
        <n x="72"/>
        <n x="13"/>
      </t>
    </mdx>
    <mdx n="0" f="v">
      <t c="6" fi="0">
        <n x="62"/>
        <n x="63"/>
        <n x="110"/>
        <n x="65"/>
        <n x="73"/>
        <n x="13"/>
      </t>
    </mdx>
    <mdx n="0" f="v">
      <t c="6" fi="0">
        <n x="62"/>
        <n x="63"/>
        <n x="110"/>
        <n x="65"/>
        <n x="74"/>
        <n x="13"/>
      </t>
    </mdx>
    <mdx n="0" f="v">
      <t c="6" fi="0">
        <n x="62"/>
        <n x="63"/>
        <n x="110"/>
        <n x="65"/>
        <n x="75"/>
        <n x="13"/>
      </t>
    </mdx>
    <mdx n="0" f="v">
      <t c="6" fi="0">
        <n x="62"/>
        <n x="63"/>
        <n x="110"/>
        <n x="65"/>
        <n x="76"/>
        <n x="13"/>
      </t>
    </mdx>
    <mdx n="0" f="v">
      <t c="6" fi="0">
        <n x="62"/>
        <n x="63"/>
        <n x="110"/>
        <n x="65"/>
        <n x="77"/>
        <n x="13"/>
      </t>
    </mdx>
    <mdx n="0" f="v">
      <t c="6" fi="0">
        <n x="62"/>
        <n x="63"/>
        <n x="110"/>
        <n x="65"/>
        <n x="78"/>
        <n x="13"/>
      </t>
    </mdx>
    <mdx n="0" f="v">
      <t c="6" fi="0">
        <n x="62"/>
        <n x="63"/>
        <n x="110"/>
        <n x="65"/>
        <n x="79"/>
        <n x="13"/>
      </t>
    </mdx>
    <mdx n="0" f="v">
      <t c="6" fi="0">
        <n x="62"/>
        <n x="63"/>
        <n x="110"/>
        <n x="65"/>
        <n x="80"/>
        <n x="13"/>
      </t>
    </mdx>
    <mdx n="0" f="v">
      <t c="6" fi="0">
        <n x="62"/>
        <n x="63"/>
        <n x="110"/>
        <n x="65"/>
        <n x="81"/>
        <n x="13"/>
      </t>
    </mdx>
    <mdx n="0" f="v">
      <t c="6" fi="0">
        <n x="62"/>
        <n x="63"/>
        <n x="110"/>
        <n x="65"/>
        <n x="82"/>
        <n x="13"/>
      </t>
    </mdx>
    <mdx n="0" f="v">
      <t c="6" fi="0">
        <n x="62"/>
        <n x="63"/>
        <n x="110"/>
        <n x="65"/>
        <n x="83"/>
        <n x="13"/>
      </t>
    </mdx>
    <mdx n="0" f="v">
      <t c="6" fi="0">
        <n x="62"/>
        <n x="63"/>
        <n x="110"/>
        <n x="65"/>
        <n x="84"/>
        <n x="13"/>
      </t>
    </mdx>
    <mdx n="0" f="v">
      <t c="6" fi="0">
        <n x="62"/>
        <n x="63"/>
        <n x="110"/>
        <n x="65"/>
        <n x="85"/>
        <n x="13"/>
      </t>
    </mdx>
    <mdx n="0" f="v">
      <t c="6" fi="0">
        <n x="62"/>
        <n x="63"/>
        <n x="110"/>
        <n x="65"/>
        <n x="86"/>
        <n x="13"/>
      </t>
    </mdx>
    <mdx n="0" f="v">
      <t c="6" fi="0">
        <n x="62"/>
        <n x="63"/>
        <n x="110"/>
        <n x="65"/>
        <n x="87"/>
        <n x="13"/>
      </t>
    </mdx>
    <mdx n="0" f="v">
      <t c="6" fi="0">
        <n x="62"/>
        <n x="63"/>
        <n x="110"/>
        <n x="65"/>
        <n x="88"/>
        <n x="13"/>
      </t>
    </mdx>
    <mdx n="0" f="v">
      <t c="6" fi="0">
        <n x="62"/>
        <n x="63"/>
        <n x="110"/>
        <n x="65"/>
        <n x="89"/>
        <n x="13"/>
      </t>
    </mdx>
    <mdx n="0" f="v">
      <t c="6" fi="0">
        <n x="62"/>
        <n x="63"/>
        <n x="110"/>
        <n x="65"/>
        <n x="90"/>
        <n x="13"/>
      </t>
    </mdx>
    <mdx n="0" f="v">
      <t c="6" fi="0">
        <n x="62"/>
        <n x="63"/>
        <n x="110"/>
        <n x="65"/>
        <n x="91"/>
        <n x="13"/>
      </t>
    </mdx>
    <mdx n="0" f="v">
      <t c="6" fi="0">
        <n x="62"/>
        <n x="63"/>
        <n x="110"/>
        <n x="65"/>
        <n x="92"/>
        <n x="13"/>
      </t>
    </mdx>
    <mdx n="0" f="v">
      <t c="6" fi="0">
        <n x="62"/>
        <n x="63"/>
        <n x="110"/>
        <n x="65"/>
        <n x="93"/>
        <n x="13"/>
      </t>
    </mdx>
    <mdx n="0" f="v">
      <t c="6" fi="0">
        <n x="62"/>
        <n x="63"/>
        <n x="110"/>
        <n x="65"/>
        <n x="94"/>
        <n x="13"/>
      </t>
    </mdx>
    <mdx n="0" f="v">
      <t c="6" fi="0">
        <n x="62"/>
        <n x="63"/>
        <n x="110"/>
        <n x="65"/>
        <n x="95"/>
        <n x="13"/>
      </t>
    </mdx>
    <mdx n="0" f="v">
      <t c="4" fi="0">
        <n x="96"/>
        <n x="97"/>
        <n x="111"/>
        <n x="150"/>
      </t>
    </mdx>
    <mdx n="0" f="v">
      <t c="6" fi="0">
        <n x="22" s="1"/>
        <n x="23"/>
        <n x="112"/>
        <n x="25"/>
        <n x="148"/>
        <n x="27"/>
      </t>
    </mdx>
    <mdx n="0" f="v">
      <t c="6" fi="0">
        <n x="22" s="1"/>
        <n x="23"/>
        <n x="112"/>
        <n x="25"/>
        <n x="148"/>
        <n x="28"/>
      </t>
    </mdx>
    <mdx n="0" f="v">
      <t c="6" fi="0">
        <n x="22" s="1"/>
        <n x="23"/>
        <n x="112"/>
        <n x="25"/>
        <n x="148"/>
        <n x="29"/>
      </t>
    </mdx>
    <mdx n="0" f="v">
      <t c="6" fi="0">
        <n x="22" s="1"/>
        <n x="23"/>
        <n x="112"/>
        <n x="25"/>
        <n x="148"/>
        <n x="30"/>
      </t>
    </mdx>
    <mdx n="0" f="v">
      <t c="6" fi="0">
        <n x="22" s="1"/>
        <n x="23"/>
        <n x="112"/>
        <n x="25"/>
        <n x="148"/>
        <n x="31"/>
      </t>
    </mdx>
    <mdx n="0" f="v">
      <t c="6" fi="0">
        <n x="22" s="1"/>
        <n x="23"/>
        <n x="112"/>
        <n x="25"/>
        <n x="148"/>
        <n x="32"/>
      </t>
    </mdx>
    <mdx n="0" f="v">
      <t c="6" fi="0">
        <n x="22" s="1"/>
        <n x="23"/>
        <n x="112"/>
        <n x="25"/>
        <n x="148"/>
        <n x="33"/>
      </t>
    </mdx>
    <mdx n="0" f="v">
      <t c="6" fi="0">
        <n x="22" s="1"/>
        <n x="23"/>
        <n x="112"/>
        <n x="25"/>
        <n x="148"/>
        <n x="34"/>
      </t>
    </mdx>
    <mdx n="0" f="v">
      <t c="6" fi="0">
        <n x="22" s="1"/>
        <n x="23"/>
        <n x="112"/>
        <n x="25"/>
        <n x="148"/>
        <n x="35"/>
      </t>
    </mdx>
    <mdx n="0" f="v">
      <t c="6" fi="0">
        <n x="22" s="1"/>
        <n x="23"/>
        <n x="112"/>
        <n x="25"/>
        <n x="148"/>
        <n x="36"/>
      </t>
    </mdx>
    <mdx n="0" f="v">
      <t c="6" fi="0">
        <n x="22" s="1"/>
        <n x="23"/>
        <n x="112"/>
        <n x="25"/>
        <n x="148"/>
        <n x="37"/>
      </t>
    </mdx>
    <mdx n="0" f="v">
      <t c="6" fi="0">
        <n x="22" s="1"/>
        <n x="23"/>
        <n x="112"/>
        <n x="25"/>
        <n x="148"/>
        <n x="38"/>
      </t>
    </mdx>
    <mdx n="0" f="v">
      <t c="6" fi="0">
        <n x="22" s="1"/>
        <n x="23"/>
        <n x="112"/>
        <n x="25"/>
        <n x="148"/>
        <n x="39"/>
      </t>
    </mdx>
    <mdx n="0" f="v">
      <t c="6" fi="0">
        <n x="22" s="1"/>
        <n x="23"/>
        <n x="112"/>
        <n x="25"/>
        <n x="148"/>
        <n x="40"/>
      </t>
    </mdx>
    <mdx n="0" f="v">
      <t c="6" fi="0">
        <n x="22" s="1"/>
        <n x="23"/>
        <n x="112"/>
        <n x="25"/>
        <n x="148"/>
        <n x="41"/>
      </t>
    </mdx>
    <mdx n="0" f="v">
      <t c="6" fi="0">
        <n x="22" s="1"/>
        <n x="23"/>
        <n x="112"/>
        <n x="25"/>
        <n x="148"/>
        <n x="42"/>
      </t>
    </mdx>
    <mdx n="0" f="v">
      <t c="6" fi="0">
        <n x="22" s="1"/>
        <n x="23"/>
        <n x="112"/>
        <n x="25"/>
        <n x="148"/>
        <n x="43"/>
      </t>
    </mdx>
    <mdx n="0" f="v">
      <t c="6" fi="0">
        <n x="22" s="1"/>
        <n x="23"/>
        <n x="112"/>
        <n x="25"/>
        <n x="148"/>
        <n x="44"/>
      </t>
    </mdx>
    <mdx n="0" f="v">
      <t c="6" fi="0">
        <n x="22" s="1"/>
        <n x="23"/>
        <n x="112"/>
        <n x="25"/>
        <n x="148"/>
        <n x="45"/>
      </t>
    </mdx>
    <mdx n="0" f="v">
      <t c="6" fi="0">
        <n x="22" s="1"/>
        <n x="23"/>
        <n x="112"/>
        <n x="25"/>
        <n x="148"/>
        <n x="46"/>
      </t>
    </mdx>
    <mdx n="0" f="v">
      <t c="6" fi="0">
        <n x="47"/>
        <n x="48"/>
        <n x="113"/>
        <n x="50"/>
        <n x="149"/>
        <n x="52"/>
      </t>
    </mdx>
    <mdx n="0" f="v">
      <t c="6" fi="0">
        <n x="47"/>
        <n x="48"/>
        <n x="113"/>
        <n x="50"/>
        <n x="149"/>
        <n x="53"/>
      </t>
    </mdx>
    <mdx n="0" f="v">
      <t c="6" fi="0">
        <n x="47"/>
        <n x="48"/>
        <n x="113"/>
        <n x="50"/>
        <n x="149"/>
        <n x="54"/>
      </t>
    </mdx>
    <mdx n="0" f="v">
      <t c="6" fi="0">
        <n x="47"/>
        <n x="48"/>
        <n x="113"/>
        <n x="50"/>
        <n x="149"/>
        <n x="55"/>
      </t>
    </mdx>
    <mdx n="0" f="v">
      <t c="6" fi="0">
        <n x="47"/>
        <n x="48"/>
        <n x="113"/>
        <n x="50"/>
        <n x="149"/>
        <n x="56"/>
      </t>
    </mdx>
    <mdx n="0" f="v">
      <t c="6" fi="0">
        <n x="47"/>
        <n x="48"/>
        <n x="113"/>
        <n x="50"/>
        <n x="149"/>
        <n x="57"/>
      </t>
    </mdx>
    <mdx n="0" f="v">
      <t c="6" fi="0">
        <n x="47"/>
        <n x="48"/>
        <n x="113"/>
        <n x="50"/>
        <n x="149"/>
        <n x="58"/>
      </t>
    </mdx>
    <mdx n="0" f="v">
      <t c="6" fi="0">
        <n x="47"/>
        <n x="48"/>
        <n x="113"/>
        <n x="50"/>
        <n x="149"/>
        <n x="59"/>
      </t>
    </mdx>
    <mdx n="0" f="v">
      <t c="6" fi="0">
        <n x="47"/>
        <n x="48"/>
        <n x="113"/>
        <n x="50"/>
        <n x="149"/>
        <n x="60"/>
      </t>
    </mdx>
    <mdx n="0" f="v">
      <t c="6" fi="0">
        <n x="47"/>
        <n x="48"/>
        <n x="113"/>
        <n x="50"/>
        <n x="149"/>
        <n x="61"/>
      </t>
    </mdx>
    <mdx n="0" f="v">
      <t c="6" fi="0">
        <n x="62"/>
        <n x="63"/>
        <n x="114"/>
        <n x="65"/>
        <n x="66"/>
        <n x="13"/>
      </t>
    </mdx>
    <mdx n="0" f="v">
      <t c="6" fi="0">
        <n x="62"/>
        <n x="63"/>
        <n x="114"/>
        <n x="65"/>
        <n x="67"/>
        <n x="13"/>
      </t>
    </mdx>
    <mdx n="0" f="v">
      <t c="6" fi="0">
        <n x="62"/>
        <n x="63"/>
        <n x="114"/>
        <n x="65"/>
        <n x="68"/>
        <n x="13"/>
      </t>
    </mdx>
    <mdx n="0" f="v">
      <t c="6" fi="0">
        <n x="62"/>
        <n x="63"/>
        <n x="114"/>
        <n x="65"/>
        <n x="69"/>
        <n x="13"/>
      </t>
    </mdx>
    <mdx n="0" f="v">
      <t c="6" fi="0">
        <n x="62"/>
        <n x="63"/>
        <n x="114"/>
        <n x="65"/>
        <n x="70"/>
        <n x="13"/>
      </t>
    </mdx>
    <mdx n="0" f="v">
      <t c="6" fi="0">
        <n x="62"/>
        <n x="63"/>
        <n x="114"/>
        <n x="65"/>
        <n x="71"/>
        <n x="13"/>
      </t>
    </mdx>
    <mdx n="0" f="v">
      <t c="6" fi="0">
        <n x="62"/>
        <n x="63"/>
        <n x="114"/>
        <n x="65"/>
        <n x="72"/>
        <n x="13"/>
      </t>
    </mdx>
    <mdx n="0" f="v">
      <t c="6" fi="0">
        <n x="62"/>
        <n x="63"/>
        <n x="114"/>
        <n x="65"/>
        <n x="73"/>
        <n x="13"/>
      </t>
    </mdx>
    <mdx n="0" f="v">
      <t c="6" fi="0">
        <n x="62"/>
        <n x="63"/>
        <n x="114"/>
        <n x="65"/>
        <n x="74"/>
        <n x="13"/>
      </t>
    </mdx>
    <mdx n="0" f="v">
      <t c="6" fi="0">
        <n x="62"/>
        <n x="63"/>
        <n x="114"/>
        <n x="65"/>
        <n x="75"/>
        <n x="13"/>
      </t>
    </mdx>
    <mdx n="0" f="v">
      <t c="6" fi="0">
        <n x="62"/>
        <n x="63"/>
        <n x="114"/>
        <n x="65"/>
        <n x="76"/>
        <n x="13"/>
      </t>
    </mdx>
    <mdx n="0" f="v">
      <t c="6" fi="0">
        <n x="62"/>
        <n x="63"/>
        <n x="114"/>
        <n x="65"/>
        <n x="77"/>
        <n x="13"/>
      </t>
    </mdx>
    <mdx n="0" f="v">
      <t c="6" fi="0">
        <n x="62"/>
        <n x="63"/>
        <n x="114"/>
        <n x="65"/>
        <n x="78"/>
        <n x="13"/>
      </t>
    </mdx>
    <mdx n="0" f="v">
      <t c="6" fi="0">
        <n x="62"/>
        <n x="63"/>
        <n x="114"/>
        <n x="65"/>
        <n x="79"/>
        <n x="13"/>
      </t>
    </mdx>
    <mdx n="0" f="v">
      <t c="6" fi="0">
        <n x="62"/>
        <n x="63"/>
        <n x="114"/>
        <n x="65"/>
        <n x="80"/>
        <n x="13"/>
      </t>
    </mdx>
    <mdx n="0" f="v">
      <t c="6" fi="0">
        <n x="62"/>
        <n x="63"/>
        <n x="114"/>
        <n x="65"/>
        <n x="81"/>
        <n x="13"/>
      </t>
    </mdx>
    <mdx n="0" f="v">
      <t c="6" fi="0">
        <n x="62"/>
        <n x="63"/>
        <n x="114"/>
        <n x="65"/>
        <n x="82"/>
        <n x="13"/>
      </t>
    </mdx>
    <mdx n="0" f="v">
      <t c="6" fi="0">
        <n x="62"/>
        <n x="63"/>
        <n x="114"/>
        <n x="65"/>
        <n x="83"/>
        <n x="13"/>
      </t>
    </mdx>
    <mdx n="0" f="v">
      <t c="6" fi="0">
        <n x="62"/>
        <n x="63"/>
        <n x="114"/>
        <n x="65"/>
        <n x="84"/>
        <n x="13"/>
      </t>
    </mdx>
    <mdx n="0" f="v">
      <t c="6" fi="0">
        <n x="62"/>
        <n x="63"/>
        <n x="114"/>
        <n x="65"/>
        <n x="85"/>
        <n x="13"/>
      </t>
    </mdx>
    <mdx n="0" f="v">
      <t c="6" fi="0">
        <n x="62"/>
        <n x="63"/>
        <n x="114"/>
        <n x="65"/>
        <n x="86"/>
        <n x="13"/>
      </t>
    </mdx>
    <mdx n="0" f="v">
      <t c="6" fi="0">
        <n x="62"/>
        <n x="63"/>
        <n x="114"/>
        <n x="65"/>
        <n x="87"/>
        <n x="13"/>
      </t>
    </mdx>
    <mdx n="0" f="v">
      <t c="6" fi="0">
        <n x="62"/>
        <n x="63"/>
        <n x="114"/>
        <n x="65"/>
        <n x="88"/>
        <n x="13"/>
      </t>
    </mdx>
    <mdx n="0" f="v">
      <t c="6" fi="0">
        <n x="62"/>
        <n x="63"/>
        <n x="114"/>
        <n x="65"/>
        <n x="89"/>
        <n x="13"/>
      </t>
    </mdx>
    <mdx n="0" f="v">
      <t c="6" fi="0">
        <n x="62"/>
        <n x="63"/>
        <n x="114"/>
        <n x="65"/>
        <n x="90"/>
        <n x="13"/>
      </t>
    </mdx>
    <mdx n="0" f="v">
      <t c="6" fi="0">
        <n x="62"/>
        <n x="63"/>
        <n x="114"/>
        <n x="65"/>
        <n x="91"/>
        <n x="13"/>
      </t>
    </mdx>
    <mdx n="0" f="v">
      <t c="6" fi="0">
        <n x="62"/>
        <n x="63"/>
        <n x="114"/>
        <n x="65"/>
        <n x="92"/>
        <n x="13"/>
      </t>
    </mdx>
    <mdx n="0" f="v">
      <t c="6" fi="0">
        <n x="62"/>
        <n x="63"/>
        <n x="114"/>
        <n x="65"/>
        <n x="93"/>
        <n x="13"/>
      </t>
    </mdx>
    <mdx n="0" f="v">
      <t c="6" fi="0">
        <n x="62"/>
        <n x="63"/>
        <n x="114"/>
        <n x="65"/>
        <n x="94"/>
        <n x="13"/>
      </t>
    </mdx>
    <mdx n="0" f="v">
      <t c="6" fi="0">
        <n x="62"/>
        <n x="63"/>
        <n x="114"/>
        <n x="65"/>
        <n x="95"/>
        <n x="13"/>
      </t>
    </mdx>
    <mdx n="0" f="v">
      <t c="4" fi="0">
        <n x="96"/>
        <n x="97"/>
        <n x="115"/>
        <n x="150"/>
      </t>
    </mdx>
    <mdx n="0" f="v">
      <t c="6" fi="0">
        <n x="22" s="1"/>
        <n x="23"/>
        <n x="116"/>
        <n x="25"/>
        <n x="148"/>
        <n x="27"/>
      </t>
    </mdx>
    <mdx n="0" f="v">
      <t c="6" fi="0">
        <n x="22" s="1"/>
        <n x="23"/>
        <n x="116"/>
        <n x="25"/>
        <n x="148"/>
        <n x="28"/>
      </t>
    </mdx>
    <mdx n="0" f="v">
      <t c="6" fi="0">
        <n x="22" s="1"/>
        <n x="23"/>
        <n x="116"/>
        <n x="25"/>
        <n x="148"/>
        <n x="29"/>
      </t>
    </mdx>
    <mdx n="0" f="v">
      <t c="6" fi="0">
        <n x="22" s="1"/>
        <n x="23"/>
        <n x="116"/>
        <n x="25"/>
        <n x="148"/>
        <n x="30"/>
      </t>
    </mdx>
    <mdx n="0" f="v">
      <t c="6" fi="0">
        <n x="22" s="1"/>
        <n x="23"/>
        <n x="116"/>
        <n x="25"/>
        <n x="148"/>
        <n x="31"/>
      </t>
    </mdx>
    <mdx n="0" f="v">
      <t c="6" fi="0">
        <n x="22" s="1"/>
        <n x="23"/>
        <n x="116"/>
        <n x="25"/>
        <n x="148"/>
        <n x="32"/>
      </t>
    </mdx>
    <mdx n="0" f="v">
      <t c="6" fi="0">
        <n x="22" s="1"/>
        <n x="23"/>
        <n x="116"/>
        <n x="25"/>
        <n x="148"/>
        <n x="33"/>
      </t>
    </mdx>
    <mdx n="0" f="v">
      <t c="6" fi="0">
        <n x="22" s="1"/>
        <n x="23"/>
        <n x="116"/>
        <n x="25"/>
        <n x="148"/>
        <n x="34"/>
      </t>
    </mdx>
    <mdx n="0" f="v">
      <t c="6" fi="0">
        <n x="22" s="1"/>
        <n x="23"/>
        <n x="116"/>
        <n x="25"/>
        <n x="148"/>
        <n x="35"/>
      </t>
    </mdx>
    <mdx n="0" f="v">
      <t c="6" fi="0">
        <n x="22" s="1"/>
        <n x="23"/>
        <n x="116"/>
        <n x="25"/>
        <n x="148"/>
        <n x="36"/>
      </t>
    </mdx>
    <mdx n="0" f="v">
      <t c="6" fi="0">
        <n x="22" s="1"/>
        <n x="23"/>
        <n x="116"/>
        <n x="25"/>
        <n x="148"/>
        <n x="37"/>
      </t>
    </mdx>
    <mdx n="0" f="v">
      <t c="6" fi="0">
        <n x="22" s="1"/>
        <n x="23"/>
        <n x="116"/>
        <n x="25"/>
        <n x="148"/>
        <n x="38"/>
      </t>
    </mdx>
    <mdx n="0" f="v">
      <t c="6" fi="0">
        <n x="22" s="1"/>
        <n x="23"/>
        <n x="116"/>
        <n x="25"/>
        <n x="148"/>
        <n x="39"/>
      </t>
    </mdx>
    <mdx n="0" f="v">
      <t c="6" fi="0">
        <n x="22" s="1"/>
        <n x="23"/>
        <n x="116"/>
        <n x="25"/>
        <n x="148"/>
        <n x="40"/>
      </t>
    </mdx>
    <mdx n="0" f="v">
      <t c="6" fi="0">
        <n x="22" s="1"/>
        <n x="23"/>
        <n x="116"/>
        <n x="25"/>
        <n x="148"/>
        <n x="41"/>
      </t>
    </mdx>
    <mdx n="0" f="v">
      <t c="6" fi="0">
        <n x="22" s="1"/>
        <n x="23"/>
        <n x="116"/>
        <n x="25"/>
        <n x="148"/>
        <n x="42"/>
      </t>
    </mdx>
    <mdx n="0" f="v">
      <t c="6" fi="0">
        <n x="22" s="1"/>
        <n x="23"/>
        <n x="116"/>
        <n x="25"/>
        <n x="148"/>
        <n x="43"/>
      </t>
    </mdx>
    <mdx n="0" f="v">
      <t c="6" fi="0">
        <n x="22" s="1"/>
        <n x="23"/>
        <n x="116"/>
        <n x="25"/>
        <n x="148"/>
        <n x="44"/>
      </t>
    </mdx>
    <mdx n="0" f="v">
      <t c="6" fi="0">
        <n x="22" s="1"/>
        <n x="23"/>
        <n x="116"/>
        <n x="25"/>
        <n x="148"/>
        <n x="45"/>
      </t>
    </mdx>
    <mdx n="0" f="v">
      <t c="6" fi="0">
        <n x="22" s="1"/>
        <n x="23"/>
        <n x="116"/>
        <n x="25"/>
        <n x="148"/>
        <n x="46"/>
      </t>
    </mdx>
    <mdx n="0" f="v">
      <t c="6" fi="0">
        <n x="47"/>
        <n x="48"/>
        <n x="117"/>
        <n x="50"/>
        <n x="149"/>
        <n x="52"/>
      </t>
    </mdx>
    <mdx n="0" f="v">
      <t c="6" fi="0">
        <n x="47"/>
        <n x="48"/>
        <n x="117"/>
        <n x="50"/>
        <n x="149"/>
        <n x="53"/>
      </t>
    </mdx>
    <mdx n="0" f="v">
      <t c="6" fi="0">
        <n x="47"/>
        <n x="48"/>
        <n x="117"/>
        <n x="50"/>
        <n x="149"/>
        <n x="54"/>
      </t>
    </mdx>
    <mdx n="0" f="v">
      <t c="6" fi="0">
        <n x="47"/>
        <n x="48"/>
        <n x="117"/>
        <n x="50"/>
        <n x="149"/>
        <n x="55"/>
      </t>
    </mdx>
    <mdx n="0" f="v">
      <t c="6" fi="0">
        <n x="47"/>
        <n x="48"/>
        <n x="117"/>
        <n x="50"/>
        <n x="149"/>
        <n x="56"/>
      </t>
    </mdx>
    <mdx n="0" f="v">
      <t c="6" fi="0">
        <n x="47"/>
        <n x="48"/>
        <n x="117"/>
        <n x="50"/>
        <n x="149"/>
        <n x="57"/>
      </t>
    </mdx>
    <mdx n="0" f="v">
      <t c="6" fi="0">
        <n x="47"/>
        <n x="48"/>
        <n x="117"/>
        <n x="50"/>
        <n x="149"/>
        <n x="58"/>
      </t>
    </mdx>
    <mdx n="0" f="v">
      <t c="6" fi="0">
        <n x="47"/>
        <n x="48"/>
        <n x="117"/>
        <n x="50"/>
        <n x="149"/>
        <n x="59"/>
      </t>
    </mdx>
    <mdx n="0" f="v">
      <t c="6" fi="0">
        <n x="47"/>
        <n x="48"/>
        <n x="117"/>
        <n x="50"/>
        <n x="149"/>
        <n x="60"/>
      </t>
    </mdx>
    <mdx n="0" f="v">
      <t c="6" fi="0">
        <n x="47"/>
        <n x="48"/>
        <n x="117"/>
        <n x="50"/>
        <n x="149"/>
        <n x="61"/>
      </t>
    </mdx>
    <mdx n="0" f="v">
      <t c="6" fi="0">
        <n x="62"/>
        <n x="63"/>
        <n x="118"/>
        <n x="65"/>
        <n x="66"/>
        <n x="13"/>
      </t>
    </mdx>
    <mdx n="0" f="v">
      <t c="6" fi="0">
        <n x="62"/>
        <n x="63"/>
        <n x="118"/>
        <n x="65"/>
        <n x="67"/>
        <n x="13"/>
      </t>
    </mdx>
    <mdx n="0" f="v">
      <t c="6" fi="0">
        <n x="62"/>
        <n x="63"/>
        <n x="118"/>
        <n x="65"/>
        <n x="68"/>
        <n x="13"/>
      </t>
    </mdx>
    <mdx n="0" f="v">
      <t c="6" fi="0">
        <n x="62"/>
        <n x="63"/>
        <n x="118"/>
        <n x="65"/>
        <n x="69"/>
        <n x="13"/>
      </t>
    </mdx>
    <mdx n="0" f="v">
      <t c="6" fi="0">
        <n x="62"/>
        <n x="63"/>
        <n x="118"/>
        <n x="65"/>
        <n x="70"/>
        <n x="13"/>
      </t>
    </mdx>
    <mdx n="0" f="v">
      <t c="6" fi="0">
        <n x="62"/>
        <n x="63"/>
        <n x="118"/>
        <n x="65"/>
        <n x="71"/>
        <n x="13"/>
      </t>
    </mdx>
    <mdx n="0" f="v">
      <t c="6" fi="0">
        <n x="62"/>
        <n x="63"/>
        <n x="118"/>
        <n x="65"/>
        <n x="72"/>
        <n x="13"/>
      </t>
    </mdx>
    <mdx n="0" f="v">
      <t c="6" fi="0">
        <n x="62"/>
        <n x="63"/>
        <n x="118"/>
        <n x="65"/>
        <n x="73"/>
        <n x="13"/>
      </t>
    </mdx>
    <mdx n="0" f="v">
      <t c="6" fi="0">
        <n x="62"/>
        <n x="63"/>
        <n x="118"/>
        <n x="65"/>
        <n x="74"/>
        <n x="13"/>
      </t>
    </mdx>
    <mdx n="0" f="v">
      <t c="6" fi="0">
        <n x="62"/>
        <n x="63"/>
        <n x="118"/>
        <n x="65"/>
        <n x="75"/>
        <n x="13"/>
      </t>
    </mdx>
    <mdx n="0" f="v">
      <t c="6" fi="0">
        <n x="62"/>
        <n x="63"/>
        <n x="118"/>
        <n x="65"/>
        <n x="76"/>
        <n x="13"/>
      </t>
    </mdx>
    <mdx n="0" f="v">
      <t c="6" fi="0">
        <n x="62"/>
        <n x="63"/>
        <n x="118"/>
        <n x="65"/>
        <n x="77"/>
        <n x="13"/>
      </t>
    </mdx>
    <mdx n="0" f="v">
      <t c="6" fi="0">
        <n x="62"/>
        <n x="63"/>
        <n x="118"/>
        <n x="65"/>
        <n x="78"/>
        <n x="13"/>
      </t>
    </mdx>
    <mdx n="0" f="v">
      <t c="6" fi="0">
        <n x="62"/>
        <n x="63"/>
        <n x="118"/>
        <n x="65"/>
        <n x="79"/>
        <n x="13"/>
      </t>
    </mdx>
    <mdx n="0" f="v">
      <t c="6" fi="0">
        <n x="62"/>
        <n x="63"/>
        <n x="118"/>
        <n x="65"/>
        <n x="80"/>
        <n x="13"/>
      </t>
    </mdx>
    <mdx n="0" f="v">
      <t c="6" fi="0">
        <n x="62"/>
        <n x="63"/>
        <n x="118"/>
        <n x="65"/>
        <n x="81"/>
        <n x="13"/>
      </t>
    </mdx>
    <mdx n="0" f="v">
      <t c="6" fi="0">
        <n x="62"/>
        <n x="63"/>
        <n x="118"/>
        <n x="65"/>
        <n x="82"/>
        <n x="13"/>
      </t>
    </mdx>
    <mdx n="0" f="v">
      <t c="6" fi="0">
        <n x="62"/>
        <n x="63"/>
        <n x="118"/>
        <n x="65"/>
        <n x="83"/>
        <n x="13"/>
      </t>
    </mdx>
    <mdx n="0" f="v">
      <t c="6" fi="0">
        <n x="62"/>
        <n x="63"/>
        <n x="118"/>
        <n x="65"/>
        <n x="84"/>
        <n x="13"/>
      </t>
    </mdx>
    <mdx n="0" f="v">
      <t c="6" fi="0">
        <n x="62"/>
        <n x="63"/>
        <n x="118"/>
        <n x="65"/>
        <n x="85"/>
        <n x="13"/>
      </t>
    </mdx>
    <mdx n="0" f="v">
      <t c="6">
        <n x="62"/>
        <n x="63"/>
        <n x="118"/>
        <n x="65"/>
        <n x="86"/>
        <n x="13"/>
      </t>
    </mdx>
    <mdx n="0" f="v">
      <t c="6" fi="0">
        <n x="62"/>
        <n x="63"/>
        <n x="118"/>
        <n x="65"/>
        <n x="87"/>
        <n x="13"/>
      </t>
    </mdx>
    <mdx n="0" f="v">
      <t c="6" fi="0">
        <n x="62"/>
        <n x="63"/>
        <n x="118"/>
        <n x="65"/>
        <n x="88"/>
        <n x="13"/>
      </t>
    </mdx>
    <mdx n="0" f="v">
      <t c="6" fi="0">
        <n x="62"/>
        <n x="63"/>
        <n x="118"/>
        <n x="65"/>
        <n x="89"/>
        <n x="13"/>
      </t>
    </mdx>
    <mdx n="0" f="v">
      <t c="6" fi="0">
        <n x="62"/>
        <n x="63"/>
        <n x="118"/>
        <n x="65"/>
        <n x="90"/>
        <n x="13"/>
      </t>
    </mdx>
    <mdx n="0" f="v">
      <t c="6">
        <n x="62"/>
        <n x="63"/>
        <n x="118"/>
        <n x="65"/>
        <n x="91"/>
        <n x="13"/>
      </t>
    </mdx>
    <mdx n="0" f="v">
      <t c="6" fi="0">
        <n x="62"/>
        <n x="63"/>
        <n x="118"/>
        <n x="65"/>
        <n x="92"/>
        <n x="13"/>
      </t>
    </mdx>
    <mdx n="0" f="v">
      <t c="6" fi="0">
        <n x="62"/>
        <n x="63"/>
        <n x="118"/>
        <n x="65"/>
        <n x="93"/>
        <n x="13"/>
      </t>
    </mdx>
    <mdx n="0" f="v">
      <t c="6" fi="0">
        <n x="62"/>
        <n x="63"/>
        <n x="118"/>
        <n x="65"/>
        <n x="94"/>
        <n x="13"/>
      </t>
    </mdx>
    <mdx n="0" f="v">
      <t c="6" fi="0">
        <n x="62"/>
        <n x="63"/>
        <n x="118"/>
        <n x="65"/>
        <n x="95"/>
        <n x="13"/>
      </t>
    </mdx>
    <mdx n="0" f="v">
      <t c="4" fi="0">
        <n x="96"/>
        <n x="97"/>
        <n x="119"/>
        <n x="150"/>
      </t>
    </mdx>
    <mdx n="0" f="v">
      <t c="6">
        <n x="22" s="1"/>
        <n x="23"/>
        <n x="120"/>
        <n x="25"/>
        <n x="148"/>
        <n x="27"/>
      </t>
    </mdx>
    <mdx n="0" f="v">
      <t c="6" fi="0">
        <n x="22" s="1"/>
        <n x="23"/>
        <n x="120"/>
        <n x="25"/>
        <n x="148"/>
        <n x="28"/>
      </t>
    </mdx>
    <mdx n="0" f="v">
      <t c="6">
        <n x="22" s="1"/>
        <n x="23"/>
        <n x="120"/>
        <n x="25"/>
        <n x="148"/>
        <n x="29"/>
      </t>
    </mdx>
    <mdx n="0" f="v">
      <t c="6" fi="0">
        <n x="22" s="1"/>
        <n x="23"/>
        <n x="120"/>
        <n x="25"/>
        <n x="148"/>
        <n x="30"/>
      </t>
    </mdx>
    <mdx n="0" f="v">
      <t c="6" fi="0">
        <n x="22" s="1"/>
        <n x="23"/>
        <n x="120"/>
        <n x="25"/>
        <n x="148"/>
        <n x="31"/>
      </t>
    </mdx>
    <mdx n="0" f="v">
      <t c="6">
        <n x="22" s="1"/>
        <n x="23"/>
        <n x="120"/>
        <n x="25"/>
        <n x="148"/>
        <n x="32"/>
      </t>
    </mdx>
    <mdx n="0" f="v">
      <t c="6" fi="0">
        <n x="22" s="1"/>
        <n x="23"/>
        <n x="120"/>
        <n x="25"/>
        <n x="148"/>
        <n x="33"/>
      </t>
    </mdx>
    <mdx n="0" f="v">
      <t c="6" fi="0">
        <n x="22" s="1"/>
        <n x="23"/>
        <n x="120"/>
        <n x="25"/>
        <n x="148"/>
        <n x="34"/>
      </t>
    </mdx>
    <mdx n="0" f="v">
      <t c="6">
        <n x="22" s="1"/>
        <n x="23"/>
        <n x="120"/>
        <n x="25"/>
        <n x="148"/>
        <n x="35"/>
      </t>
    </mdx>
    <mdx n="0" f="v">
      <t c="6" fi="0">
        <n x="22" s="1"/>
        <n x="23"/>
        <n x="120"/>
        <n x="25"/>
        <n x="148"/>
        <n x="36"/>
      </t>
    </mdx>
    <mdx n="0" f="v">
      <t c="6" fi="0">
        <n x="22" s="1"/>
        <n x="23"/>
        <n x="120"/>
        <n x="25"/>
        <n x="148"/>
        <n x="37"/>
      </t>
    </mdx>
    <mdx n="0" f="v">
      <t c="6" fi="0">
        <n x="22" s="1"/>
        <n x="23"/>
        <n x="120"/>
        <n x="25"/>
        <n x="148"/>
        <n x="38"/>
      </t>
    </mdx>
    <mdx n="0" f="v">
      <t c="6">
        <n x="22" s="1"/>
        <n x="23"/>
        <n x="120"/>
        <n x="25"/>
        <n x="148"/>
        <n x="39"/>
      </t>
    </mdx>
    <mdx n="0" f="v">
      <t c="6" fi="0">
        <n x="22" s="1"/>
        <n x="23"/>
        <n x="120"/>
        <n x="25"/>
        <n x="148"/>
        <n x="40"/>
      </t>
    </mdx>
    <mdx n="0" f="v">
      <t c="6">
        <n x="22" s="1"/>
        <n x="23"/>
        <n x="120"/>
        <n x="25"/>
        <n x="148"/>
        <n x="41"/>
      </t>
    </mdx>
    <mdx n="0" f="v">
      <t c="6">
        <n x="22" s="1"/>
        <n x="23"/>
        <n x="120"/>
        <n x="25"/>
        <n x="148"/>
        <n x="42"/>
      </t>
    </mdx>
    <mdx n="0" f="v">
      <t c="6">
        <n x="22" s="1"/>
        <n x="23"/>
        <n x="120"/>
        <n x="25"/>
        <n x="148"/>
        <n x="43"/>
      </t>
    </mdx>
    <mdx n="0" f="v">
      <t c="6">
        <n x="22" s="1"/>
        <n x="23"/>
        <n x="120"/>
        <n x="25"/>
        <n x="148"/>
        <n x="44"/>
      </t>
    </mdx>
    <mdx n="0" f="v">
      <t c="6" fi="0">
        <n x="22" s="1"/>
        <n x="23"/>
        <n x="120"/>
        <n x="25"/>
        <n x="148"/>
        <n x="45"/>
      </t>
    </mdx>
    <mdx n="0" f="v">
      <t c="6">
        <n x="22" s="1"/>
        <n x="23"/>
        <n x="120"/>
        <n x="25"/>
        <n x="148"/>
        <n x="46"/>
      </t>
    </mdx>
    <mdx n="0" f="v">
      <t c="6">
        <n x="47"/>
        <n x="48"/>
        <n x="121"/>
        <n x="50"/>
        <n x="149"/>
        <n x="52"/>
      </t>
    </mdx>
    <mdx n="0" f="v">
      <t c="6">
        <n x="47"/>
        <n x="48"/>
        <n x="121"/>
        <n x="50"/>
        <n x="149"/>
        <n x="53"/>
      </t>
    </mdx>
    <mdx n="0" f="v">
      <t c="6" fi="0">
        <n x="47"/>
        <n x="48"/>
        <n x="121"/>
        <n x="50"/>
        <n x="149"/>
        <n x="54"/>
      </t>
    </mdx>
    <mdx n="0" f="v">
      <t c="6" fi="0">
        <n x="47"/>
        <n x="48"/>
        <n x="121"/>
        <n x="50"/>
        <n x="149"/>
        <n x="55"/>
      </t>
    </mdx>
    <mdx n="0" f="v">
      <t c="6" fi="0">
        <n x="47"/>
        <n x="48"/>
        <n x="121"/>
        <n x="50"/>
        <n x="149"/>
        <n x="56"/>
      </t>
    </mdx>
    <mdx n="0" f="v">
      <t c="6" fi="0">
        <n x="47"/>
        <n x="48"/>
        <n x="121"/>
        <n x="50"/>
        <n x="149"/>
        <n x="57"/>
      </t>
    </mdx>
    <mdx n="0" f="v">
      <t c="6">
        <n x="47"/>
        <n x="48"/>
        <n x="121"/>
        <n x="50"/>
        <n x="149"/>
        <n x="58"/>
      </t>
    </mdx>
    <mdx n="0" f="v">
      <t c="6" fi="0">
        <n x="47"/>
        <n x="48"/>
        <n x="121"/>
        <n x="50"/>
        <n x="149"/>
        <n x="59"/>
      </t>
    </mdx>
    <mdx n="0" f="v">
      <t c="6" fi="0">
        <n x="47"/>
        <n x="48"/>
        <n x="121"/>
        <n x="50"/>
        <n x="149"/>
        <n x="60"/>
      </t>
    </mdx>
    <mdx n="0" f="v">
      <t c="6" fi="0">
        <n x="47"/>
        <n x="48"/>
        <n x="121"/>
        <n x="50"/>
        <n x="149"/>
        <n x="61"/>
      </t>
    </mdx>
    <mdx n="0" f="v">
      <t c="6">
        <n x="62"/>
        <n x="63"/>
        <n x="122" s="1"/>
        <n x="65"/>
        <n x="66"/>
        <n x="13"/>
      </t>
    </mdx>
    <mdx n="0" f="v">
      <t c="6" fi="0">
        <n x="62"/>
        <n x="63"/>
        <n x="122" s="1"/>
        <n x="65"/>
        <n x="67"/>
        <n x="13"/>
      </t>
    </mdx>
    <mdx n="0" f="v">
      <t c="6">
        <n x="62"/>
        <n x="63"/>
        <n x="122" s="1"/>
        <n x="65"/>
        <n x="68"/>
        <n x="13"/>
      </t>
    </mdx>
    <mdx n="0" f="v">
      <t c="6" fi="0">
        <n x="62"/>
        <n x="63"/>
        <n x="122" s="1"/>
        <n x="65"/>
        <n x="69"/>
        <n x="13"/>
      </t>
    </mdx>
    <mdx n="0" f="v">
      <t c="6">
        <n x="62"/>
        <n x="63"/>
        <n x="122" s="1"/>
        <n x="65"/>
        <n x="70"/>
        <n x="13"/>
      </t>
    </mdx>
    <mdx n="0" f="v">
      <t c="6">
        <n x="62"/>
        <n x="63"/>
        <n x="122" s="1"/>
        <n x="65"/>
        <n x="71"/>
        <n x="13"/>
      </t>
    </mdx>
    <mdx n="0" f="v">
      <t c="6" fi="0">
        <n x="62"/>
        <n x="63"/>
        <n x="122" s="1"/>
        <n x="65"/>
        <n x="72"/>
        <n x="13"/>
      </t>
    </mdx>
    <mdx n="0" f="v">
      <t c="6">
        <n x="62"/>
        <n x="63"/>
        <n x="122" s="1"/>
        <n x="65"/>
        <n x="73"/>
        <n x="13"/>
      </t>
    </mdx>
    <mdx n="0" f="v">
      <t c="6" fi="0">
        <n x="62"/>
        <n x="63"/>
        <n x="122" s="1"/>
        <n x="65"/>
        <n x="74"/>
        <n x="13"/>
      </t>
    </mdx>
    <mdx n="0" f="v">
      <t c="6" fi="0">
        <n x="62"/>
        <n x="63"/>
        <n x="122" s="1"/>
        <n x="65"/>
        <n x="75"/>
        <n x="13"/>
      </t>
    </mdx>
    <mdx n="0" f="v">
      <t c="6">
        <n x="62"/>
        <n x="63"/>
        <n x="122" s="1"/>
        <n x="65"/>
        <n x="76"/>
        <n x="13"/>
      </t>
    </mdx>
    <mdx n="0" f="v">
      <t c="6">
        <n x="62"/>
        <n x="63"/>
        <n x="122" s="1"/>
        <n x="65"/>
        <n x="77"/>
        <n x="13"/>
      </t>
    </mdx>
    <mdx n="0" f="v">
      <t c="6">
        <n x="62"/>
        <n x="63"/>
        <n x="122" s="1"/>
        <n x="65"/>
        <n x="78"/>
        <n x="13"/>
      </t>
    </mdx>
    <mdx n="0" f="v">
      <t c="6">
        <n x="62"/>
        <n x="63"/>
        <n x="122" s="1"/>
        <n x="65"/>
        <n x="79"/>
        <n x="13"/>
      </t>
    </mdx>
    <mdx n="0" f="v">
      <t c="6">
        <n x="62"/>
        <n x="63"/>
        <n x="122" s="1"/>
        <n x="65"/>
        <n x="80"/>
        <n x="13"/>
      </t>
    </mdx>
    <mdx n="0" f="v">
      <t c="6" fi="0">
        <n x="62"/>
        <n x="63"/>
        <n x="122" s="1"/>
        <n x="65"/>
        <n x="81"/>
        <n x="13"/>
      </t>
    </mdx>
    <mdx n="0" f="v">
      <t c="6">
        <n x="62"/>
        <n x="63"/>
        <n x="122" s="1"/>
        <n x="65"/>
        <n x="82"/>
        <n x="13"/>
      </t>
    </mdx>
    <mdx n="0" f="v">
      <t c="6">
        <n x="62"/>
        <n x="63"/>
        <n x="122" s="1"/>
        <n x="65"/>
        <n x="83"/>
        <n x="13"/>
      </t>
    </mdx>
    <mdx n="0" f="v">
      <t c="6" fi="0">
        <n x="62"/>
        <n x="63"/>
        <n x="122" s="1"/>
        <n x="65"/>
        <n x="84"/>
        <n x="13"/>
      </t>
    </mdx>
    <mdx n="0" f="v">
      <t c="6">
        <n x="62"/>
        <n x="63"/>
        <n x="122" s="1"/>
        <n x="65"/>
        <n x="85"/>
        <n x="13"/>
      </t>
    </mdx>
    <mdx n="0" f="v">
      <t c="6">
        <n x="62"/>
        <n x="63"/>
        <n x="122" s="1"/>
        <n x="65"/>
        <n x="86"/>
        <n x="13"/>
      </t>
    </mdx>
    <mdx n="0" f="v">
      <t c="6" fi="0">
        <n x="62"/>
        <n x="63"/>
        <n x="122" s="1"/>
        <n x="65"/>
        <n x="87"/>
        <n x="13"/>
      </t>
    </mdx>
    <mdx n="0" f="v">
      <t c="6" fi="0">
        <n x="62"/>
        <n x="63"/>
        <n x="122" s="1"/>
        <n x="65"/>
        <n x="88"/>
        <n x="13"/>
      </t>
    </mdx>
    <mdx n="0" f="v">
      <t c="6">
        <n x="62"/>
        <n x="63"/>
        <n x="122" s="1"/>
        <n x="65"/>
        <n x="89"/>
        <n x="13"/>
      </t>
    </mdx>
    <mdx n="0" f="v">
      <t c="6" fi="0">
        <n x="62"/>
        <n x="63"/>
        <n x="122" s="1"/>
        <n x="65"/>
        <n x="90"/>
        <n x="13"/>
      </t>
    </mdx>
    <mdx n="0" f="v">
      <t c="6">
        <n x="62"/>
        <n x="63"/>
        <n x="122" s="1"/>
        <n x="65"/>
        <n x="91"/>
        <n x="13"/>
      </t>
    </mdx>
    <mdx n="0" f="v">
      <t c="6" fi="0">
        <n x="62"/>
        <n x="63"/>
        <n x="122" s="1"/>
        <n x="65"/>
        <n x="92"/>
        <n x="13"/>
      </t>
    </mdx>
    <mdx n="0" f="v">
      <t c="6" fi="0">
        <n x="62"/>
        <n x="63"/>
        <n x="122" s="1"/>
        <n x="65"/>
        <n x="93"/>
        <n x="13"/>
      </t>
    </mdx>
    <mdx n="0" f="v">
      <t c="6">
        <n x="62"/>
        <n x="63"/>
        <n x="122" s="1"/>
        <n x="65"/>
        <n x="94"/>
        <n x="13"/>
      </t>
    </mdx>
    <mdx n="0" f="v">
      <t c="6" fi="0">
        <n x="62"/>
        <n x="63"/>
        <n x="122" s="1"/>
        <n x="65"/>
        <n x="95"/>
        <n x="13"/>
      </t>
    </mdx>
    <mdx n="0" f="v">
      <t c="4" fi="0">
        <n x="96"/>
        <n x="97"/>
        <n x="123"/>
        <n x="150"/>
      </t>
    </mdx>
    <mdx n="0" f="v">
      <t c="6">
        <n x="22" s="1"/>
        <n x="23"/>
        <n x="124"/>
        <n x="25"/>
        <n x="148"/>
        <n x="27"/>
      </t>
    </mdx>
    <mdx n="0" f="v">
      <t c="6">
        <n x="22" s="1"/>
        <n x="23"/>
        <n x="124"/>
        <n x="25"/>
        <n x="148"/>
        <n x="28"/>
      </t>
    </mdx>
    <mdx n="0" f="v">
      <t c="6">
        <n x="22" s="1"/>
        <n x="23"/>
        <n x="124"/>
        <n x="25"/>
        <n x="148"/>
        <n x="29"/>
      </t>
    </mdx>
    <mdx n="0" f="v">
      <t c="6">
        <n x="22" s="1"/>
        <n x="23"/>
        <n x="124"/>
        <n x="25"/>
        <n x="148"/>
        <n x="30"/>
      </t>
    </mdx>
    <mdx n="0" f="v">
      <t c="6">
        <n x="22" s="1"/>
        <n x="23"/>
        <n x="124"/>
        <n x="25"/>
        <n x="148"/>
        <n x="31"/>
      </t>
    </mdx>
    <mdx n="0" f="v">
      <t c="6">
        <n x="22" s="1"/>
        <n x="23"/>
        <n x="124"/>
        <n x="25"/>
        <n x="148"/>
        <n x="32"/>
      </t>
    </mdx>
    <mdx n="0" f="v">
      <t c="6">
        <n x="22" s="1"/>
        <n x="23"/>
        <n x="124"/>
        <n x="25"/>
        <n x="148"/>
        <n x="33"/>
      </t>
    </mdx>
    <mdx n="0" f="v">
      <t c="6">
        <n x="22" s="1"/>
        <n x="23"/>
        <n x="124"/>
        <n x="25"/>
        <n x="148"/>
        <n x="34"/>
      </t>
    </mdx>
    <mdx n="0" f="v">
      <t c="6">
        <n x="22" s="1"/>
        <n x="23"/>
        <n x="124"/>
        <n x="25"/>
        <n x="148"/>
        <n x="35"/>
      </t>
    </mdx>
    <mdx n="0" f="v">
      <t c="6">
        <n x="22" s="1"/>
        <n x="23"/>
        <n x="124"/>
        <n x="25"/>
        <n x="148"/>
        <n x="36"/>
      </t>
    </mdx>
    <mdx n="0" f="v">
      <t c="6">
        <n x="22" s="1"/>
        <n x="23"/>
        <n x="124"/>
        <n x="25"/>
        <n x="148"/>
        <n x="37"/>
      </t>
    </mdx>
    <mdx n="0" f="v">
      <t c="6">
        <n x="22" s="1"/>
        <n x="23"/>
        <n x="124"/>
        <n x="25"/>
        <n x="148"/>
        <n x="38"/>
      </t>
    </mdx>
    <mdx n="0" f="v">
      <t c="6">
        <n x="22" s="1"/>
        <n x="23"/>
        <n x="124"/>
        <n x="25"/>
        <n x="148"/>
        <n x="39"/>
      </t>
    </mdx>
    <mdx n="0" f="v">
      <t c="6" fi="0">
        <n x="22" s="1"/>
        <n x="23"/>
        <n x="124"/>
        <n x="25"/>
        <n x="148"/>
        <n x="40"/>
      </t>
    </mdx>
    <mdx n="0" f="v">
      <t c="6">
        <n x="22" s="1"/>
        <n x="23"/>
        <n x="124"/>
        <n x="25"/>
        <n x="148"/>
        <n x="41"/>
      </t>
    </mdx>
    <mdx n="0" f="v">
      <t c="6">
        <n x="22" s="1"/>
        <n x="23"/>
        <n x="124"/>
        <n x="25"/>
        <n x="148"/>
        <n x="42"/>
      </t>
    </mdx>
    <mdx n="0" f="v">
      <t c="6">
        <n x="22" s="1"/>
        <n x="23"/>
        <n x="124"/>
        <n x="25"/>
        <n x="148"/>
        <n x="43"/>
      </t>
    </mdx>
    <mdx n="0" f="v">
      <t c="6">
        <n x="22" s="1"/>
        <n x="23"/>
        <n x="124"/>
        <n x="25"/>
        <n x="148"/>
        <n x="44"/>
      </t>
    </mdx>
    <mdx n="0" f="v">
      <t c="6">
        <n x="22" s="1"/>
        <n x="23"/>
        <n x="124"/>
        <n x="25"/>
        <n x="148"/>
        <n x="45"/>
      </t>
    </mdx>
    <mdx n="0" f="v">
      <t c="6">
        <n x="22" s="1"/>
        <n x="23"/>
        <n x="124"/>
        <n x="25"/>
        <n x="148"/>
        <n x="46"/>
      </t>
    </mdx>
    <mdx n="0" f="v">
      <t c="6">
        <n x="47"/>
        <n x="48"/>
        <n x="125"/>
        <n x="50"/>
        <n x="149"/>
        <n x="52"/>
      </t>
    </mdx>
    <mdx n="0" f="v">
      <t c="6">
        <n x="47"/>
        <n x="48"/>
        <n x="125"/>
        <n x="50"/>
        <n x="149"/>
        <n x="53"/>
      </t>
    </mdx>
    <mdx n="0" f="v">
      <t c="6">
        <n x="47"/>
        <n x="48"/>
        <n x="125"/>
        <n x="50"/>
        <n x="149"/>
        <n x="54"/>
      </t>
    </mdx>
    <mdx n="0" f="v">
      <t c="6">
        <n x="47"/>
        <n x="48"/>
        <n x="125"/>
        <n x="50"/>
        <n x="149"/>
        <n x="55"/>
      </t>
    </mdx>
    <mdx n="0" f="v">
      <t c="6" fi="0">
        <n x="47"/>
        <n x="48"/>
        <n x="125"/>
        <n x="50"/>
        <n x="149"/>
        <n x="56"/>
      </t>
    </mdx>
    <mdx n="0" f="v">
      <t c="6">
        <n x="47"/>
        <n x="48"/>
        <n x="125"/>
        <n x="50"/>
        <n x="149"/>
        <n x="57"/>
      </t>
    </mdx>
    <mdx n="0" f="v">
      <t c="6">
        <n x="47"/>
        <n x="48"/>
        <n x="125"/>
        <n x="50"/>
        <n x="149"/>
        <n x="58"/>
      </t>
    </mdx>
    <mdx n="0" f="v">
      <t c="6">
        <n x="47"/>
        <n x="48"/>
        <n x="125"/>
        <n x="50"/>
        <n x="149"/>
        <n x="59"/>
      </t>
    </mdx>
    <mdx n="0" f="v">
      <t c="6">
        <n x="47"/>
        <n x="48"/>
        <n x="125"/>
        <n x="50"/>
        <n x="149"/>
        <n x="60"/>
      </t>
    </mdx>
    <mdx n="0" f="v">
      <t c="6">
        <n x="47"/>
        <n x="48"/>
        <n x="125"/>
        <n x="50"/>
        <n x="149"/>
        <n x="61"/>
      </t>
    </mdx>
    <mdx n="0" f="v">
      <t c="6">
        <n x="62"/>
        <n x="63"/>
        <n x="126"/>
        <n x="65"/>
        <n x="66"/>
        <n x="13"/>
      </t>
    </mdx>
    <mdx n="0" f="v">
      <t c="6">
        <n x="62"/>
        <n x="63"/>
        <n x="126"/>
        <n x="65"/>
        <n x="67"/>
        <n x="13"/>
      </t>
    </mdx>
    <mdx n="0" f="v">
      <t c="6">
        <n x="62"/>
        <n x="63"/>
        <n x="126"/>
        <n x="65"/>
        <n x="68"/>
        <n x="13"/>
      </t>
    </mdx>
    <mdx n="0" f="v">
      <t c="6">
        <n x="62"/>
        <n x="63"/>
        <n x="126"/>
        <n x="65"/>
        <n x="69"/>
        <n x="13"/>
      </t>
    </mdx>
    <mdx n="0" f="v">
      <t c="6">
        <n x="62"/>
        <n x="63"/>
        <n x="126"/>
        <n x="65"/>
        <n x="70"/>
        <n x="13"/>
      </t>
    </mdx>
    <mdx n="0" f="v">
      <t c="6">
        <n x="62"/>
        <n x="63"/>
        <n x="126"/>
        <n x="65"/>
        <n x="71"/>
        <n x="13"/>
      </t>
    </mdx>
    <mdx n="0" f="v">
      <t c="6">
        <n x="62"/>
        <n x="63"/>
        <n x="126"/>
        <n x="65"/>
        <n x="72"/>
        <n x="13"/>
      </t>
    </mdx>
    <mdx n="0" f="v">
      <t c="6">
        <n x="62"/>
        <n x="63"/>
        <n x="126"/>
        <n x="65"/>
        <n x="73"/>
        <n x="13"/>
      </t>
    </mdx>
    <mdx n="0" f="v">
      <t c="6">
        <n x="62"/>
        <n x="63"/>
        <n x="126"/>
        <n x="65"/>
        <n x="74"/>
        <n x="13"/>
      </t>
    </mdx>
    <mdx n="0" f="v">
      <t c="6">
        <n x="62"/>
        <n x="63"/>
        <n x="126"/>
        <n x="65"/>
        <n x="75"/>
        <n x="13"/>
      </t>
    </mdx>
    <mdx n="0" f="v">
      <t c="6">
        <n x="62"/>
        <n x="63"/>
        <n x="126"/>
        <n x="65"/>
        <n x="76"/>
        <n x="13"/>
      </t>
    </mdx>
    <mdx n="0" f="v">
      <t c="6">
        <n x="62"/>
        <n x="63"/>
        <n x="126"/>
        <n x="65"/>
        <n x="77"/>
        <n x="13"/>
      </t>
    </mdx>
    <mdx n="0" f="v">
      <t c="6">
        <n x="62"/>
        <n x="63"/>
        <n x="126"/>
        <n x="65"/>
        <n x="78"/>
        <n x="13"/>
      </t>
    </mdx>
    <mdx n="0" f="v">
      <t c="6">
        <n x="62"/>
        <n x="63"/>
        <n x="126"/>
        <n x="65"/>
        <n x="79"/>
        <n x="13"/>
      </t>
    </mdx>
    <mdx n="0" f="v">
      <t c="6">
        <n x="62"/>
        <n x="63"/>
        <n x="126"/>
        <n x="65"/>
        <n x="80"/>
        <n x="13"/>
      </t>
    </mdx>
    <mdx n="0" f="v">
      <t c="6">
        <n x="62"/>
        <n x="63"/>
        <n x="126"/>
        <n x="65"/>
        <n x="81"/>
        <n x="13"/>
      </t>
    </mdx>
    <mdx n="0" f="v">
      <t c="6">
        <n x="62"/>
        <n x="63"/>
        <n x="126"/>
        <n x="65"/>
        <n x="82"/>
        <n x="13"/>
      </t>
    </mdx>
    <mdx n="0" f="v">
      <t c="6">
        <n x="62"/>
        <n x="63"/>
        <n x="126"/>
        <n x="65"/>
        <n x="83"/>
        <n x="13"/>
      </t>
    </mdx>
    <mdx n="0" f="v">
      <t c="6">
        <n x="62"/>
        <n x="63"/>
        <n x="126"/>
        <n x="65"/>
        <n x="84"/>
        <n x="13"/>
      </t>
    </mdx>
    <mdx n="0" f="v">
      <t c="6">
        <n x="62"/>
        <n x="63"/>
        <n x="126"/>
        <n x="65"/>
        <n x="85"/>
        <n x="13"/>
      </t>
    </mdx>
    <mdx n="0" f="v">
      <t c="6">
        <n x="62"/>
        <n x="63"/>
        <n x="126"/>
        <n x="65"/>
        <n x="86"/>
        <n x="13"/>
      </t>
    </mdx>
    <mdx n="0" f="v">
      <t c="6">
        <n x="62"/>
        <n x="63"/>
        <n x="126"/>
        <n x="65"/>
        <n x="87"/>
        <n x="13"/>
      </t>
    </mdx>
    <mdx n="0" f="v">
      <t c="6">
        <n x="62"/>
        <n x="63"/>
        <n x="126"/>
        <n x="65"/>
        <n x="88"/>
        <n x="13"/>
      </t>
    </mdx>
    <mdx n="0" f="v">
      <t c="6">
        <n x="62"/>
        <n x="63"/>
        <n x="126"/>
        <n x="65"/>
        <n x="89"/>
        <n x="13"/>
      </t>
    </mdx>
    <mdx n="0" f="v">
      <t c="6">
        <n x="62"/>
        <n x="63"/>
        <n x="126"/>
        <n x="65"/>
        <n x="90"/>
        <n x="13"/>
      </t>
    </mdx>
    <mdx n="0" f="v">
      <t c="6">
        <n x="62"/>
        <n x="63"/>
        <n x="126"/>
        <n x="65"/>
        <n x="91"/>
        <n x="13"/>
      </t>
    </mdx>
    <mdx n="0" f="v">
      <t c="6">
        <n x="62"/>
        <n x="63"/>
        <n x="126"/>
        <n x="65"/>
        <n x="92"/>
        <n x="13"/>
      </t>
    </mdx>
    <mdx n="0" f="v">
      <t c="6">
        <n x="62"/>
        <n x="63"/>
        <n x="126"/>
        <n x="65"/>
        <n x="93"/>
        <n x="13"/>
      </t>
    </mdx>
    <mdx n="0" f="v">
      <t c="6">
        <n x="62"/>
        <n x="63"/>
        <n x="126"/>
        <n x="65"/>
        <n x="94"/>
        <n x="13"/>
      </t>
    </mdx>
    <mdx n="0" f="v">
      <t c="6">
        <n x="62"/>
        <n x="63"/>
        <n x="126"/>
        <n x="65"/>
        <n x="95"/>
        <n x="13"/>
      </t>
    </mdx>
    <mdx n="0" f="v">
      <t c="6" fi="0">
        <n x="22" s="1"/>
        <n x="23"/>
        <n x="24" s="1"/>
        <n x="25"/>
        <n x="151" s="1"/>
        <n x="27"/>
      </t>
    </mdx>
    <mdx n="0" f="v">
      <t c="6" fi="0">
        <n x="22" s="1"/>
        <n x="23"/>
        <n x="24" s="1"/>
        <n x="25"/>
        <n x="151" s="1"/>
        <n x="28"/>
      </t>
    </mdx>
    <mdx n="0" f="v">
      <t c="6" fi="0">
        <n x="22" s="1"/>
        <n x="23"/>
        <n x="24" s="1"/>
        <n x="25"/>
        <n x="151" s="1"/>
        <n x="29"/>
      </t>
    </mdx>
    <mdx n="0" f="v">
      <t c="6" fi="0">
        <n x="22" s="1"/>
        <n x="23"/>
        <n x="24" s="1"/>
        <n x="25"/>
        <n x="151" s="1"/>
        <n x="30"/>
      </t>
    </mdx>
    <mdx n="0" f="v">
      <t c="6" fi="0">
        <n x="22" s="1"/>
        <n x="23"/>
        <n x="24" s="1"/>
        <n x="25"/>
        <n x="151" s="1"/>
        <n x="31"/>
      </t>
    </mdx>
    <mdx n="0" f="v">
      <t c="6" fi="0">
        <n x="22" s="1"/>
        <n x="23"/>
        <n x="24" s="1"/>
        <n x="25"/>
        <n x="151" s="1"/>
        <n x="32"/>
      </t>
    </mdx>
    <mdx n="0" f="v">
      <t c="6" fi="0">
        <n x="22" s="1"/>
        <n x="23"/>
        <n x="24" s="1"/>
        <n x="25"/>
        <n x="151" s="1"/>
        <n x="33"/>
      </t>
    </mdx>
    <mdx n="0" f="v">
      <t c="6" fi="0">
        <n x="22" s="1"/>
        <n x="23"/>
        <n x="24" s="1"/>
        <n x="25"/>
        <n x="151" s="1"/>
        <n x="34"/>
      </t>
    </mdx>
    <mdx n="0" f="v">
      <t c="6" fi="0">
        <n x="22" s="1"/>
        <n x="23"/>
        <n x="24" s="1"/>
        <n x="25"/>
        <n x="151" s="1"/>
        <n x="35"/>
      </t>
    </mdx>
    <mdx n="0" f="v">
      <t c="6" fi="0">
        <n x="22" s="1"/>
        <n x="23"/>
        <n x="24" s="1"/>
        <n x="25"/>
        <n x="151" s="1"/>
        <n x="36"/>
      </t>
    </mdx>
    <mdx n="0" f="v">
      <t c="6" fi="0">
        <n x="22" s="1"/>
        <n x="23"/>
        <n x="24" s="1"/>
        <n x="25"/>
        <n x="151" s="1"/>
        <n x="37"/>
      </t>
    </mdx>
    <mdx n="0" f="v">
      <t c="6" fi="0">
        <n x="22" s="1"/>
        <n x="23"/>
        <n x="24" s="1"/>
        <n x="25"/>
        <n x="151" s="1"/>
        <n x="38"/>
      </t>
    </mdx>
    <mdx n="0" f="v">
      <t c="6" fi="0">
        <n x="22" s="1"/>
        <n x="23"/>
        <n x="24" s="1"/>
        <n x="25"/>
        <n x="151" s="1"/>
        <n x="39"/>
      </t>
    </mdx>
    <mdx n="0" f="v">
      <t c="6" fi="0">
        <n x="22" s="1"/>
        <n x="23"/>
        <n x="24" s="1"/>
        <n x="25"/>
        <n x="151" s="1"/>
        <n x="40"/>
      </t>
    </mdx>
    <mdx n="0" f="v">
      <t c="6" fi="0">
        <n x="22" s="1"/>
        <n x="23"/>
        <n x="24" s="1"/>
        <n x="25"/>
        <n x="151" s="1"/>
        <n x="41"/>
      </t>
    </mdx>
    <mdx n="0" f="v">
      <t c="6" fi="0">
        <n x="22" s="1"/>
        <n x="23"/>
        <n x="24" s="1"/>
        <n x="25"/>
        <n x="151" s="1"/>
        <n x="42"/>
      </t>
    </mdx>
    <mdx n="0" f="v">
      <t c="6" fi="0">
        <n x="22" s="1"/>
        <n x="23"/>
        <n x="24" s="1"/>
        <n x="25"/>
        <n x="151" s="1"/>
        <n x="43"/>
      </t>
    </mdx>
    <mdx n="0" f="v">
      <t c="6" fi="0">
        <n x="22" s="1"/>
        <n x="23"/>
        <n x="24" s="1"/>
        <n x="25"/>
        <n x="151" s="1"/>
        <n x="44"/>
      </t>
    </mdx>
    <mdx n="0" f="v">
      <t c="6" fi="0">
        <n x="22" s="1"/>
        <n x="23"/>
        <n x="24" s="1"/>
        <n x="25"/>
        <n x="151" s="1"/>
        <n x="45"/>
      </t>
    </mdx>
    <mdx n="0" f="v">
      <t c="6" fi="0">
        <n x="22" s="1"/>
        <n x="23"/>
        <n x="24" s="1"/>
        <n x="25"/>
        <n x="151" s="1"/>
        <n x="46"/>
      </t>
    </mdx>
    <mdx n="0" f="v">
      <t c="6" fi="0">
        <n x="47"/>
        <n x="48"/>
        <n x="49" s="1"/>
        <n x="50"/>
        <n x="152" s="1"/>
        <n x="52"/>
      </t>
    </mdx>
    <mdx n="0" f="v">
      <t c="6" fi="0">
        <n x="47"/>
        <n x="48"/>
        <n x="49" s="1"/>
        <n x="50"/>
        <n x="152" s="1"/>
        <n x="53"/>
      </t>
    </mdx>
    <mdx n="0" f="v">
      <t c="6" fi="0">
        <n x="47"/>
        <n x="48"/>
        <n x="49" s="1"/>
        <n x="50"/>
        <n x="152" s="1"/>
        <n x="54"/>
      </t>
    </mdx>
    <mdx n="0" f="v">
      <t c="6" fi="0">
        <n x="47"/>
        <n x="48"/>
        <n x="49" s="1"/>
        <n x="50"/>
        <n x="152" s="1"/>
        <n x="55"/>
      </t>
    </mdx>
    <mdx n="0" f="v">
      <t c="6" fi="0">
        <n x="47"/>
        <n x="48"/>
        <n x="49" s="1"/>
        <n x="50"/>
        <n x="152" s="1"/>
        <n x="56"/>
      </t>
    </mdx>
    <mdx n="0" f="v">
      <t c="6" fi="0">
        <n x="47"/>
        <n x="48"/>
        <n x="49" s="1"/>
        <n x="50"/>
        <n x="152" s="1"/>
        <n x="57"/>
      </t>
    </mdx>
    <mdx n="0" f="v">
      <t c="6" fi="0">
        <n x="47"/>
        <n x="48"/>
        <n x="49" s="1"/>
        <n x="50"/>
        <n x="152" s="1"/>
        <n x="58"/>
      </t>
    </mdx>
    <mdx n="0" f="v">
      <t c="6" fi="0">
        <n x="47"/>
        <n x="48"/>
        <n x="49" s="1"/>
        <n x="50"/>
        <n x="152" s="1"/>
        <n x="59"/>
      </t>
    </mdx>
    <mdx n="0" f="v">
      <t c="6" fi="0">
        <n x="47"/>
        <n x="48"/>
        <n x="49" s="1"/>
        <n x="50"/>
        <n x="152" s="1"/>
        <n x="60"/>
      </t>
    </mdx>
    <mdx n="0" f="v">
      <t c="6" fi="0">
        <n x="47"/>
        <n x="48"/>
        <n x="49" s="1"/>
        <n x="50"/>
        <n x="152" s="1"/>
        <n x="61"/>
      </t>
    </mdx>
    <mdx n="0" f="v">
      <t c="6" fi="0">
        <n x="62"/>
        <n x="63"/>
        <n x="64" s="1"/>
        <n x="65"/>
        <n x="66"/>
        <n x="12"/>
      </t>
    </mdx>
    <mdx n="0" f="v">
      <t c="6" fi="0">
        <n x="62"/>
        <n x="63"/>
        <n x="64" s="1"/>
        <n x="65"/>
        <n x="67"/>
        <n x="12"/>
      </t>
    </mdx>
    <mdx n="0" f="v">
      <t c="6" fi="0">
        <n x="62"/>
        <n x="63"/>
        <n x="64" s="1"/>
        <n x="65"/>
        <n x="68"/>
        <n x="12"/>
      </t>
    </mdx>
    <mdx n="0" f="v">
      <t c="6" fi="0">
        <n x="62"/>
        <n x="63"/>
        <n x="64" s="1"/>
        <n x="65"/>
        <n x="69"/>
        <n x="12"/>
      </t>
    </mdx>
    <mdx n="0" f="v">
      <t c="6" fi="0">
        <n x="62"/>
        <n x="63"/>
        <n x="64" s="1"/>
        <n x="65"/>
        <n x="70"/>
        <n x="12"/>
      </t>
    </mdx>
    <mdx n="0" f="v">
      <t c="6" fi="0">
        <n x="62"/>
        <n x="63"/>
        <n x="64" s="1"/>
        <n x="65"/>
        <n x="71"/>
        <n x="12"/>
      </t>
    </mdx>
    <mdx n="0" f="v">
      <t c="6" fi="0">
        <n x="62"/>
        <n x="63"/>
        <n x="64" s="1"/>
        <n x="65"/>
        <n x="72"/>
        <n x="12"/>
      </t>
    </mdx>
    <mdx n="0" f="v">
      <t c="6" fi="0">
        <n x="62"/>
        <n x="63"/>
        <n x="64" s="1"/>
        <n x="65"/>
        <n x="73"/>
        <n x="12"/>
      </t>
    </mdx>
    <mdx n="0" f="v">
      <t c="6" fi="0">
        <n x="62"/>
        <n x="63"/>
        <n x="64" s="1"/>
        <n x="65"/>
        <n x="74"/>
        <n x="12"/>
      </t>
    </mdx>
    <mdx n="0" f="v">
      <t c="6" fi="0">
        <n x="62"/>
        <n x="63"/>
        <n x="64" s="1"/>
        <n x="65"/>
        <n x="75"/>
        <n x="12"/>
      </t>
    </mdx>
    <mdx n="0" f="v">
      <t c="6" fi="0">
        <n x="62"/>
        <n x="63"/>
        <n x="64" s="1"/>
        <n x="65"/>
        <n x="76"/>
        <n x="12"/>
      </t>
    </mdx>
    <mdx n="0" f="v">
      <t c="6" fi="0">
        <n x="62"/>
        <n x="63"/>
        <n x="64" s="1"/>
        <n x="65"/>
        <n x="77"/>
        <n x="12"/>
      </t>
    </mdx>
    <mdx n="0" f="v">
      <t c="6" fi="0">
        <n x="62"/>
        <n x="63"/>
        <n x="64" s="1"/>
        <n x="65"/>
        <n x="78"/>
        <n x="12"/>
      </t>
    </mdx>
    <mdx n="0" f="v">
      <t c="6" fi="0">
        <n x="62"/>
        <n x="63"/>
        <n x="64" s="1"/>
        <n x="65"/>
        <n x="79"/>
        <n x="12"/>
      </t>
    </mdx>
    <mdx n="0" f="v">
      <t c="6" fi="0">
        <n x="62"/>
        <n x="63"/>
        <n x="64" s="1"/>
        <n x="65"/>
        <n x="80"/>
        <n x="12"/>
      </t>
    </mdx>
    <mdx n="0" f="v">
      <t c="6" fi="0">
        <n x="62"/>
        <n x="63"/>
        <n x="64" s="1"/>
        <n x="65"/>
        <n x="81"/>
        <n x="12"/>
      </t>
    </mdx>
    <mdx n="0" f="v">
      <t c="6" fi="0">
        <n x="62"/>
        <n x="63"/>
        <n x="64" s="1"/>
        <n x="65"/>
        <n x="82"/>
        <n x="12"/>
      </t>
    </mdx>
    <mdx n="0" f="v">
      <t c="6" fi="0">
        <n x="62"/>
        <n x="63"/>
        <n x="64" s="1"/>
        <n x="65"/>
        <n x="83"/>
        <n x="12"/>
      </t>
    </mdx>
    <mdx n="0" f="v">
      <t c="6" fi="0">
        <n x="62"/>
        <n x="63"/>
        <n x="64" s="1"/>
        <n x="65"/>
        <n x="84"/>
        <n x="12"/>
      </t>
    </mdx>
    <mdx n="0" f="v">
      <t c="6" fi="0">
        <n x="62"/>
        <n x="63"/>
        <n x="64" s="1"/>
        <n x="65"/>
        <n x="85"/>
        <n x="12"/>
      </t>
    </mdx>
    <mdx n="0" f="v">
      <t c="6" fi="0">
        <n x="62"/>
        <n x="63"/>
        <n x="64" s="1"/>
        <n x="65"/>
        <n x="86"/>
        <n x="12"/>
      </t>
    </mdx>
    <mdx n="0" f="v">
      <t c="6" fi="0">
        <n x="62"/>
        <n x="63"/>
        <n x="64" s="1"/>
        <n x="65"/>
        <n x="87"/>
        <n x="12"/>
      </t>
    </mdx>
    <mdx n="0" f="v">
      <t c="6" fi="0">
        <n x="62"/>
        <n x="63"/>
        <n x="64" s="1"/>
        <n x="65"/>
        <n x="88"/>
        <n x="12"/>
      </t>
    </mdx>
    <mdx n="0" f="v">
      <t c="6" fi="0">
        <n x="62"/>
        <n x="63"/>
        <n x="64" s="1"/>
        <n x="65"/>
        <n x="89"/>
        <n x="12"/>
      </t>
    </mdx>
    <mdx n="0" f="v">
      <t c="6" fi="0">
        <n x="62"/>
        <n x="63"/>
        <n x="64" s="1"/>
        <n x="65"/>
        <n x="90"/>
        <n x="12"/>
      </t>
    </mdx>
    <mdx n="0" f="v">
      <t c="6" fi="0">
        <n x="62"/>
        <n x="63"/>
        <n x="64" s="1"/>
        <n x="65"/>
        <n x="91"/>
        <n x="12"/>
      </t>
    </mdx>
    <mdx n="0" f="v">
      <t c="6" fi="0">
        <n x="62"/>
        <n x="63"/>
        <n x="64" s="1"/>
        <n x="65"/>
        <n x="92"/>
        <n x="12"/>
      </t>
    </mdx>
    <mdx n="0" f="v">
      <t c="6" fi="0">
        <n x="62"/>
        <n x="63"/>
        <n x="64" s="1"/>
        <n x="65"/>
        <n x="93"/>
        <n x="12"/>
      </t>
    </mdx>
    <mdx n="0" f="v">
      <t c="6" fi="0">
        <n x="62"/>
        <n x="63"/>
        <n x="64" s="1"/>
        <n x="65"/>
        <n x="94"/>
        <n x="12"/>
      </t>
    </mdx>
    <mdx n="0" f="v">
      <t c="6" fi="0">
        <n x="62"/>
        <n x="63"/>
        <n x="64" s="1"/>
        <n x="65"/>
        <n x="95"/>
        <n x="12"/>
      </t>
    </mdx>
    <mdx n="0" f="v">
      <t c="4" fi="0">
        <n x="96"/>
        <n x="97"/>
        <n x="98"/>
        <n x="153"/>
      </t>
    </mdx>
    <mdx n="0" f="v">
      <t c="6" fi="0">
        <n x="22" s="1"/>
        <n x="23"/>
        <n x="100" s="1"/>
        <n x="25"/>
        <n x="151" s="1"/>
        <n x="27"/>
      </t>
    </mdx>
    <mdx n="0" f="v">
      <t c="6" fi="0">
        <n x="22" s="1"/>
        <n x="23"/>
        <n x="100" s="1"/>
        <n x="25"/>
        <n x="151" s="1"/>
        <n x="28"/>
      </t>
    </mdx>
    <mdx n="0" f="v">
      <t c="6" fi="0">
        <n x="22" s="1"/>
        <n x="23"/>
        <n x="100" s="1"/>
        <n x="25"/>
        <n x="151" s="1"/>
        <n x="29"/>
      </t>
    </mdx>
    <mdx n="0" f="v">
      <t c="6" fi="0">
        <n x="22" s="1"/>
        <n x="23"/>
        <n x="100" s="1"/>
        <n x="25"/>
        <n x="151" s="1"/>
        <n x="30"/>
      </t>
    </mdx>
    <mdx n="0" f="v">
      <t c="6" fi="0">
        <n x="22" s="1"/>
        <n x="23"/>
        <n x="100" s="1"/>
        <n x="25"/>
        <n x="151" s="1"/>
        <n x="31"/>
      </t>
    </mdx>
    <mdx n="0" f="v">
      <t c="6" fi="0">
        <n x="22" s="1"/>
        <n x="23"/>
        <n x="100" s="1"/>
        <n x="25"/>
        <n x="151" s="1"/>
        <n x="32"/>
      </t>
    </mdx>
    <mdx n="0" f="v">
      <t c="6" fi="0">
        <n x="22" s="1"/>
        <n x="23"/>
        <n x="100" s="1"/>
        <n x="25"/>
        <n x="151" s="1"/>
        <n x="33"/>
      </t>
    </mdx>
    <mdx n="0" f="v">
      <t c="6" fi="0">
        <n x="22" s="1"/>
        <n x="23"/>
        <n x="100" s="1"/>
        <n x="25"/>
        <n x="151" s="1"/>
        <n x="34"/>
      </t>
    </mdx>
    <mdx n="0" f="v">
      <t c="6" fi="0">
        <n x="22" s="1"/>
        <n x="23"/>
        <n x="100" s="1"/>
        <n x="25"/>
        <n x="151" s="1"/>
        <n x="35"/>
      </t>
    </mdx>
    <mdx n="0" f="v">
      <t c="6" fi="0">
        <n x="22" s="1"/>
        <n x="23"/>
        <n x="100" s="1"/>
        <n x="25"/>
        <n x="151" s="1"/>
        <n x="36"/>
      </t>
    </mdx>
    <mdx n="0" f="v">
      <t c="6" fi="0">
        <n x="22" s="1"/>
        <n x="23"/>
        <n x="100" s="1"/>
        <n x="25"/>
        <n x="151" s="1"/>
        <n x="37"/>
      </t>
    </mdx>
    <mdx n="0" f="v">
      <t c="6" fi="0">
        <n x="22" s="1"/>
        <n x="23"/>
        <n x="100" s="1"/>
        <n x="25"/>
        <n x="151" s="1"/>
        <n x="38"/>
      </t>
    </mdx>
    <mdx n="0" f="v">
      <t c="6" fi="0">
        <n x="22" s="1"/>
        <n x="23"/>
        <n x="100" s="1"/>
        <n x="25"/>
        <n x="151" s="1"/>
        <n x="39"/>
      </t>
    </mdx>
    <mdx n="0" f="v">
      <t c="6" fi="0">
        <n x="22" s="1"/>
        <n x="23"/>
        <n x="100" s="1"/>
        <n x="25"/>
        <n x="151" s="1"/>
        <n x="40"/>
      </t>
    </mdx>
    <mdx n="0" f="v">
      <t c="6" fi="0">
        <n x="22" s="1"/>
        <n x="23"/>
        <n x="100" s="1"/>
        <n x="25"/>
        <n x="151" s="1"/>
        <n x="41"/>
      </t>
    </mdx>
    <mdx n="0" f="v">
      <t c="6" fi="0">
        <n x="22" s="1"/>
        <n x="23"/>
        <n x="100" s="1"/>
        <n x="25"/>
        <n x="151" s="1"/>
        <n x="42"/>
      </t>
    </mdx>
    <mdx n="0" f="v">
      <t c="6" fi="0">
        <n x="22" s="1"/>
        <n x="23"/>
        <n x="100" s="1"/>
        <n x="25"/>
        <n x="151" s="1"/>
        <n x="43"/>
      </t>
    </mdx>
    <mdx n="0" f="v">
      <t c="6" fi="0">
        <n x="22" s="1"/>
        <n x="23"/>
        <n x="100" s="1"/>
        <n x="25"/>
        <n x="151" s="1"/>
        <n x="44"/>
      </t>
    </mdx>
    <mdx n="0" f="v">
      <t c="6" fi="0">
        <n x="22" s="1"/>
        <n x="23"/>
        <n x="100" s="1"/>
        <n x="25"/>
        <n x="151" s="1"/>
        <n x="45"/>
      </t>
    </mdx>
    <mdx n="0" f="v">
      <t c="6" fi="0">
        <n x="22" s="1"/>
        <n x="23"/>
        <n x="100" s="1"/>
        <n x="25"/>
        <n x="151" s="1"/>
        <n x="46"/>
      </t>
    </mdx>
    <mdx n="0" f="v">
      <t c="6" fi="0">
        <n x="47"/>
        <n x="48"/>
        <n x="101" s="1"/>
        <n x="50"/>
        <n x="152" s="1"/>
        <n x="52"/>
      </t>
    </mdx>
    <mdx n="0" f="v">
      <t c="6" fi="0">
        <n x="47"/>
        <n x="48"/>
        <n x="101" s="1"/>
        <n x="50"/>
        <n x="152" s="1"/>
        <n x="53"/>
      </t>
    </mdx>
    <mdx n="0" f="v">
      <t c="6" fi="0">
        <n x="47"/>
        <n x="48"/>
        <n x="101" s="1"/>
        <n x="50"/>
        <n x="152" s="1"/>
        <n x="54"/>
      </t>
    </mdx>
    <mdx n="0" f="v">
      <t c="6" fi="0">
        <n x="47"/>
        <n x="48"/>
        <n x="101" s="1"/>
        <n x="50"/>
        <n x="152" s="1"/>
        <n x="55"/>
      </t>
    </mdx>
    <mdx n="0" f="v">
      <t c="6" fi="0">
        <n x="47"/>
        <n x="48"/>
        <n x="101" s="1"/>
        <n x="50"/>
        <n x="152" s="1"/>
        <n x="56"/>
      </t>
    </mdx>
    <mdx n="0" f="v">
      <t c="6" fi="0">
        <n x="47"/>
        <n x="48"/>
        <n x="101" s="1"/>
        <n x="50"/>
        <n x="152" s="1"/>
        <n x="57"/>
      </t>
    </mdx>
    <mdx n="0" f="v">
      <t c="6" fi="0">
        <n x="47"/>
        <n x="48"/>
        <n x="101" s="1"/>
        <n x="50"/>
        <n x="152" s="1"/>
        <n x="58"/>
      </t>
    </mdx>
    <mdx n="0" f="v">
      <t c="6" fi="0">
        <n x="47"/>
        <n x="48"/>
        <n x="101" s="1"/>
        <n x="50"/>
        <n x="152" s="1"/>
        <n x="59"/>
      </t>
    </mdx>
    <mdx n="0" f="v">
      <t c="6" fi="0">
        <n x="47"/>
        <n x="48"/>
        <n x="101" s="1"/>
        <n x="50"/>
        <n x="152" s="1"/>
        <n x="60"/>
      </t>
    </mdx>
    <mdx n="0" f="v">
      <t c="6" fi="0">
        <n x="47"/>
        <n x="48"/>
        <n x="101" s="1"/>
        <n x="50"/>
        <n x="152" s="1"/>
        <n x="61"/>
      </t>
    </mdx>
    <mdx n="0" f="v">
      <t c="6" fi="0">
        <n x="62"/>
        <n x="63"/>
        <n x="102" s="1"/>
        <n x="65"/>
        <n x="66"/>
        <n x="12"/>
      </t>
    </mdx>
    <mdx n="0" f="v">
      <t c="6" fi="0">
        <n x="62"/>
        <n x="63"/>
        <n x="102" s="1"/>
        <n x="65"/>
        <n x="67"/>
        <n x="12"/>
      </t>
    </mdx>
    <mdx n="0" f="v">
      <t c="6" fi="0">
        <n x="62"/>
        <n x="63"/>
        <n x="102" s="1"/>
        <n x="65"/>
        <n x="68"/>
        <n x="12"/>
      </t>
    </mdx>
    <mdx n="0" f="v">
      <t c="6" fi="0">
        <n x="62"/>
        <n x="63"/>
        <n x="102" s="1"/>
        <n x="65"/>
        <n x="69"/>
        <n x="12"/>
      </t>
    </mdx>
    <mdx n="0" f="v">
      <t c="6" fi="0">
        <n x="62"/>
        <n x="63"/>
        <n x="102" s="1"/>
        <n x="65"/>
        <n x="70"/>
        <n x="12"/>
      </t>
    </mdx>
    <mdx n="0" f="v">
      <t c="6" fi="0">
        <n x="62"/>
        <n x="63"/>
        <n x="102" s="1"/>
        <n x="65"/>
        <n x="71"/>
        <n x="12"/>
      </t>
    </mdx>
    <mdx n="0" f="v">
      <t c="6" fi="0">
        <n x="62"/>
        <n x="63"/>
        <n x="102" s="1"/>
        <n x="65"/>
        <n x="72"/>
        <n x="12"/>
      </t>
    </mdx>
    <mdx n="0" f="v">
      <t c="6" fi="0">
        <n x="62"/>
        <n x="63"/>
        <n x="102" s="1"/>
        <n x="65"/>
        <n x="73"/>
        <n x="12"/>
      </t>
    </mdx>
    <mdx n="0" f="v">
      <t c="6" fi="0">
        <n x="62"/>
        <n x="63"/>
        <n x="102" s="1"/>
        <n x="65"/>
        <n x="74"/>
        <n x="12"/>
      </t>
    </mdx>
    <mdx n="0" f="v">
      <t c="6" fi="0">
        <n x="62"/>
        <n x="63"/>
        <n x="102" s="1"/>
        <n x="65"/>
        <n x="75"/>
        <n x="12"/>
      </t>
    </mdx>
    <mdx n="0" f="v">
      <t c="6" fi="0">
        <n x="62"/>
        <n x="63"/>
        <n x="102" s="1"/>
        <n x="65"/>
        <n x="76"/>
        <n x="12"/>
      </t>
    </mdx>
    <mdx n="0" f="v">
      <t c="6" fi="0">
        <n x="62"/>
        <n x="63"/>
        <n x="102" s="1"/>
        <n x="65"/>
        <n x="77"/>
        <n x="12"/>
      </t>
    </mdx>
    <mdx n="0" f="v">
      <t c="6" fi="0">
        <n x="62"/>
        <n x="63"/>
        <n x="102" s="1"/>
        <n x="65"/>
        <n x="78"/>
        <n x="12"/>
      </t>
    </mdx>
    <mdx n="0" f="v">
      <t c="6" fi="0">
        <n x="62"/>
        <n x="63"/>
        <n x="102" s="1"/>
        <n x="65"/>
        <n x="79"/>
        <n x="12"/>
      </t>
    </mdx>
    <mdx n="0" f="v">
      <t c="6" fi="0">
        <n x="62"/>
        <n x="63"/>
        <n x="102" s="1"/>
        <n x="65"/>
        <n x="80"/>
        <n x="12"/>
      </t>
    </mdx>
    <mdx n="0" f="v">
      <t c="6" fi="0">
        <n x="62"/>
        <n x="63"/>
        <n x="102" s="1"/>
        <n x="65"/>
        <n x="81"/>
        <n x="12"/>
      </t>
    </mdx>
    <mdx n="0" f="v">
      <t c="6" fi="0">
        <n x="62"/>
        <n x="63"/>
        <n x="102" s="1"/>
        <n x="65"/>
        <n x="82"/>
        <n x="12"/>
      </t>
    </mdx>
    <mdx n="0" f="v">
      <t c="6" fi="0">
        <n x="62"/>
        <n x="63"/>
        <n x="102" s="1"/>
        <n x="65"/>
        <n x="83"/>
        <n x="12"/>
      </t>
    </mdx>
    <mdx n="0" f="v">
      <t c="6" fi="0">
        <n x="62"/>
        <n x="63"/>
        <n x="102" s="1"/>
        <n x="65"/>
        <n x="84"/>
        <n x="12"/>
      </t>
    </mdx>
    <mdx n="0" f="v">
      <t c="6" fi="0">
        <n x="62"/>
        <n x="63"/>
        <n x="102" s="1"/>
        <n x="65"/>
        <n x="85"/>
        <n x="12"/>
      </t>
    </mdx>
    <mdx n="0" f="v">
      <t c="6" fi="0">
        <n x="62"/>
        <n x="63"/>
        <n x="102" s="1"/>
        <n x="65"/>
        <n x="86"/>
        <n x="12"/>
      </t>
    </mdx>
    <mdx n="0" f="v">
      <t c="6" fi="0">
        <n x="62"/>
        <n x="63"/>
        <n x="102" s="1"/>
        <n x="65"/>
        <n x="87"/>
        <n x="12"/>
      </t>
    </mdx>
    <mdx n="0" f="v">
      <t c="6" fi="0">
        <n x="62"/>
        <n x="63"/>
        <n x="102" s="1"/>
        <n x="65"/>
        <n x="88"/>
        <n x="12"/>
      </t>
    </mdx>
    <mdx n="0" f="v">
      <t c="6" fi="0">
        <n x="62"/>
        <n x="63"/>
        <n x="102" s="1"/>
        <n x="65"/>
        <n x="89"/>
        <n x="12"/>
      </t>
    </mdx>
    <mdx n="0" f="v">
      <t c="6" fi="0">
        <n x="62"/>
        <n x="63"/>
        <n x="102" s="1"/>
        <n x="65"/>
        <n x="90"/>
        <n x="12"/>
      </t>
    </mdx>
    <mdx n="0" f="v">
      <t c="6" fi="0">
        <n x="62"/>
        <n x="63"/>
        <n x="102" s="1"/>
        <n x="65"/>
        <n x="91"/>
        <n x="12"/>
      </t>
    </mdx>
    <mdx n="0" f="v">
      <t c="6" fi="0">
        <n x="62"/>
        <n x="63"/>
        <n x="102" s="1"/>
        <n x="65"/>
        <n x="92"/>
        <n x="12"/>
      </t>
    </mdx>
    <mdx n="0" f="v">
      <t c="6" fi="0">
        <n x="62"/>
        <n x="63"/>
        <n x="102" s="1"/>
        <n x="65"/>
        <n x="93"/>
        <n x="12"/>
      </t>
    </mdx>
    <mdx n="0" f="v">
      <t c="6" fi="0">
        <n x="62"/>
        <n x="63"/>
        <n x="102" s="1"/>
        <n x="65"/>
        <n x="94"/>
        <n x="12"/>
      </t>
    </mdx>
    <mdx n="0" f="v">
      <t c="6" fi="0">
        <n x="62"/>
        <n x="63"/>
        <n x="102" s="1"/>
        <n x="65"/>
        <n x="95"/>
        <n x="12"/>
      </t>
    </mdx>
    <mdx n="0" f="v">
      <t c="4" fi="0">
        <n x="96"/>
        <n x="97"/>
        <n x="103"/>
        <n x="153"/>
      </t>
    </mdx>
    <mdx n="0" f="v">
      <t c="6" fi="0">
        <n x="22" s="1"/>
        <n x="23"/>
        <n x="104"/>
        <n x="25"/>
        <n x="151" s="1"/>
        <n x="27"/>
      </t>
    </mdx>
    <mdx n="0" f="v">
      <t c="6" fi="0">
        <n x="22" s="1"/>
        <n x="23"/>
        <n x="104"/>
        <n x="25"/>
        <n x="151" s="1"/>
        <n x="28"/>
      </t>
    </mdx>
    <mdx n="0" f="v">
      <t c="6" fi="0">
        <n x="22" s="1"/>
        <n x="23"/>
        <n x="104"/>
        <n x="25"/>
        <n x="151" s="1"/>
        <n x="29"/>
      </t>
    </mdx>
    <mdx n="0" f="v">
      <t c="6" fi="0">
        <n x="22" s="1"/>
        <n x="23"/>
        <n x="104"/>
        <n x="25"/>
        <n x="151" s="1"/>
        <n x="30"/>
      </t>
    </mdx>
    <mdx n="0" f="v">
      <t c="6" fi="0">
        <n x="22" s="1"/>
        <n x="23"/>
        <n x="104"/>
        <n x="25"/>
        <n x="151" s="1"/>
        <n x="31"/>
      </t>
    </mdx>
    <mdx n="0" f="v">
      <t c="6" fi="0">
        <n x="22" s="1"/>
        <n x="23"/>
        <n x="104"/>
        <n x="25"/>
        <n x="151" s="1"/>
        <n x="32"/>
      </t>
    </mdx>
    <mdx n="0" f="v">
      <t c="6" fi="0">
        <n x="22" s="1"/>
        <n x="23"/>
        <n x="104"/>
        <n x="25"/>
        <n x="151" s="1"/>
        <n x="33"/>
      </t>
    </mdx>
    <mdx n="0" f="v">
      <t c="6" fi="0">
        <n x="22" s="1"/>
        <n x="23"/>
        <n x="104"/>
        <n x="25"/>
        <n x="151" s="1"/>
        <n x="34"/>
      </t>
    </mdx>
    <mdx n="0" f="v">
      <t c="6" fi="0">
        <n x="22" s="1"/>
        <n x="23"/>
        <n x="104"/>
        <n x="25"/>
        <n x="151" s="1"/>
        <n x="35"/>
      </t>
    </mdx>
    <mdx n="0" f="v">
      <t c="6" fi="0">
        <n x="22" s="1"/>
        <n x="23"/>
        <n x="104"/>
        <n x="25"/>
        <n x="151" s="1"/>
        <n x="36"/>
      </t>
    </mdx>
    <mdx n="0" f="v">
      <t c="6" fi="0">
        <n x="22" s="1"/>
        <n x="23"/>
        <n x="104"/>
        <n x="25"/>
        <n x="151" s="1"/>
        <n x="37"/>
      </t>
    </mdx>
    <mdx n="0" f="v">
      <t c="6" fi="0">
        <n x="22" s="1"/>
        <n x="23"/>
        <n x="104"/>
        <n x="25"/>
        <n x="151" s="1"/>
        <n x="38"/>
      </t>
    </mdx>
    <mdx n="0" f="v">
      <t c="6" fi="0">
        <n x="22" s="1"/>
        <n x="23"/>
        <n x="104"/>
        <n x="25"/>
        <n x="151" s="1"/>
        <n x="39"/>
      </t>
    </mdx>
    <mdx n="0" f="v">
      <t c="6" fi="0">
        <n x="22" s="1"/>
        <n x="23"/>
        <n x="104"/>
        <n x="25"/>
        <n x="151" s="1"/>
        <n x="40"/>
      </t>
    </mdx>
    <mdx n="0" f="v">
      <t c="6" fi="0">
        <n x="22" s="1"/>
        <n x="23"/>
        <n x="104"/>
        <n x="25"/>
        <n x="151" s="1"/>
        <n x="41"/>
      </t>
    </mdx>
    <mdx n="0" f="v">
      <t c="6" fi="0">
        <n x="22" s="1"/>
        <n x="23"/>
        <n x="104"/>
        <n x="25"/>
        <n x="151" s="1"/>
        <n x="42"/>
      </t>
    </mdx>
    <mdx n="0" f="v">
      <t c="6" fi="0">
        <n x="22" s="1"/>
        <n x="23"/>
        <n x="104"/>
        <n x="25"/>
        <n x="151" s="1"/>
        <n x="43"/>
      </t>
    </mdx>
    <mdx n="0" f="v">
      <t c="6" fi="0">
        <n x="22" s="1"/>
        <n x="23"/>
        <n x="104"/>
        <n x="25"/>
        <n x="151" s="1"/>
        <n x="44"/>
      </t>
    </mdx>
    <mdx n="0" f="v">
      <t c="6" fi="0">
        <n x="22" s="1"/>
        <n x="23"/>
        <n x="104"/>
        <n x="25"/>
        <n x="151" s="1"/>
        <n x="45"/>
      </t>
    </mdx>
    <mdx n="0" f="v">
      <t c="6" fi="0">
        <n x="22" s="1"/>
        <n x="23"/>
        <n x="104"/>
        <n x="25"/>
        <n x="151" s="1"/>
        <n x="46"/>
      </t>
    </mdx>
    <mdx n="0" f="v">
      <t c="6" fi="0">
        <n x="47"/>
        <n x="48"/>
        <n x="105"/>
        <n x="50"/>
        <n x="152" s="1"/>
        <n x="52"/>
      </t>
    </mdx>
    <mdx n="0" f="v">
      <t c="6" fi="0">
        <n x="47"/>
        <n x="48"/>
        <n x="105"/>
        <n x="50"/>
        <n x="152" s="1"/>
        <n x="53"/>
      </t>
    </mdx>
    <mdx n="0" f="v">
      <t c="6" fi="0">
        <n x="47"/>
        <n x="48"/>
        <n x="105"/>
        <n x="50"/>
        <n x="152" s="1"/>
        <n x="54"/>
      </t>
    </mdx>
    <mdx n="0" f="v">
      <t c="6" fi="0">
        <n x="47"/>
        <n x="48"/>
        <n x="105"/>
        <n x="50"/>
        <n x="152" s="1"/>
        <n x="55"/>
      </t>
    </mdx>
    <mdx n="0" f="v">
      <t c="6" fi="0">
        <n x="47"/>
        <n x="48"/>
        <n x="105"/>
        <n x="50"/>
        <n x="152" s="1"/>
        <n x="56"/>
      </t>
    </mdx>
    <mdx n="0" f="v">
      <t c="6" fi="0">
        <n x="47"/>
        <n x="48"/>
        <n x="105"/>
        <n x="50"/>
        <n x="152" s="1"/>
        <n x="57"/>
      </t>
    </mdx>
    <mdx n="0" f="v">
      <t c="6" fi="0">
        <n x="47"/>
        <n x="48"/>
        <n x="105"/>
        <n x="50"/>
        <n x="152" s="1"/>
        <n x="58"/>
      </t>
    </mdx>
    <mdx n="0" f="v">
      <t c="6" fi="0">
        <n x="47"/>
        <n x="48"/>
        <n x="105"/>
        <n x="50"/>
        <n x="152" s="1"/>
        <n x="59"/>
      </t>
    </mdx>
    <mdx n="0" f="v">
      <t c="6" fi="0">
        <n x="47"/>
        <n x="48"/>
        <n x="105"/>
        <n x="50"/>
        <n x="152" s="1"/>
        <n x="60"/>
      </t>
    </mdx>
    <mdx n="0" f="v">
      <t c="6" fi="0">
        <n x="47"/>
        <n x="48"/>
        <n x="105"/>
        <n x="50"/>
        <n x="152" s="1"/>
        <n x="61"/>
      </t>
    </mdx>
    <mdx n="0" f="v">
      <t c="6" fi="0">
        <n x="62"/>
        <n x="63"/>
        <n x="106"/>
        <n x="65"/>
        <n x="66"/>
        <n x="12"/>
      </t>
    </mdx>
    <mdx n="0" f="v">
      <t c="6" fi="0">
        <n x="62"/>
        <n x="63"/>
        <n x="106"/>
        <n x="65"/>
        <n x="67"/>
        <n x="12"/>
      </t>
    </mdx>
    <mdx n="0" f="v">
      <t c="6" fi="0">
        <n x="62"/>
        <n x="63"/>
        <n x="106"/>
        <n x="65"/>
        <n x="68"/>
        <n x="12"/>
      </t>
    </mdx>
    <mdx n="0" f="v">
      <t c="6" fi="0">
        <n x="62"/>
        <n x="63"/>
        <n x="106"/>
        <n x="65"/>
        <n x="69"/>
        <n x="12"/>
      </t>
    </mdx>
    <mdx n="0" f="v">
      <t c="6" fi="0">
        <n x="62"/>
        <n x="63"/>
        <n x="106"/>
        <n x="65"/>
        <n x="70"/>
        <n x="12"/>
      </t>
    </mdx>
    <mdx n="0" f="v">
      <t c="6" fi="0">
        <n x="62"/>
        <n x="63"/>
        <n x="106"/>
        <n x="65"/>
        <n x="71"/>
        <n x="12"/>
      </t>
    </mdx>
    <mdx n="0" f="v">
      <t c="6" fi="0">
        <n x="62"/>
        <n x="63"/>
        <n x="106"/>
        <n x="65"/>
        <n x="72"/>
        <n x="12"/>
      </t>
    </mdx>
    <mdx n="0" f="v">
      <t c="6" fi="0">
        <n x="62"/>
        <n x="63"/>
        <n x="106"/>
        <n x="65"/>
        <n x="73"/>
        <n x="12"/>
      </t>
    </mdx>
    <mdx n="0" f="v">
      <t c="6" fi="0">
        <n x="62"/>
        <n x="63"/>
        <n x="106"/>
        <n x="65"/>
        <n x="74"/>
        <n x="12"/>
      </t>
    </mdx>
    <mdx n="0" f="v">
      <t c="6" fi="0">
        <n x="62"/>
        <n x="63"/>
        <n x="106"/>
        <n x="65"/>
        <n x="75"/>
        <n x="12"/>
      </t>
    </mdx>
    <mdx n="0" f="v">
      <t c="6" fi="0">
        <n x="62"/>
        <n x="63"/>
        <n x="106"/>
        <n x="65"/>
        <n x="76"/>
        <n x="12"/>
      </t>
    </mdx>
    <mdx n="0" f="v">
      <t c="6" fi="0">
        <n x="62"/>
        <n x="63"/>
        <n x="106"/>
        <n x="65"/>
        <n x="77"/>
        <n x="12"/>
      </t>
    </mdx>
    <mdx n="0" f="v">
      <t c="6" fi="0">
        <n x="62"/>
        <n x="63"/>
        <n x="106"/>
        <n x="65"/>
        <n x="78"/>
        <n x="12"/>
      </t>
    </mdx>
    <mdx n="0" f="v">
      <t c="6" fi="0">
        <n x="62"/>
        <n x="63"/>
        <n x="106"/>
        <n x="65"/>
        <n x="79"/>
        <n x="12"/>
      </t>
    </mdx>
    <mdx n="0" f="v">
      <t c="6" fi="0">
        <n x="62"/>
        <n x="63"/>
        <n x="106"/>
        <n x="65"/>
        <n x="80"/>
        <n x="12"/>
      </t>
    </mdx>
    <mdx n="0" f="v">
      <t c="6" fi="0">
        <n x="62"/>
        <n x="63"/>
        <n x="106"/>
        <n x="65"/>
        <n x="81"/>
        <n x="12"/>
      </t>
    </mdx>
    <mdx n="0" f="v">
      <t c="6" fi="0">
        <n x="62"/>
        <n x="63"/>
        <n x="106"/>
        <n x="65"/>
        <n x="82"/>
        <n x="12"/>
      </t>
    </mdx>
    <mdx n="0" f="v">
      <t c="6" fi="0">
        <n x="62"/>
        <n x="63"/>
        <n x="106"/>
        <n x="65"/>
        <n x="83"/>
        <n x="12"/>
      </t>
    </mdx>
    <mdx n="0" f="v">
      <t c="6" fi="0">
        <n x="62"/>
        <n x="63"/>
        <n x="106"/>
        <n x="65"/>
        <n x="84"/>
        <n x="12"/>
      </t>
    </mdx>
    <mdx n="0" f="v">
      <t c="6" fi="0">
        <n x="62"/>
        <n x="63"/>
        <n x="106"/>
        <n x="65"/>
        <n x="85"/>
        <n x="12"/>
      </t>
    </mdx>
    <mdx n="0" f="v">
      <t c="6" fi="0">
        <n x="62"/>
        <n x="63"/>
        <n x="106"/>
        <n x="65"/>
        <n x="86"/>
        <n x="12"/>
      </t>
    </mdx>
    <mdx n="0" f="v">
      <t c="6" fi="0">
        <n x="62"/>
        <n x="63"/>
        <n x="106"/>
        <n x="65"/>
        <n x="87"/>
        <n x="12"/>
      </t>
    </mdx>
    <mdx n="0" f="v">
      <t c="6" fi="0">
        <n x="62"/>
        <n x="63"/>
        <n x="106"/>
        <n x="65"/>
        <n x="88"/>
        <n x="12"/>
      </t>
    </mdx>
    <mdx n="0" f="v">
      <t c="6" fi="0">
        <n x="62"/>
        <n x="63"/>
        <n x="106"/>
        <n x="65"/>
        <n x="89"/>
        <n x="12"/>
      </t>
    </mdx>
    <mdx n="0" f="v">
      <t c="6" fi="0">
        <n x="62"/>
        <n x="63"/>
        <n x="106"/>
        <n x="65"/>
        <n x="90"/>
        <n x="12"/>
      </t>
    </mdx>
    <mdx n="0" f="v">
      <t c="6" fi="0">
        <n x="62"/>
        <n x="63"/>
        <n x="106"/>
        <n x="65"/>
        <n x="91"/>
        <n x="12"/>
      </t>
    </mdx>
    <mdx n="0" f="v">
      <t c="6" fi="0">
        <n x="62"/>
        <n x="63"/>
        <n x="106"/>
        <n x="65"/>
        <n x="92"/>
        <n x="12"/>
      </t>
    </mdx>
    <mdx n="0" f="v">
      <t c="6" fi="0">
        <n x="62"/>
        <n x="63"/>
        <n x="106"/>
        <n x="65"/>
        <n x="93"/>
        <n x="12"/>
      </t>
    </mdx>
    <mdx n="0" f="v">
      <t c="6" fi="0">
        <n x="62"/>
        <n x="63"/>
        <n x="106"/>
        <n x="65"/>
        <n x="94"/>
        <n x="12"/>
      </t>
    </mdx>
    <mdx n="0" f="v">
      <t c="6" fi="0">
        <n x="62"/>
        <n x="63"/>
        <n x="106"/>
        <n x="65"/>
        <n x="95"/>
        <n x="12"/>
      </t>
    </mdx>
    <mdx n="0" f="v">
      <t c="4" fi="0">
        <n x="96"/>
        <n x="97"/>
        <n x="107"/>
        <n x="153"/>
      </t>
    </mdx>
    <mdx n="0" f="v">
      <t c="6" fi="0">
        <n x="22" s="1"/>
        <n x="23"/>
        <n x="108"/>
        <n x="25"/>
        <n x="151" s="1"/>
        <n x="27"/>
      </t>
    </mdx>
    <mdx n="0" f="v">
      <t c="6" fi="0">
        <n x="22" s="1"/>
        <n x="23"/>
        <n x="108"/>
        <n x="25"/>
        <n x="151" s="1"/>
        <n x="28"/>
      </t>
    </mdx>
    <mdx n="0" f="v">
      <t c="6" fi="0">
        <n x="22" s="1"/>
        <n x="23"/>
        <n x="108"/>
        <n x="25"/>
        <n x="151" s="1"/>
        <n x="29"/>
      </t>
    </mdx>
    <mdx n="0" f="v">
      <t c="6" fi="0">
        <n x="22" s="1"/>
        <n x="23"/>
        <n x="108"/>
        <n x="25"/>
        <n x="151" s="1"/>
        <n x="30"/>
      </t>
    </mdx>
    <mdx n="0" f="v">
      <t c="6" fi="0">
        <n x="22" s="1"/>
        <n x="23"/>
        <n x="108"/>
        <n x="25"/>
        <n x="151" s="1"/>
        <n x="31"/>
      </t>
    </mdx>
    <mdx n="0" f="v">
      <t c="6" fi="0">
        <n x="22" s="1"/>
        <n x="23"/>
        <n x="108"/>
        <n x="25"/>
        <n x="151" s="1"/>
        <n x="32"/>
      </t>
    </mdx>
    <mdx n="0" f="v">
      <t c="6" fi="0">
        <n x="22" s="1"/>
        <n x="23"/>
        <n x="108"/>
        <n x="25"/>
        <n x="151" s="1"/>
        <n x="33"/>
      </t>
    </mdx>
    <mdx n="0" f="v">
      <t c="6" fi="0">
        <n x="22" s="1"/>
        <n x="23"/>
        <n x="108"/>
        <n x="25"/>
        <n x="151" s="1"/>
        <n x="34"/>
      </t>
    </mdx>
    <mdx n="0" f="v">
      <t c="6" fi="0">
        <n x="22" s="1"/>
        <n x="23"/>
        <n x="108"/>
        <n x="25"/>
        <n x="151" s="1"/>
        <n x="35"/>
      </t>
    </mdx>
    <mdx n="0" f="v">
      <t c="6" fi="0">
        <n x="22" s="1"/>
        <n x="23"/>
        <n x="108"/>
        <n x="25"/>
        <n x="151" s="1"/>
        <n x="36"/>
      </t>
    </mdx>
    <mdx n="0" f="v">
      <t c="6" fi="0">
        <n x="22" s="1"/>
        <n x="23"/>
        <n x="108"/>
        <n x="25"/>
        <n x="151" s="1"/>
        <n x="37"/>
      </t>
    </mdx>
    <mdx n="0" f="v">
      <t c="6" fi="0">
        <n x="22" s="1"/>
        <n x="23"/>
        <n x="108"/>
        <n x="25"/>
        <n x="151" s="1"/>
        <n x="38"/>
      </t>
    </mdx>
    <mdx n="0" f="v">
      <t c="6" fi="0">
        <n x="22" s="1"/>
        <n x="23"/>
        <n x="108"/>
        <n x="25"/>
        <n x="151" s="1"/>
        <n x="39"/>
      </t>
    </mdx>
    <mdx n="0" f="v">
      <t c="6" fi="0">
        <n x="22" s="1"/>
        <n x="23"/>
        <n x="108"/>
        <n x="25"/>
        <n x="151" s="1"/>
        <n x="40"/>
      </t>
    </mdx>
    <mdx n="0" f="v">
      <t c="6" fi="0">
        <n x="22" s="1"/>
        <n x="23"/>
        <n x="108"/>
        <n x="25"/>
        <n x="151" s="1"/>
        <n x="41"/>
      </t>
    </mdx>
    <mdx n="0" f="v">
      <t c="6" fi="0">
        <n x="22" s="1"/>
        <n x="23"/>
        <n x="108"/>
        <n x="25"/>
        <n x="151" s="1"/>
        <n x="42"/>
      </t>
    </mdx>
    <mdx n="0" f="v">
      <t c="6" fi="0">
        <n x="22" s="1"/>
        <n x="23"/>
        <n x="108"/>
        <n x="25"/>
        <n x="151" s="1"/>
        <n x="43"/>
      </t>
    </mdx>
    <mdx n="0" f="v">
      <t c="6" fi="0">
        <n x="22" s="1"/>
        <n x="23"/>
        <n x="108"/>
        <n x="25"/>
        <n x="151" s="1"/>
        <n x="44"/>
      </t>
    </mdx>
    <mdx n="0" f="v">
      <t c="6" fi="0">
        <n x="22" s="1"/>
        <n x="23"/>
        <n x="108"/>
        <n x="25"/>
        <n x="151" s="1"/>
        <n x="45"/>
      </t>
    </mdx>
    <mdx n="0" f="v">
      <t c="6" fi="0">
        <n x="22" s="1"/>
        <n x="23"/>
        <n x="108"/>
        <n x="25"/>
        <n x="151" s="1"/>
        <n x="46"/>
      </t>
    </mdx>
    <mdx n="0" f="v">
      <t c="6" fi="0">
        <n x="47"/>
        <n x="48"/>
        <n x="109"/>
        <n x="50"/>
        <n x="152" s="1"/>
        <n x="52"/>
      </t>
    </mdx>
    <mdx n="0" f="v">
      <t c="6" fi="0">
        <n x="47"/>
        <n x="48"/>
        <n x="109"/>
        <n x="50"/>
        <n x="152" s="1"/>
        <n x="53"/>
      </t>
    </mdx>
    <mdx n="0" f="v">
      <t c="6" fi="0">
        <n x="47"/>
        <n x="48"/>
        <n x="109"/>
        <n x="50"/>
        <n x="152" s="1"/>
        <n x="54"/>
      </t>
    </mdx>
    <mdx n="0" f="v">
      <t c="6" fi="0">
        <n x="47"/>
        <n x="48"/>
        <n x="109"/>
        <n x="50"/>
        <n x="152" s="1"/>
        <n x="55"/>
      </t>
    </mdx>
    <mdx n="0" f="v">
      <t c="6" fi="0">
        <n x="47"/>
        <n x="48"/>
        <n x="109"/>
        <n x="50"/>
        <n x="152" s="1"/>
        <n x="56"/>
      </t>
    </mdx>
    <mdx n="0" f="v">
      <t c="6" fi="0">
        <n x="47"/>
        <n x="48"/>
        <n x="109"/>
        <n x="50"/>
        <n x="152" s="1"/>
        <n x="57"/>
      </t>
    </mdx>
    <mdx n="0" f="v">
      <t c="6" fi="0">
        <n x="47"/>
        <n x="48"/>
        <n x="109"/>
        <n x="50"/>
        <n x="152" s="1"/>
        <n x="58"/>
      </t>
    </mdx>
    <mdx n="0" f="v">
      <t c="6" fi="0">
        <n x="47"/>
        <n x="48"/>
        <n x="109"/>
        <n x="50"/>
        <n x="152" s="1"/>
        <n x="59"/>
      </t>
    </mdx>
    <mdx n="0" f="v">
      <t c="6" fi="0">
        <n x="47"/>
        <n x="48"/>
        <n x="109"/>
        <n x="50"/>
        <n x="152" s="1"/>
        <n x="60"/>
      </t>
    </mdx>
    <mdx n="0" f="v">
      <t c="6" fi="0">
        <n x="47"/>
        <n x="48"/>
        <n x="109"/>
        <n x="50"/>
        <n x="152" s="1"/>
        <n x="61"/>
      </t>
    </mdx>
    <mdx n="0" f="v">
      <t c="6" fi="0">
        <n x="62"/>
        <n x="63"/>
        <n x="110"/>
        <n x="65"/>
        <n x="66"/>
        <n x="12"/>
      </t>
    </mdx>
    <mdx n="0" f="v">
      <t c="6" fi="0">
        <n x="62"/>
        <n x="63"/>
        <n x="110"/>
        <n x="65"/>
        <n x="67"/>
        <n x="12"/>
      </t>
    </mdx>
    <mdx n="0" f="v">
      <t c="6" fi="0">
        <n x="62"/>
        <n x="63"/>
        <n x="110"/>
        <n x="65"/>
        <n x="68"/>
        <n x="12"/>
      </t>
    </mdx>
    <mdx n="0" f="v">
      <t c="6" fi="0">
        <n x="62"/>
        <n x="63"/>
        <n x="110"/>
        <n x="65"/>
        <n x="69"/>
        <n x="12"/>
      </t>
    </mdx>
    <mdx n="0" f="v">
      <t c="6" fi="0">
        <n x="62"/>
        <n x="63"/>
        <n x="110"/>
        <n x="65"/>
        <n x="70"/>
        <n x="12"/>
      </t>
    </mdx>
    <mdx n="0" f="v">
      <t c="6" fi="0">
        <n x="62"/>
        <n x="63"/>
        <n x="110"/>
        <n x="65"/>
        <n x="71"/>
        <n x="12"/>
      </t>
    </mdx>
    <mdx n="0" f="v">
      <t c="6" fi="0">
        <n x="62"/>
        <n x="63"/>
        <n x="110"/>
        <n x="65"/>
        <n x="72"/>
        <n x="12"/>
      </t>
    </mdx>
    <mdx n="0" f="v">
      <t c="6" fi="0">
        <n x="62"/>
        <n x="63"/>
        <n x="110"/>
        <n x="65"/>
        <n x="73"/>
        <n x="12"/>
      </t>
    </mdx>
    <mdx n="0" f="v">
      <t c="6" fi="0">
        <n x="62"/>
        <n x="63"/>
        <n x="110"/>
        <n x="65"/>
        <n x="74"/>
        <n x="12"/>
      </t>
    </mdx>
    <mdx n="0" f="v">
      <t c="6" fi="0">
        <n x="62"/>
        <n x="63"/>
        <n x="110"/>
        <n x="65"/>
        <n x="75"/>
        <n x="12"/>
      </t>
    </mdx>
    <mdx n="0" f="v">
      <t c="6" fi="0">
        <n x="62"/>
        <n x="63"/>
        <n x="110"/>
        <n x="65"/>
        <n x="76"/>
        <n x="12"/>
      </t>
    </mdx>
    <mdx n="0" f="v">
      <t c="6" fi="0">
        <n x="62"/>
        <n x="63"/>
        <n x="110"/>
        <n x="65"/>
        <n x="77"/>
        <n x="12"/>
      </t>
    </mdx>
    <mdx n="0" f="v">
      <t c="6" fi="0">
        <n x="62"/>
        <n x="63"/>
        <n x="110"/>
        <n x="65"/>
        <n x="78"/>
        <n x="12"/>
      </t>
    </mdx>
    <mdx n="0" f="v">
      <t c="6" fi="0">
        <n x="62"/>
        <n x="63"/>
        <n x="110"/>
        <n x="65"/>
        <n x="79"/>
        <n x="12"/>
      </t>
    </mdx>
    <mdx n="0" f="v">
      <t c="6" fi="0">
        <n x="62"/>
        <n x="63"/>
        <n x="110"/>
        <n x="65"/>
        <n x="80"/>
        <n x="12"/>
      </t>
    </mdx>
    <mdx n="0" f="v">
      <t c="6" fi="0">
        <n x="62"/>
        <n x="63"/>
        <n x="110"/>
        <n x="65"/>
        <n x="81"/>
        <n x="12"/>
      </t>
    </mdx>
    <mdx n="0" f="v">
      <t c="6" fi="0">
        <n x="62"/>
        <n x="63"/>
        <n x="110"/>
        <n x="65"/>
        <n x="82"/>
        <n x="12"/>
      </t>
    </mdx>
    <mdx n="0" f="v">
      <t c="6" fi="0">
        <n x="62"/>
        <n x="63"/>
        <n x="110"/>
        <n x="65"/>
        <n x="83"/>
        <n x="12"/>
      </t>
    </mdx>
    <mdx n="0" f="v">
      <t c="6" fi="0">
        <n x="62"/>
        <n x="63"/>
        <n x="110"/>
        <n x="65"/>
        <n x="84"/>
        <n x="12"/>
      </t>
    </mdx>
    <mdx n="0" f="v">
      <t c="6" fi="0">
        <n x="62"/>
        <n x="63"/>
        <n x="110"/>
        <n x="65"/>
        <n x="85"/>
        <n x="12"/>
      </t>
    </mdx>
    <mdx n="0" f="v">
      <t c="6" fi="0">
        <n x="62"/>
        <n x="63"/>
        <n x="110"/>
        <n x="65"/>
        <n x="86"/>
        <n x="12"/>
      </t>
    </mdx>
    <mdx n="0" f="v">
      <t c="6" fi="0">
        <n x="62"/>
        <n x="63"/>
        <n x="110"/>
        <n x="65"/>
        <n x="87"/>
        <n x="12"/>
      </t>
    </mdx>
    <mdx n="0" f="v">
      <t c="6" fi="0">
        <n x="62"/>
        <n x="63"/>
        <n x="110"/>
        <n x="65"/>
        <n x="88"/>
        <n x="12"/>
      </t>
    </mdx>
    <mdx n="0" f="v">
      <t c="6" fi="0">
        <n x="62"/>
        <n x="63"/>
        <n x="110"/>
        <n x="65"/>
        <n x="89"/>
        <n x="12"/>
      </t>
    </mdx>
    <mdx n="0" f="v">
      <t c="6" fi="0">
        <n x="62"/>
        <n x="63"/>
        <n x="110"/>
        <n x="65"/>
        <n x="90"/>
        <n x="12"/>
      </t>
    </mdx>
    <mdx n="0" f="v">
      <t c="6" fi="0">
        <n x="62"/>
        <n x="63"/>
        <n x="110"/>
        <n x="65"/>
        <n x="91"/>
        <n x="12"/>
      </t>
    </mdx>
    <mdx n="0" f="v">
      <t c="6" fi="0">
        <n x="62"/>
        <n x="63"/>
        <n x="110"/>
        <n x="65"/>
        <n x="92"/>
        <n x="12"/>
      </t>
    </mdx>
    <mdx n="0" f="v">
      <t c="6" fi="0">
        <n x="62"/>
        <n x="63"/>
        <n x="110"/>
        <n x="65"/>
        <n x="93"/>
        <n x="12"/>
      </t>
    </mdx>
    <mdx n="0" f="v">
      <t c="6" fi="0">
        <n x="62"/>
        <n x="63"/>
        <n x="110"/>
        <n x="65"/>
        <n x="94"/>
        <n x="12"/>
      </t>
    </mdx>
    <mdx n="0" f="v">
      <t c="6" fi="0">
        <n x="62"/>
        <n x="63"/>
        <n x="110"/>
        <n x="65"/>
        <n x="95"/>
        <n x="12"/>
      </t>
    </mdx>
    <mdx n="0" f="v">
      <t c="4" fi="0">
        <n x="96"/>
        <n x="97"/>
        <n x="111"/>
        <n x="153"/>
      </t>
    </mdx>
    <mdx n="0" f="v">
      <t c="6" fi="0">
        <n x="22" s="1"/>
        <n x="23"/>
        <n x="112"/>
        <n x="25"/>
        <n x="151" s="1"/>
        <n x="27"/>
      </t>
    </mdx>
    <mdx n="0" f="v">
      <t c="6" fi="0">
        <n x="22" s="1"/>
        <n x="23"/>
        <n x="112"/>
        <n x="25"/>
        <n x="151" s="1"/>
        <n x="28"/>
      </t>
    </mdx>
    <mdx n="0" f="v">
      <t c="6" fi="0">
        <n x="22" s="1"/>
        <n x="23"/>
        <n x="112"/>
        <n x="25"/>
        <n x="151" s="1"/>
        <n x="29"/>
      </t>
    </mdx>
    <mdx n="0" f="v">
      <t c="6" fi="0">
        <n x="22" s="1"/>
        <n x="23"/>
        <n x="112"/>
        <n x="25"/>
        <n x="151" s="1"/>
        <n x="30"/>
      </t>
    </mdx>
    <mdx n="0" f="v">
      <t c="6" fi="0">
        <n x="22" s="1"/>
        <n x="23"/>
        <n x="112"/>
        <n x="25"/>
        <n x="151" s="1"/>
        <n x="31"/>
      </t>
    </mdx>
    <mdx n="0" f="v">
      <t c="6" fi="0">
        <n x="22" s="1"/>
        <n x="23"/>
        <n x="112"/>
        <n x="25"/>
        <n x="151" s="1"/>
        <n x="32"/>
      </t>
    </mdx>
    <mdx n="0" f="v">
      <t c="6" fi="0">
        <n x="22" s="1"/>
        <n x="23"/>
        <n x="112"/>
        <n x="25"/>
        <n x="151" s="1"/>
        <n x="33"/>
      </t>
    </mdx>
    <mdx n="0" f="v">
      <t c="6" fi="0">
        <n x="22" s="1"/>
        <n x="23"/>
        <n x="112"/>
        <n x="25"/>
        <n x="151" s="1"/>
        <n x="34"/>
      </t>
    </mdx>
    <mdx n="0" f="v">
      <t c="6" fi="0">
        <n x="22" s="1"/>
        <n x="23"/>
        <n x="112"/>
        <n x="25"/>
        <n x="151" s="1"/>
        <n x="35"/>
      </t>
    </mdx>
    <mdx n="0" f="v">
      <t c="6" fi="0">
        <n x="22" s="1"/>
        <n x="23"/>
        <n x="112"/>
        <n x="25"/>
        <n x="151" s="1"/>
        <n x="36"/>
      </t>
    </mdx>
    <mdx n="0" f="v">
      <t c="6" fi="0">
        <n x="22" s="1"/>
        <n x="23"/>
        <n x="112"/>
        <n x="25"/>
        <n x="151" s="1"/>
        <n x="37"/>
      </t>
    </mdx>
    <mdx n="0" f="v">
      <t c="6" fi="0">
        <n x="22" s="1"/>
        <n x="23"/>
        <n x="112"/>
        <n x="25"/>
        <n x="151" s="1"/>
        <n x="38"/>
      </t>
    </mdx>
    <mdx n="0" f="v">
      <t c="6" fi="0">
        <n x="22" s="1"/>
        <n x="23"/>
        <n x="112"/>
        <n x="25"/>
        <n x="151" s="1"/>
        <n x="39"/>
      </t>
    </mdx>
    <mdx n="0" f="v">
      <t c="6" fi="0">
        <n x="22" s="1"/>
        <n x="23"/>
        <n x="112"/>
        <n x="25"/>
        <n x="151" s="1"/>
        <n x="40"/>
      </t>
    </mdx>
    <mdx n="0" f="v">
      <t c="6" fi="0">
        <n x="22" s="1"/>
        <n x="23"/>
        <n x="112"/>
        <n x="25"/>
        <n x="151" s="1"/>
        <n x="41"/>
      </t>
    </mdx>
    <mdx n="0" f="v">
      <t c="6" fi="0">
        <n x="22" s="1"/>
        <n x="23"/>
        <n x="112"/>
        <n x="25"/>
        <n x="151" s="1"/>
        <n x="42"/>
      </t>
    </mdx>
    <mdx n="0" f="v">
      <t c="6" fi="0">
        <n x="22" s="1"/>
        <n x="23"/>
        <n x="112"/>
        <n x="25"/>
        <n x="151" s="1"/>
        <n x="43"/>
      </t>
    </mdx>
    <mdx n="0" f="v">
      <t c="6" fi="0">
        <n x="22" s="1"/>
        <n x="23"/>
        <n x="112"/>
        <n x="25"/>
        <n x="151" s="1"/>
        <n x="44"/>
      </t>
    </mdx>
    <mdx n="0" f="v">
      <t c="6" fi="0">
        <n x="22" s="1"/>
        <n x="23"/>
        <n x="112"/>
        <n x="25"/>
        <n x="151" s="1"/>
        <n x="45"/>
      </t>
    </mdx>
    <mdx n="0" f="v">
      <t c="6" fi="0">
        <n x="22" s="1"/>
        <n x="23"/>
        <n x="112"/>
        <n x="25"/>
        <n x="151" s="1"/>
        <n x="46"/>
      </t>
    </mdx>
    <mdx n="0" f="v">
      <t c="6" fi="0">
        <n x="47"/>
        <n x="48"/>
        <n x="113"/>
        <n x="50"/>
        <n x="152" s="1"/>
        <n x="52"/>
      </t>
    </mdx>
    <mdx n="0" f="v">
      <t c="6" fi="0">
        <n x="47"/>
        <n x="48"/>
        <n x="113"/>
        <n x="50"/>
        <n x="152" s="1"/>
        <n x="53"/>
      </t>
    </mdx>
    <mdx n="0" f="v">
      <t c="6" fi="0">
        <n x="47"/>
        <n x="48"/>
        <n x="113"/>
        <n x="50"/>
        <n x="152" s="1"/>
        <n x="54"/>
      </t>
    </mdx>
    <mdx n="0" f="v">
      <t c="6" fi="0">
        <n x="47"/>
        <n x="48"/>
        <n x="113"/>
        <n x="50"/>
        <n x="152" s="1"/>
        <n x="55"/>
      </t>
    </mdx>
    <mdx n="0" f="v">
      <t c="6" fi="0">
        <n x="47"/>
        <n x="48"/>
        <n x="113"/>
        <n x="50"/>
        <n x="152" s="1"/>
        <n x="56"/>
      </t>
    </mdx>
    <mdx n="0" f="v">
      <t c="6" fi="0">
        <n x="47"/>
        <n x="48"/>
        <n x="113"/>
        <n x="50"/>
        <n x="152" s="1"/>
        <n x="57"/>
      </t>
    </mdx>
    <mdx n="0" f="v">
      <t c="6" fi="0">
        <n x="47"/>
        <n x="48"/>
        <n x="113"/>
        <n x="50"/>
        <n x="152" s="1"/>
        <n x="58"/>
      </t>
    </mdx>
    <mdx n="0" f="v">
      <t c="6" fi="0">
        <n x="47"/>
        <n x="48"/>
        <n x="113"/>
        <n x="50"/>
        <n x="152" s="1"/>
        <n x="59"/>
      </t>
    </mdx>
    <mdx n="0" f="v">
      <t c="6" fi="0">
        <n x="47"/>
        <n x="48"/>
        <n x="113"/>
        <n x="50"/>
        <n x="152" s="1"/>
        <n x="60"/>
      </t>
    </mdx>
    <mdx n="0" f="v">
      <t c="6" fi="0">
        <n x="47"/>
        <n x="48"/>
        <n x="113"/>
        <n x="50"/>
        <n x="152" s="1"/>
        <n x="61"/>
      </t>
    </mdx>
    <mdx n="0" f="v">
      <t c="6" fi="0">
        <n x="62"/>
        <n x="63"/>
        <n x="114"/>
        <n x="65"/>
        <n x="66"/>
        <n x="12"/>
      </t>
    </mdx>
    <mdx n="0" f="v">
      <t c="6" fi="0">
        <n x="62"/>
        <n x="63"/>
        <n x="114"/>
        <n x="65"/>
        <n x="67"/>
        <n x="12"/>
      </t>
    </mdx>
    <mdx n="0" f="v">
      <t c="6" fi="0">
        <n x="62"/>
        <n x="63"/>
        <n x="114"/>
        <n x="65"/>
        <n x="68"/>
        <n x="12"/>
      </t>
    </mdx>
    <mdx n="0" f="v">
      <t c="6" fi="0">
        <n x="62"/>
        <n x="63"/>
        <n x="114"/>
        <n x="65"/>
        <n x="69"/>
        <n x="12"/>
      </t>
    </mdx>
    <mdx n="0" f="v">
      <t c="6" fi="0">
        <n x="62"/>
        <n x="63"/>
        <n x="114"/>
        <n x="65"/>
        <n x="70"/>
        <n x="12"/>
      </t>
    </mdx>
    <mdx n="0" f="v">
      <t c="6" fi="0">
        <n x="62"/>
        <n x="63"/>
        <n x="114"/>
        <n x="65"/>
        <n x="71"/>
        <n x="12"/>
      </t>
    </mdx>
    <mdx n="0" f="v">
      <t c="6" fi="0">
        <n x="62"/>
        <n x="63"/>
        <n x="114"/>
        <n x="65"/>
        <n x="72"/>
        <n x="12"/>
      </t>
    </mdx>
    <mdx n="0" f="v">
      <t c="6" fi="0">
        <n x="62"/>
        <n x="63"/>
        <n x="114"/>
        <n x="65"/>
        <n x="73"/>
        <n x="12"/>
      </t>
    </mdx>
    <mdx n="0" f="v">
      <t c="6" fi="0">
        <n x="62"/>
        <n x="63"/>
        <n x="114"/>
        <n x="65"/>
        <n x="74"/>
        <n x="12"/>
      </t>
    </mdx>
    <mdx n="0" f="v">
      <t c="6" fi="0">
        <n x="62"/>
        <n x="63"/>
        <n x="114"/>
        <n x="65"/>
        <n x="75"/>
        <n x="12"/>
      </t>
    </mdx>
    <mdx n="0" f="v">
      <t c="6" fi="0">
        <n x="62"/>
        <n x="63"/>
        <n x="114"/>
        <n x="65"/>
        <n x="76"/>
        <n x="12"/>
      </t>
    </mdx>
    <mdx n="0" f="v">
      <t c="6" fi="0">
        <n x="62"/>
        <n x="63"/>
        <n x="114"/>
        <n x="65"/>
        <n x="77"/>
        <n x="12"/>
      </t>
    </mdx>
    <mdx n="0" f="v">
      <t c="6" fi="0">
        <n x="62"/>
        <n x="63"/>
        <n x="114"/>
        <n x="65"/>
        <n x="78"/>
        <n x="12"/>
      </t>
    </mdx>
    <mdx n="0" f="v">
      <t c="6" fi="0">
        <n x="62"/>
        <n x="63"/>
        <n x="114"/>
        <n x="65"/>
        <n x="79"/>
        <n x="12"/>
      </t>
    </mdx>
    <mdx n="0" f="v">
      <t c="6" fi="0">
        <n x="62"/>
        <n x="63"/>
        <n x="114"/>
        <n x="65"/>
        <n x="80"/>
        <n x="12"/>
      </t>
    </mdx>
    <mdx n="0" f="v">
      <t c="6" fi="0">
        <n x="62"/>
        <n x="63"/>
        <n x="114"/>
        <n x="65"/>
        <n x="81"/>
        <n x="12"/>
      </t>
    </mdx>
    <mdx n="0" f="v">
      <t c="6" fi="0">
        <n x="62"/>
        <n x="63"/>
        <n x="114"/>
        <n x="65"/>
        <n x="82"/>
        <n x="12"/>
      </t>
    </mdx>
    <mdx n="0" f="v">
      <t c="6" fi="0">
        <n x="62"/>
        <n x="63"/>
        <n x="114"/>
        <n x="65"/>
        <n x="83"/>
        <n x="12"/>
      </t>
    </mdx>
    <mdx n="0" f="v">
      <t c="6" fi="0">
        <n x="62"/>
        <n x="63"/>
        <n x="114"/>
        <n x="65"/>
        <n x="84"/>
        <n x="12"/>
      </t>
    </mdx>
    <mdx n="0" f="v">
      <t c="6" fi="0">
        <n x="62"/>
        <n x="63"/>
        <n x="114"/>
        <n x="65"/>
        <n x="85"/>
        <n x="12"/>
      </t>
    </mdx>
    <mdx n="0" f="v">
      <t c="6" fi="0">
        <n x="62"/>
        <n x="63"/>
        <n x="114"/>
        <n x="65"/>
        <n x="86"/>
        <n x="12"/>
      </t>
    </mdx>
    <mdx n="0" f="v">
      <t c="6" fi="0">
        <n x="62"/>
        <n x="63"/>
        <n x="114"/>
        <n x="65"/>
        <n x="87"/>
        <n x="12"/>
      </t>
    </mdx>
    <mdx n="0" f="v">
      <t c="6" fi="0">
        <n x="62"/>
        <n x="63"/>
        <n x="114"/>
        <n x="65"/>
        <n x="88"/>
        <n x="12"/>
      </t>
    </mdx>
    <mdx n="0" f="v">
      <t c="6" fi="0">
        <n x="62"/>
        <n x="63"/>
        <n x="114"/>
        <n x="65"/>
        <n x="89"/>
        <n x="12"/>
      </t>
    </mdx>
    <mdx n="0" f="v">
      <t c="6" fi="0">
        <n x="62"/>
        <n x="63"/>
        <n x="114"/>
        <n x="65"/>
        <n x="90"/>
        <n x="12"/>
      </t>
    </mdx>
    <mdx n="0" f="v">
      <t c="6" fi="0">
        <n x="62"/>
        <n x="63"/>
        <n x="114"/>
        <n x="65"/>
        <n x="91"/>
        <n x="12"/>
      </t>
    </mdx>
    <mdx n="0" f="v">
      <t c="6" fi="0">
        <n x="62"/>
        <n x="63"/>
        <n x="114"/>
        <n x="65"/>
        <n x="92"/>
        <n x="12"/>
      </t>
    </mdx>
    <mdx n="0" f="v">
      <t c="6" fi="0">
        <n x="62"/>
        <n x="63"/>
        <n x="114"/>
        <n x="65"/>
        <n x="93"/>
        <n x="12"/>
      </t>
    </mdx>
    <mdx n="0" f="v">
      <t c="6" fi="0">
        <n x="62"/>
        <n x="63"/>
        <n x="114"/>
        <n x="65"/>
        <n x="94"/>
        <n x="12"/>
      </t>
    </mdx>
    <mdx n="0" f="v">
      <t c="6" fi="0">
        <n x="62"/>
        <n x="63"/>
        <n x="114"/>
        <n x="65"/>
        <n x="95"/>
        <n x="12"/>
      </t>
    </mdx>
    <mdx n="0" f="v">
      <t c="4" fi="0">
        <n x="96"/>
        <n x="97"/>
        <n x="115"/>
        <n x="153"/>
      </t>
    </mdx>
    <mdx n="0" f="v">
      <t c="6" fi="0">
        <n x="22" s="1"/>
        <n x="23"/>
        <n x="116"/>
        <n x="25"/>
        <n x="151" s="1"/>
        <n x="27"/>
      </t>
    </mdx>
    <mdx n="0" f="v">
      <t c="6" fi="0">
        <n x="22" s="1"/>
        <n x="23"/>
        <n x="116"/>
        <n x="25"/>
        <n x="151" s="1"/>
        <n x="28"/>
      </t>
    </mdx>
    <mdx n="0" f="v">
      <t c="6" fi="0">
        <n x="22" s="1"/>
        <n x="23"/>
        <n x="116"/>
        <n x="25"/>
        <n x="151" s="1"/>
        <n x="29"/>
      </t>
    </mdx>
    <mdx n="0" f="v">
      <t c="6" fi="0">
        <n x="22" s="1"/>
        <n x="23"/>
        <n x="116"/>
        <n x="25"/>
        <n x="151" s="1"/>
        <n x="30"/>
      </t>
    </mdx>
    <mdx n="0" f="v">
      <t c="6" fi="0">
        <n x="22" s="1"/>
        <n x="23"/>
        <n x="116"/>
        <n x="25"/>
        <n x="151" s="1"/>
        <n x="31"/>
      </t>
    </mdx>
    <mdx n="0" f="v">
      <t c="6" fi="0">
        <n x="22" s="1"/>
        <n x="23"/>
        <n x="116"/>
        <n x="25"/>
        <n x="151" s="1"/>
        <n x="32"/>
      </t>
    </mdx>
    <mdx n="0" f="v">
      <t c="6" fi="0">
        <n x="22" s="1"/>
        <n x="23"/>
        <n x="116"/>
        <n x="25"/>
        <n x="151" s="1"/>
        <n x="33"/>
      </t>
    </mdx>
    <mdx n="0" f="v">
      <t c="6" fi="0">
        <n x="22" s="1"/>
        <n x="23"/>
        <n x="116"/>
        <n x="25"/>
        <n x="151" s="1"/>
        <n x="34"/>
      </t>
    </mdx>
    <mdx n="0" f="v">
      <t c="6" fi="0">
        <n x="22" s="1"/>
        <n x="23"/>
        <n x="116"/>
        <n x="25"/>
        <n x="151" s="1"/>
        <n x="35"/>
      </t>
    </mdx>
    <mdx n="0" f="v">
      <t c="6" fi="0">
        <n x="22" s="1"/>
        <n x="23"/>
        <n x="116"/>
        <n x="25"/>
        <n x="151" s="1"/>
        <n x="36"/>
      </t>
    </mdx>
    <mdx n="0" f="v">
      <t c="6" fi="0">
        <n x="22" s="1"/>
        <n x="23"/>
        <n x="116"/>
        <n x="25"/>
        <n x="151" s="1"/>
        <n x="37"/>
      </t>
    </mdx>
    <mdx n="0" f="v">
      <t c="6" fi="0">
        <n x="22" s="1"/>
        <n x="23"/>
        <n x="116"/>
        <n x="25"/>
        <n x="151" s="1"/>
        <n x="38"/>
      </t>
    </mdx>
    <mdx n="0" f="v">
      <t c="6" fi="0">
        <n x="22" s="1"/>
        <n x="23"/>
        <n x="116"/>
        <n x="25"/>
        <n x="151" s="1"/>
        <n x="39"/>
      </t>
    </mdx>
    <mdx n="0" f="v">
      <t c="6" fi="0">
        <n x="22" s="1"/>
        <n x="23"/>
        <n x="116"/>
        <n x="25"/>
        <n x="151" s="1"/>
        <n x="40"/>
      </t>
    </mdx>
    <mdx n="0" f="v">
      <t c="6" fi="0">
        <n x="22" s="1"/>
        <n x="23"/>
        <n x="116"/>
        <n x="25"/>
        <n x="151" s="1"/>
        <n x="41"/>
      </t>
    </mdx>
    <mdx n="0" f="v">
      <t c="6" fi="0">
        <n x="22" s="1"/>
        <n x="23"/>
        <n x="116"/>
        <n x="25"/>
        <n x="151" s="1"/>
        <n x="42"/>
      </t>
    </mdx>
    <mdx n="0" f="v">
      <t c="6" fi="0">
        <n x="22" s="1"/>
        <n x="23"/>
        <n x="116"/>
        <n x="25"/>
        <n x="151" s="1"/>
        <n x="43"/>
      </t>
    </mdx>
    <mdx n="0" f="v">
      <t c="6" fi="0">
        <n x="22" s="1"/>
        <n x="23"/>
        <n x="116"/>
        <n x="25"/>
        <n x="151" s="1"/>
        <n x="44"/>
      </t>
    </mdx>
    <mdx n="0" f="v">
      <t c="6" fi="0">
        <n x="22" s="1"/>
        <n x="23"/>
        <n x="116"/>
        <n x="25"/>
        <n x="151" s="1"/>
        <n x="45"/>
      </t>
    </mdx>
    <mdx n="0" f="v">
      <t c="6" fi="0">
        <n x="22" s="1"/>
        <n x="23"/>
        <n x="116"/>
        <n x="25"/>
        <n x="151" s="1"/>
        <n x="46"/>
      </t>
    </mdx>
    <mdx n="0" f="v">
      <t c="6" fi="0">
        <n x="47"/>
        <n x="48"/>
        <n x="117"/>
        <n x="50"/>
        <n x="152" s="1"/>
        <n x="52"/>
      </t>
    </mdx>
    <mdx n="0" f="v">
      <t c="6" fi="0">
        <n x="47"/>
        <n x="48"/>
        <n x="117"/>
        <n x="50"/>
        <n x="152" s="1"/>
        <n x="53"/>
      </t>
    </mdx>
    <mdx n="0" f="v">
      <t c="6" fi="0">
        <n x="47"/>
        <n x="48"/>
        <n x="117"/>
        <n x="50"/>
        <n x="152" s="1"/>
        <n x="54"/>
      </t>
    </mdx>
    <mdx n="0" f="v">
      <t c="6" fi="0">
        <n x="47"/>
        <n x="48"/>
        <n x="117"/>
        <n x="50"/>
        <n x="152" s="1"/>
        <n x="55"/>
      </t>
    </mdx>
    <mdx n="0" f="v">
      <t c="6" fi="0">
        <n x="47"/>
        <n x="48"/>
        <n x="117"/>
        <n x="50"/>
        <n x="152" s="1"/>
        <n x="56"/>
      </t>
    </mdx>
    <mdx n="0" f="v">
      <t c="6" fi="0">
        <n x="47"/>
        <n x="48"/>
        <n x="117"/>
        <n x="50"/>
        <n x="152" s="1"/>
        <n x="57"/>
      </t>
    </mdx>
    <mdx n="0" f="v">
      <t c="6" fi="0">
        <n x="47"/>
        <n x="48"/>
        <n x="117"/>
        <n x="50"/>
        <n x="152" s="1"/>
        <n x="58"/>
      </t>
    </mdx>
    <mdx n="0" f="v">
      <t c="6" fi="0">
        <n x="47"/>
        <n x="48"/>
        <n x="117"/>
        <n x="50"/>
        <n x="152" s="1"/>
        <n x="59"/>
      </t>
    </mdx>
    <mdx n="0" f="v">
      <t c="6" fi="0">
        <n x="47"/>
        <n x="48"/>
        <n x="117"/>
        <n x="50"/>
        <n x="152" s="1"/>
        <n x="60"/>
      </t>
    </mdx>
    <mdx n="0" f="v">
      <t c="6" fi="0">
        <n x="47"/>
        <n x="48"/>
        <n x="117"/>
        <n x="50"/>
        <n x="152" s="1"/>
        <n x="61"/>
      </t>
    </mdx>
    <mdx n="0" f="v">
      <t c="6" fi="0">
        <n x="62"/>
        <n x="63"/>
        <n x="118"/>
        <n x="65"/>
        <n x="66"/>
        <n x="12"/>
      </t>
    </mdx>
    <mdx n="0" f="v">
      <t c="6" fi="0">
        <n x="62"/>
        <n x="63"/>
        <n x="118"/>
        <n x="65"/>
        <n x="67"/>
        <n x="12"/>
      </t>
    </mdx>
    <mdx n="0" f="v">
      <t c="6" fi="0">
        <n x="62"/>
        <n x="63"/>
        <n x="118"/>
        <n x="65"/>
        <n x="68"/>
        <n x="12"/>
      </t>
    </mdx>
    <mdx n="0" f="v">
      <t c="6" fi="0">
        <n x="62"/>
        <n x="63"/>
        <n x="118"/>
        <n x="65"/>
        <n x="69"/>
        <n x="12"/>
      </t>
    </mdx>
    <mdx n="0" f="v">
      <t c="6" fi="0">
        <n x="62"/>
        <n x="63"/>
        <n x="118"/>
        <n x="65"/>
        <n x="70"/>
        <n x="12"/>
      </t>
    </mdx>
    <mdx n="0" f="v">
      <t c="6" fi="0">
        <n x="62"/>
        <n x="63"/>
        <n x="118"/>
        <n x="65"/>
        <n x="71"/>
        <n x="12"/>
      </t>
    </mdx>
    <mdx n="0" f="v">
      <t c="6" fi="0">
        <n x="62"/>
        <n x="63"/>
        <n x="118"/>
        <n x="65"/>
        <n x="72"/>
        <n x="12"/>
      </t>
    </mdx>
    <mdx n="0" f="v">
      <t c="6" fi="0">
        <n x="62"/>
        <n x="63"/>
        <n x="118"/>
        <n x="65"/>
        <n x="73"/>
        <n x="12"/>
      </t>
    </mdx>
    <mdx n="0" f="v">
      <t c="6" fi="0">
        <n x="62"/>
        <n x="63"/>
        <n x="118"/>
        <n x="65"/>
        <n x="74"/>
        <n x="12"/>
      </t>
    </mdx>
    <mdx n="0" f="v">
      <t c="6" fi="0">
        <n x="62"/>
        <n x="63"/>
        <n x="118"/>
        <n x="65"/>
        <n x="75"/>
        <n x="12"/>
      </t>
    </mdx>
    <mdx n="0" f="v">
      <t c="6" fi="0">
        <n x="62"/>
        <n x="63"/>
        <n x="118"/>
        <n x="65"/>
        <n x="76"/>
        <n x="12"/>
      </t>
    </mdx>
    <mdx n="0" f="v">
      <t c="6" fi="0">
        <n x="62"/>
        <n x="63"/>
        <n x="118"/>
        <n x="65"/>
        <n x="77"/>
        <n x="12"/>
      </t>
    </mdx>
    <mdx n="0" f="v">
      <t c="6" fi="0">
        <n x="62"/>
        <n x="63"/>
        <n x="118"/>
        <n x="65"/>
        <n x="78"/>
        <n x="12"/>
      </t>
    </mdx>
    <mdx n="0" f="v">
      <t c="6" fi="0">
        <n x="62"/>
        <n x="63"/>
        <n x="118"/>
        <n x="65"/>
        <n x="79"/>
        <n x="12"/>
      </t>
    </mdx>
    <mdx n="0" f="v">
      <t c="6" fi="0">
        <n x="62"/>
        <n x="63"/>
        <n x="118"/>
        <n x="65"/>
        <n x="80"/>
        <n x="12"/>
      </t>
    </mdx>
    <mdx n="0" f="v">
      <t c="6" fi="0">
        <n x="62"/>
        <n x="63"/>
        <n x="118"/>
        <n x="65"/>
        <n x="81"/>
        <n x="12"/>
      </t>
    </mdx>
    <mdx n="0" f="v">
      <t c="6" fi="0">
        <n x="62"/>
        <n x="63"/>
        <n x="118"/>
        <n x="65"/>
        <n x="82"/>
        <n x="12"/>
      </t>
    </mdx>
    <mdx n="0" f="v">
      <t c="6" fi="0">
        <n x="62"/>
        <n x="63"/>
        <n x="118"/>
        <n x="65"/>
        <n x="83"/>
        <n x="12"/>
      </t>
    </mdx>
    <mdx n="0" f="v">
      <t c="6" fi="0">
        <n x="62"/>
        <n x="63"/>
        <n x="118"/>
        <n x="65"/>
        <n x="84"/>
        <n x="12"/>
      </t>
    </mdx>
    <mdx n="0" f="v">
      <t c="6" fi="0">
        <n x="62"/>
        <n x="63"/>
        <n x="118"/>
        <n x="65"/>
        <n x="85"/>
        <n x="12"/>
      </t>
    </mdx>
    <mdx n="0" f="v">
      <t c="6" fi="0">
        <n x="62"/>
        <n x="63"/>
        <n x="118"/>
        <n x="65"/>
        <n x="86"/>
        <n x="12"/>
      </t>
    </mdx>
    <mdx n="0" f="v">
      <t c="6" fi="0">
        <n x="62"/>
        <n x="63"/>
        <n x="118"/>
        <n x="65"/>
        <n x="87"/>
        <n x="12"/>
      </t>
    </mdx>
    <mdx n="0" f="v">
      <t c="6" fi="0">
        <n x="62"/>
        <n x="63"/>
        <n x="118"/>
        <n x="65"/>
        <n x="88"/>
        <n x="12"/>
      </t>
    </mdx>
    <mdx n="0" f="v">
      <t c="6" fi="0">
        <n x="62"/>
        <n x="63"/>
        <n x="118"/>
        <n x="65"/>
        <n x="89"/>
        <n x="12"/>
      </t>
    </mdx>
    <mdx n="0" f="v">
      <t c="6" fi="0">
        <n x="62"/>
        <n x="63"/>
        <n x="118"/>
        <n x="65"/>
        <n x="90"/>
        <n x="12"/>
      </t>
    </mdx>
    <mdx n="0" f="v">
      <t c="6" fi="0">
        <n x="62"/>
        <n x="63"/>
        <n x="118"/>
        <n x="65"/>
        <n x="91"/>
        <n x="12"/>
      </t>
    </mdx>
    <mdx n="0" f="v">
      <t c="6" fi="0">
        <n x="62"/>
        <n x="63"/>
        <n x="118"/>
        <n x="65"/>
        <n x="92"/>
        <n x="12"/>
      </t>
    </mdx>
    <mdx n="0" f="v">
      <t c="6" fi="0">
        <n x="62"/>
        <n x="63"/>
        <n x="118"/>
        <n x="65"/>
        <n x="93"/>
        <n x="12"/>
      </t>
    </mdx>
    <mdx n="0" f="v">
      <t c="6" fi="0">
        <n x="62"/>
        <n x="63"/>
        <n x="118"/>
        <n x="65"/>
        <n x="94"/>
        <n x="12"/>
      </t>
    </mdx>
    <mdx n="0" f="v">
      <t c="6" fi="0">
        <n x="62"/>
        <n x="63"/>
        <n x="118"/>
        <n x="65"/>
        <n x="95"/>
        <n x="12"/>
      </t>
    </mdx>
    <mdx n="0" f="v">
      <t c="4" fi="0">
        <n x="96"/>
        <n x="97"/>
        <n x="119"/>
        <n x="153"/>
      </t>
    </mdx>
    <mdx n="0" f="v">
      <t c="6" fi="0">
        <n x="22" s="1"/>
        <n x="23"/>
        <n x="120"/>
        <n x="25"/>
        <n x="151" s="1"/>
        <n x="27"/>
      </t>
    </mdx>
    <mdx n="0" f="v">
      <t c="6" fi="0">
        <n x="22" s="1"/>
        <n x="23"/>
        <n x="120"/>
        <n x="25"/>
        <n x="151" s="1"/>
        <n x="28"/>
      </t>
    </mdx>
    <mdx n="0" f="v">
      <t c="6" fi="0">
        <n x="22" s="1"/>
        <n x="23"/>
        <n x="120"/>
        <n x="25"/>
        <n x="151" s="1"/>
        <n x="29"/>
      </t>
    </mdx>
    <mdx n="0" f="v">
      <t c="6" fi="0">
        <n x="22" s="1"/>
        <n x="23"/>
        <n x="120"/>
        <n x="25"/>
        <n x="151" s="1"/>
        <n x="30"/>
      </t>
    </mdx>
    <mdx n="0" f="v">
      <t c="6" fi="0">
        <n x="22" s="1"/>
        <n x="23"/>
        <n x="120"/>
        <n x="25"/>
        <n x="151" s="1"/>
        <n x="31"/>
      </t>
    </mdx>
    <mdx n="0" f="v">
      <t c="6" fi="0">
        <n x="22" s="1"/>
        <n x="23"/>
        <n x="120"/>
        <n x="25"/>
        <n x="151" s="1"/>
        <n x="32"/>
      </t>
    </mdx>
    <mdx n="0" f="v">
      <t c="6">
        <n x="22" s="1"/>
        <n x="23"/>
        <n x="120"/>
        <n x="25"/>
        <n x="151" s="1"/>
        <n x="33"/>
      </t>
    </mdx>
    <mdx n="0" f="v">
      <t c="6" fi="0">
        <n x="22" s="1"/>
        <n x="23"/>
        <n x="120"/>
        <n x="25"/>
        <n x="151" s="1"/>
        <n x="34"/>
      </t>
    </mdx>
    <mdx n="0" f="v">
      <t c="6" fi="0">
        <n x="22" s="1"/>
        <n x="23"/>
        <n x="120"/>
        <n x="25"/>
        <n x="151" s="1"/>
        <n x="35"/>
      </t>
    </mdx>
    <mdx n="0" f="v">
      <t c="6" fi="0">
        <n x="22" s="1"/>
        <n x="23"/>
        <n x="120"/>
        <n x="25"/>
        <n x="151" s="1"/>
        <n x="36"/>
      </t>
    </mdx>
    <mdx n="0" f="v">
      <t c="6" fi="0">
        <n x="22" s="1"/>
        <n x="23"/>
        <n x="120"/>
        <n x="25"/>
        <n x="151" s="1"/>
        <n x="37"/>
      </t>
    </mdx>
    <mdx n="0" f="v">
      <t c="6" fi="0">
        <n x="22" s="1"/>
        <n x="23"/>
        <n x="120"/>
        <n x="25"/>
        <n x="151" s="1"/>
        <n x="38"/>
      </t>
    </mdx>
    <mdx n="0" f="v">
      <t c="6" fi="0">
        <n x="22" s="1"/>
        <n x="23"/>
        <n x="120"/>
        <n x="25"/>
        <n x="151" s="1"/>
        <n x="39"/>
      </t>
    </mdx>
    <mdx n="0" f="v">
      <t c="6" fi="0">
        <n x="22" s="1"/>
        <n x="23"/>
        <n x="120"/>
        <n x="25"/>
        <n x="151" s="1"/>
        <n x="40"/>
      </t>
    </mdx>
    <mdx n="0" f="v">
      <t c="6" fi="0">
        <n x="22" s="1"/>
        <n x="23"/>
        <n x="120"/>
        <n x="25"/>
        <n x="151" s="1"/>
        <n x="41"/>
      </t>
    </mdx>
    <mdx n="0" f="v">
      <t c="6" fi="0">
        <n x="22" s="1"/>
        <n x="23"/>
        <n x="120"/>
        <n x="25"/>
        <n x="151" s="1"/>
        <n x="42"/>
      </t>
    </mdx>
    <mdx n="0" f="v">
      <t c="6" fi="0">
        <n x="22" s="1"/>
        <n x="23"/>
        <n x="120"/>
        <n x="25"/>
        <n x="151" s="1"/>
        <n x="43"/>
      </t>
    </mdx>
    <mdx n="0" f="v">
      <t c="6" fi="0">
        <n x="22" s="1"/>
        <n x="23"/>
        <n x="120"/>
        <n x="25"/>
        <n x="151" s="1"/>
        <n x="44"/>
      </t>
    </mdx>
    <mdx n="0" f="v">
      <t c="6" fi="0">
        <n x="22" s="1"/>
        <n x="23"/>
        <n x="120"/>
        <n x="25"/>
        <n x="151" s="1"/>
        <n x="45"/>
      </t>
    </mdx>
    <mdx n="0" f="v">
      <t c="6" fi="0">
        <n x="22" s="1"/>
        <n x="23"/>
        <n x="120"/>
        <n x="25"/>
        <n x="151" s="1"/>
        <n x="46"/>
      </t>
    </mdx>
    <mdx n="0" f="v">
      <t c="6" fi="0">
        <n x="47"/>
        <n x="48"/>
        <n x="121"/>
        <n x="50"/>
        <n x="152" s="1"/>
        <n x="52"/>
      </t>
    </mdx>
    <mdx n="0" f="v">
      <t c="6">
        <n x="47"/>
        <n x="48"/>
        <n x="121"/>
        <n x="50"/>
        <n x="152" s="1"/>
        <n x="53"/>
      </t>
    </mdx>
    <mdx n="0" f="v">
      <t c="6" fi="0">
        <n x="47"/>
        <n x="48"/>
        <n x="121"/>
        <n x="50"/>
        <n x="152" s="1"/>
        <n x="54"/>
      </t>
    </mdx>
    <mdx n="0" f="v">
      <t c="6" fi="0">
        <n x="47"/>
        <n x="48"/>
        <n x="121"/>
        <n x="50"/>
        <n x="152" s="1"/>
        <n x="55"/>
      </t>
    </mdx>
    <mdx n="0" f="v">
      <t c="6" fi="0">
        <n x="47"/>
        <n x="48"/>
        <n x="121"/>
        <n x="50"/>
        <n x="152" s="1"/>
        <n x="56"/>
      </t>
    </mdx>
    <mdx n="0" f="v">
      <t c="6" fi="0">
        <n x="47"/>
        <n x="48"/>
        <n x="121"/>
        <n x="50"/>
        <n x="152" s="1"/>
        <n x="57"/>
      </t>
    </mdx>
    <mdx n="0" f="v">
      <t c="6" fi="0">
        <n x="47"/>
        <n x="48"/>
        <n x="121"/>
        <n x="50"/>
        <n x="152" s="1"/>
        <n x="58"/>
      </t>
    </mdx>
    <mdx n="0" f="v">
      <t c="6" fi="0">
        <n x="47"/>
        <n x="48"/>
        <n x="121"/>
        <n x="50"/>
        <n x="152" s="1"/>
        <n x="59"/>
      </t>
    </mdx>
    <mdx n="0" f="v">
      <t c="6" fi="0">
        <n x="47"/>
        <n x="48"/>
        <n x="121"/>
        <n x="50"/>
        <n x="152" s="1"/>
        <n x="60"/>
      </t>
    </mdx>
    <mdx n="0" f="v">
      <t c="6" fi="0">
        <n x="47"/>
        <n x="48"/>
        <n x="121"/>
        <n x="50"/>
        <n x="152" s="1"/>
        <n x="61"/>
      </t>
    </mdx>
    <mdx n="0" f="v">
      <t c="6" fi="0">
        <n x="62"/>
        <n x="63"/>
        <n x="122" s="1"/>
        <n x="65"/>
        <n x="66"/>
        <n x="12"/>
      </t>
    </mdx>
    <mdx n="0" f="v">
      <t c="6" fi="0">
        <n x="62"/>
        <n x="63"/>
        <n x="122" s="1"/>
        <n x="65"/>
        <n x="67"/>
        <n x="12"/>
      </t>
    </mdx>
    <mdx n="0" f="v">
      <t c="6" fi="0">
        <n x="62"/>
        <n x="63"/>
        <n x="122" s="1"/>
        <n x="65"/>
        <n x="68"/>
        <n x="12"/>
      </t>
    </mdx>
    <mdx n="0" f="v">
      <t c="6">
        <n x="62"/>
        <n x="63"/>
        <n x="122" s="1"/>
        <n x="65"/>
        <n x="69"/>
        <n x="12"/>
      </t>
    </mdx>
    <mdx n="0" f="v">
      <t c="6" fi="0">
        <n x="62"/>
        <n x="63"/>
        <n x="122" s="1"/>
        <n x="65"/>
        <n x="70"/>
        <n x="12"/>
      </t>
    </mdx>
    <mdx n="0" f="v">
      <t c="6" fi="0">
        <n x="62"/>
        <n x="63"/>
        <n x="122" s="1"/>
        <n x="65"/>
        <n x="71"/>
        <n x="12"/>
      </t>
    </mdx>
    <mdx n="0" f="v">
      <t c="6" fi="0">
        <n x="62"/>
        <n x="63"/>
        <n x="122" s="1"/>
        <n x="65"/>
        <n x="72"/>
        <n x="12"/>
      </t>
    </mdx>
    <mdx n="0" f="v">
      <t c="6" fi="0">
        <n x="62"/>
        <n x="63"/>
        <n x="122" s="1"/>
        <n x="65"/>
        <n x="73"/>
        <n x="12"/>
      </t>
    </mdx>
    <mdx n="0" f="v">
      <t c="6" fi="0">
        <n x="62"/>
        <n x="63"/>
        <n x="122" s="1"/>
        <n x="65"/>
        <n x="74"/>
        <n x="12"/>
      </t>
    </mdx>
    <mdx n="0" f="v">
      <t c="6" fi="0">
        <n x="62"/>
        <n x="63"/>
        <n x="122" s="1"/>
        <n x="65"/>
        <n x="75"/>
        <n x="12"/>
      </t>
    </mdx>
    <mdx n="0" f="v">
      <t c="6" fi="0">
        <n x="62"/>
        <n x="63"/>
        <n x="122" s="1"/>
        <n x="65"/>
        <n x="76"/>
        <n x="12"/>
      </t>
    </mdx>
    <mdx n="0" f="v">
      <t c="6">
        <n x="62"/>
        <n x="63"/>
        <n x="122" s="1"/>
        <n x="65"/>
        <n x="77"/>
        <n x="12"/>
      </t>
    </mdx>
    <mdx n="0" f="v">
      <t c="6" fi="0">
        <n x="62"/>
        <n x="63"/>
        <n x="122" s="1"/>
        <n x="65"/>
        <n x="78"/>
        <n x="12"/>
      </t>
    </mdx>
    <mdx n="0" f="v">
      <t c="6" fi="0">
        <n x="62"/>
        <n x="63"/>
        <n x="122" s="1"/>
        <n x="65"/>
        <n x="79"/>
        <n x="12"/>
      </t>
    </mdx>
    <mdx n="0" f="v">
      <t c="6" fi="0">
        <n x="62"/>
        <n x="63"/>
        <n x="122" s="1"/>
        <n x="65"/>
        <n x="80"/>
        <n x="12"/>
      </t>
    </mdx>
    <mdx n="0" f="v">
      <t c="6" fi="0">
        <n x="62"/>
        <n x="63"/>
        <n x="122" s="1"/>
        <n x="65"/>
        <n x="81"/>
        <n x="12"/>
      </t>
    </mdx>
    <mdx n="0" f="v">
      <t c="6" fi="0">
        <n x="62"/>
        <n x="63"/>
        <n x="122" s="1"/>
        <n x="65"/>
        <n x="82"/>
        <n x="12"/>
      </t>
    </mdx>
    <mdx n="0" f="v">
      <t c="6" fi="0">
        <n x="62"/>
        <n x="63"/>
        <n x="122" s="1"/>
        <n x="65"/>
        <n x="83"/>
        <n x="12"/>
      </t>
    </mdx>
    <mdx n="0" f="v">
      <t c="6" fi="0">
        <n x="62"/>
        <n x="63"/>
        <n x="122" s="1"/>
        <n x="65"/>
        <n x="84"/>
        <n x="12"/>
      </t>
    </mdx>
    <mdx n="0" f="v">
      <t c="6" fi="0">
        <n x="62"/>
        <n x="63"/>
        <n x="122" s="1"/>
        <n x="65"/>
        <n x="85"/>
        <n x="12"/>
      </t>
    </mdx>
    <mdx n="0" f="v">
      <t c="6" fi="0">
        <n x="62"/>
        <n x="63"/>
        <n x="122" s="1"/>
        <n x="65"/>
        <n x="86"/>
        <n x="12"/>
      </t>
    </mdx>
    <mdx n="0" f="v">
      <t c="6" fi="0">
        <n x="62"/>
        <n x="63"/>
        <n x="122" s="1"/>
        <n x="65"/>
        <n x="87"/>
        <n x="12"/>
      </t>
    </mdx>
    <mdx n="0" f="v">
      <t c="6" fi="0">
        <n x="62"/>
        <n x="63"/>
        <n x="122" s="1"/>
        <n x="65"/>
        <n x="88"/>
        <n x="12"/>
      </t>
    </mdx>
    <mdx n="0" f="v">
      <t c="6" fi="0">
        <n x="62"/>
        <n x="63"/>
        <n x="122" s="1"/>
        <n x="65"/>
        <n x="89"/>
        <n x="12"/>
      </t>
    </mdx>
    <mdx n="0" f="v">
      <t c="6" fi="0">
        <n x="62"/>
        <n x="63"/>
        <n x="122" s="1"/>
        <n x="65"/>
        <n x="90"/>
        <n x="12"/>
      </t>
    </mdx>
    <mdx n="0" f="v">
      <t c="6" fi="0">
        <n x="62"/>
        <n x="63"/>
        <n x="122" s="1"/>
        <n x="65"/>
        <n x="91"/>
        <n x="12"/>
      </t>
    </mdx>
    <mdx n="0" f="v">
      <t c="6" fi="0">
        <n x="62"/>
        <n x="63"/>
        <n x="122" s="1"/>
        <n x="65"/>
        <n x="92"/>
        <n x="12"/>
      </t>
    </mdx>
    <mdx n="0" f="v">
      <t c="6" fi="0">
        <n x="62"/>
        <n x="63"/>
        <n x="122" s="1"/>
        <n x="65"/>
        <n x="93"/>
        <n x="12"/>
      </t>
    </mdx>
    <mdx n="0" f="v">
      <t c="6" fi="0">
        <n x="62"/>
        <n x="63"/>
        <n x="122" s="1"/>
        <n x="65"/>
        <n x="94"/>
        <n x="12"/>
      </t>
    </mdx>
    <mdx n="0" f="v">
      <t c="6" fi="0">
        <n x="62"/>
        <n x="63"/>
        <n x="122" s="1"/>
        <n x="65"/>
        <n x="95"/>
        <n x="12"/>
      </t>
    </mdx>
    <mdx n="0" f="v">
      <t c="4" fi="0">
        <n x="96"/>
        <n x="97"/>
        <n x="123"/>
        <n x="153"/>
      </t>
    </mdx>
    <mdx n="0" f="v">
      <t c="6">
        <n x="22" s="1"/>
        <n x="23"/>
        <n x="124"/>
        <n x="25"/>
        <n x="151" s="1"/>
        <n x="27"/>
      </t>
    </mdx>
    <mdx n="0" f="v">
      <t c="6">
        <n x="22" s="1"/>
        <n x="23"/>
        <n x="124"/>
        <n x="25"/>
        <n x="151" s="1"/>
        <n x="28"/>
      </t>
    </mdx>
    <mdx n="0" f="v">
      <t c="6">
        <n x="22" s="1"/>
        <n x="23"/>
        <n x="124"/>
        <n x="25"/>
        <n x="151" s="1"/>
        <n x="29"/>
      </t>
    </mdx>
    <mdx n="0" f="v">
      <t c="6">
        <n x="22" s="1"/>
        <n x="23"/>
        <n x="124"/>
        <n x="25"/>
        <n x="151" s="1"/>
        <n x="30"/>
      </t>
    </mdx>
    <mdx n="0" f="v">
      <t c="6">
        <n x="22" s="1"/>
        <n x="23"/>
        <n x="124"/>
        <n x="25"/>
        <n x="151" s="1"/>
        <n x="31"/>
      </t>
    </mdx>
    <mdx n="0" f="v">
      <t c="6">
        <n x="22" s="1"/>
        <n x="23"/>
        <n x="124"/>
        <n x="25"/>
        <n x="151" s="1"/>
        <n x="32"/>
      </t>
    </mdx>
    <mdx n="0" f="v">
      <t c="6" fi="0">
        <n x="22" s="1"/>
        <n x="23"/>
        <n x="124"/>
        <n x="25"/>
        <n x="151" s="1"/>
        <n x="33"/>
      </t>
    </mdx>
    <mdx n="0" f="v">
      <t c="6">
        <n x="22" s="1"/>
        <n x="23"/>
        <n x="124"/>
        <n x="25"/>
        <n x="151" s="1"/>
        <n x="34"/>
      </t>
    </mdx>
    <mdx n="0" f="v">
      <t c="6" fi="0">
        <n x="22" s="1"/>
        <n x="23"/>
        <n x="124"/>
        <n x="25"/>
        <n x="151" s="1"/>
        <n x="35"/>
      </t>
    </mdx>
    <mdx n="0" f="v">
      <t c="6" fi="0">
        <n x="22" s="1"/>
        <n x="23"/>
        <n x="124"/>
        <n x="25"/>
        <n x="151" s="1"/>
        <n x="36"/>
      </t>
    </mdx>
    <mdx n="0" f="v">
      <t c="6" fi="0">
        <n x="22" s="1"/>
        <n x="23"/>
        <n x="124"/>
        <n x="25"/>
        <n x="151" s="1"/>
        <n x="37"/>
      </t>
    </mdx>
    <mdx n="0" f="v">
      <t c="6">
        <n x="22" s="1"/>
        <n x="23"/>
        <n x="124"/>
        <n x="25"/>
        <n x="151" s="1"/>
        <n x="38"/>
      </t>
    </mdx>
    <mdx n="0" f="v">
      <t c="6">
        <n x="22" s="1"/>
        <n x="23"/>
        <n x="124"/>
        <n x="25"/>
        <n x="151" s="1"/>
        <n x="39"/>
      </t>
    </mdx>
    <mdx n="0" f="v">
      <t c="6">
        <n x="22" s="1"/>
        <n x="23"/>
        <n x="124"/>
        <n x="25"/>
        <n x="151" s="1"/>
        <n x="40"/>
      </t>
    </mdx>
    <mdx n="0" f="v">
      <t c="6">
        <n x="22" s="1"/>
        <n x="23"/>
        <n x="124"/>
        <n x="25"/>
        <n x="151" s="1"/>
        <n x="41"/>
      </t>
    </mdx>
    <mdx n="0" f="v">
      <t c="6">
        <n x="22" s="1"/>
        <n x="23"/>
        <n x="124"/>
        <n x="25"/>
        <n x="151" s="1"/>
        <n x="42"/>
      </t>
    </mdx>
    <mdx n="0" f="v">
      <t c="6">
        <n x="22" s="1"/>
        <n x="23"/>
        <n x="124"/>
        <n x="25"/>
        <n x="151" s="1"/>
        <n x="43"/>
      </t>
    </mdx>
    <mdx n="0" f="v">
      <t c="6">
        <n x="22" s="1"/>
        <n x="23"/>
        <n x="124"/>
        <n x="25"/>
        <n x="151" s="1"/>
        <n x="44"/>
      </t>
    </mdx>
    <mdx n="0" f="v">
      <t c="6">
        <n x="22" s="1"/>
        <n x="23"/>
        <n x="124"/>
        <n x="25"/>
        <n x="151" s="1"/>
        <n x="45"/>
      </t>
    </mdx>
    <mdx n="0" f="v">
      <t c="6">
        <n x="22" s="1"/>
        <n x="23"/>
        <n x="124"/>
        <n x="25"/>
        <n x="151" s="1"/>
        <n x="46"/>
      </t>
    </mdx>
    <mdx n="0" f="v">
      <t c="6">
        <n x="47"/>
        <n x="48"/>
        <n x="125"/>
        <n x="50"/>
        <n x="152" s="1"/>
        <n x="52"/>
      </t>
    </mdx>
    <mdx n="0" f="v">
      <t c="6">
        <n x="47"/>
        <n x="48"/>
        <n x="125"/>
        <n x="50"/>
        <n x="152" s="1"/>
        <n x="53"/>
      </t>
    </mdx>
    <mdx n="0" f="v">
      <t c="6" fi="0">
        <n x="47"/>
        <n x="48"/>
        <n x="125"/>
        <n x="50"/>
        <n x="152" s="1"/>
        <n x="54"/>
      </t>
    </mdx>
    <mdx n="0" f="v">
      <t c="6">
        <n x="47"/>
        <n x="48"/>
        <n x="125"/>
        <n x="50"/>
        <n x="152" s="1"/>
        <n x="55"/>
      </t>
    </mdx>
    <mdx n="0" f="v">
      <t c="6" fi="0">
        <n x="47"/>
        <n x="48"/>
        <n x="125"/>
        <n x="50"/>
        <n x="152" s="1"/>
        <n x="56"/>
      </t>
    </mdx>
    <mdx n="0" f="v">
      <t c="6">
        <n x="47"/>
        <n x="48"/>
        <n x="125"/>
        <n x="50"/>
        <n x="152" s="1"/>
        <n x="57"/>
      </t>
    </mdx>
    <mdx n="0" f="v">
      <t c="6">
        <n x="47"/>
        <n x="48"/>
        <n x="125"/>
        <n x="50"/>
        <n x="152" s="1"/>
        <n x="58"/>
      </t>
    </mdx>
    <mdx n="0" f="v">
      <t c="6">
        <n x="47"/>
        <n x="48"/>
        <n x="125"/>
        <n x="50"/>
        <n x="152" s="1"/>
        <n x="59"/>
      </t>
    </mdx>
    <mdx n="0" f="v">
      <t c="6">
        <n x="47"/>
        <n x="48"/>
        <n x="125"/>
        <n x="50"/>
        <n x="152" s="1"/>
        <n x="60"/>
      </t>
    </mdx>
    <mdx n="0" f="v">
      <t c="6">
        <n x="47"/>
        <n x="48"/>
        <n x="125"/>
        <n x="50"/>
        <n x="152" s="1"/>
        <n x="61"/>
      </t>
    </mdx>
    <mdx n="0" f="v">
      <t c="6">
        <n x="62"/>
        <n x="63"/>
        <n x="126"/>
        <n x="65"/>
        <n x="66"/>
        <n x="12"/>
      </t>
    </mdx>
    <mdx n="0" f="v">
      <t c="6">
        <n x="62"/>
        <n x="63"/>
        <n x="126"/>
        <n x="65"/>
        <n x="67"/>
        <n x="12"/>
      </t>
    </mdx>
    <mdx n="0" f="v">
      <t c="6">
        <n x="62"/>
        <n x="63"/>
        <n x="126"/>
        <n x="65"/>
        <n x="68"/>
        <n x="12"/>
      </t>
    </mdx>
    <mdx n="0" f="v">
      <t c="6">
        <n x="62"/>
        <n x="63"/>
        <n x="126"/>
        <n x="65"/>
        <n x="69"/>
        <n x="12"/>
      </t>
    </mdx>
    <mdx n="0" f="v">
      <t c="6">
        <n x="62"/>
        <n x="63"/>
        <n x="126"/>
        <n x="65"/>
        <n x="70"/>
        <n x="12"/>
      </t>
    </mdx>
    <mdx n="0" f="v">
      <t c="6" fi="0">
        <n x="62"/>
        <n x="63"/>
        <n x="126"/>
        <n x="65"/>
        <n x="71"/>
        <n x="12"/>
      </t>
    </mdx>
    <mdx n="0" f="v">
      <t c="6">
        <n x="62"/>
        <n x="63"/>
        <n x="126"/>
        <n x="65"/>
        <n x="72"/>
        <n x="12"/>
      </t>
    </mdx>
    <mdx n="0" f="v">
      <t c="6">
        <n x="62"/>
        <n x="63"/>
        <n x="126"/>
        <n x="65"/>
        <n x="73"/>
        <n x="12"/>
      </t>
    </mdx>
    <mdx n="0" f="v">
      <t c="6">
        <n x="62"/>
        <n x="63"/>
        <n x="126"/>
        <n x="65"/>
        <n x="74"/>
        <n x="12"/>
      </t>
    </mdx>
    <mdx n="0" f="v">
      <t c="6">
        <n x="62"/>
        <n x="63"/>
        <n x="126"/>
        <n x="65"/>
        <n x="75"/>
        <n x="12"/>
      </t>
    </mdx>
    <mdx n="0" f="v">
      <t c="6">
        <n x="62"/>
        <n x="63"/>
        <n x="126"/>
        <n x="65"/>
        <n x="76"/>
        <n x="12"/>
      </t>
    </mdx>
    <mdx n="0" f="v">
      <t c="6">
        <n x="62"/>
        <n x="63"/>
        <n x="126"/>
        <n x="65"/>
        <n x="77"/>
        <n x="12"/>
      </t>
    </mdx>
    <mdx n="0" f="v">
      <t c="6">
        <n x="62"/>
        <n x="63"/>
        <n x="126"/>
        <n x="65"/>
        <n x="78"/>
        <n x="12"/>
      </t>
    </mdx>
    <mdx n="0" f="v">
      <t c="6">
        <n x="62"/>
        <n x="63"/>
        <n x="126"/>
        <n x="65"/>
        <n x="79"/>
        <n x="12"/>
      </t>
    </mdx>
    <mdx n="0" f="v">
      <t c="6">
        <n x="62"/>
        <n x="63"/>
        <n x="126"/>
        <n x="65"/>
        <n x="80"/>
        <n x="12"/>
      </t>
    </mdx>
    <mdx n="0" f="v">
      <t c="6">
        <n x="62"/>
        <n x="63"/>
        <n x="126"/>
        <n x="65"/>
        <n x="81"/>
        <n x="12"/>
      </t>
    </mdx>
    <mdx n="0" f="v">
      <t c="6">
        <n x="62"/>
        <n x="63"/>
        <n x="126"/>
        <n x="65"/>
        <n x="82"/>
        <n x="12"/>
      </t>
    </mdx>
    <mdx n="0" f="v">
      <t c="6">
        <n x="62"/>
        <n x="63"/>
        <n x="126"/>
        <n x="65"/>
        <n x="83"/>
        <n x="12"/>
      </t>
    </mdx>
    <mdx n="0" f="v">
      <t c="6">
        <n x="62"/>
        <n x="63"/>
        <n x="126"/>
        <n x="65"/>
        <n x="84"/>
        <n x="12"/>
      </t>
    </mdx>
    <mdx n="0" f="v">
      <t c="6">
        <n x="62"/>
        <n x="63"/>
        <n x="126"/>
        <n x="65"/>
        <n x="85"/>
        <n x="12"/>
      </t>
    </mdx>
    <mdx n="0" f="v">
      <t c="6">
        <n x="62"/>
        <n x="63"/>
        <n x="126"/>
        <n x="65"/>
        <n x="86"/>
        <n x="12"/>
      </t>
    </mdx>
    <mdx n="0" f="v">
      <t c="6">
        <n x="62"/>
        <n x="63"/>
        <n x="126"/>
        <n x="65"/>
        <n x="87"/>
        <n x="12"/>
      </t>
    </mdx>
    <mdx n="0" f="v">
      <t c="6" fi="0">
        <n x="62"/>
        <n x="63"/>
        <n x="126"/>
        <n x="65"/>
        <n x="88"/>
        <n x="12"/>
      </t>
    </mdx>
    <mdx n="0" f="v">
      <t c="6">
        <n x="62"/>
        <n x="63"/>
        <n x="126"/>
        <n x="65"/>
        <n x="89"/>
        <n x="12"/>
      </t>
    </mdx>
    <mdx n="0" f="v">
      <t c="6" fi="0">
        <n x="62"/>
        <n x="63"/>
        <n x="126"/>
        <n x="65"/>
        <n x="90"/>
        <n x="12"/>
      </t>
    </mdx>
    <mdx n="0" f="v">
      <t c="6">
        <n x="62"/>
        <n x="63"/>
        <n x="126"/>
        <n x="65"/>
        <n x="91"/>
        <n x="12"/>
      </t>
    </mdx>
    <mdx n="0" f="v">
      <t c="6">
        <n x="62"/>
        <n x="63"/>
        <n x="126"/>
        <n x="65"/>
        <n x="92"/>
        <n x="12"/>
      </t>
    </mdx>
    <mdx n="0" f="v">
      <t c="6" fi="0">
        <n x="62"/>
        <n x="63"/>
        <n x="126"/>
        <n x="65"/>
        <n x="93"/>
        <n x="12"/>
      </t>
    </mdx>
    <mdx n="0" f="v">
      <t c="6">
        <n x="62"/>
        <n x="63"/>
        <n x="126"/>
        <n x="65"/>
        <n x="94"/>
        <n x="12"/>
      </t>
    </mdx>
    <mdx n="0" f="v">
      <t c="6" fi="0">
        <n x="62"/>
        <n x="63"/>
        <n x="126"/>
        <n x="65"/>
        <n x="95"/>
        <n x="12"/>
      </t>
    </mdx>
    <mdx n="0" f="v">
      <t c="6" fi="0">
        <n x="22" s="1"/>
        <n x="23"/>
        <n x="24" s="1"/>
        <n x="25"/>
        <n x="154"/>
        <n x="27"/>
      </t>
    </mdx>
    <mdx n="0" f="v">
      <t c="6" fi="0">
        <n x="22" s="1"/>
        <n x="23"/>
        <n x="24" s="1"/>
        <n x="25"/>
        <n x="154"/>
        <n x="28"/>
      </t>
    </mdx>
    <mdx n="0" f="v">
      <t c="6" fi="0">
        <n x="22" s="1"/>
        <n x="23"/>
        <n x="24" s="1"/>
        <n x="25"/>
        <n x="154"/>
        <n x="29"/>
      </t>
    </mdx>
    <mdx n="0" f="v">
      <t c="6" fi="0">
        <n x="22" s="1"/>
        <n x="23"/>
        <n x="24" s="1"/>
        <n x="25"/>
        <n x="154"/>
        <n x="30"/>
      </t>
    </mdx>
    <mdx n="0" f="v">
      <t c="6" fi="0">
        <n x="22" s="1"/>
        <n x="23"/>
        <n x="24" s="1"/>
        <n x="25"/>
        <n x="154"/>
        <n x="31"/>
      </t>
    </mdx>
    <mdx n="0" f="v">
      <t c="6" fi="0">
        <n x="22" s="1"/>
        <n x="23"/>
        <n x="24" s="1"/>
        <n x="25"/>
        <n x="154"/>
        <n x="32"/>
      </t>
    </mdx>
    <mdx n="0" f="v">
      <t c="6" fi="0">
        <n x="22" s="1"/>
        <n x="23"/>
        <n x="24" s="1"/>
        <n x="25"/>
        <n x="154"/>
        <n x="33"/>
      </t>
    </mdx>
    <mdx n="0" f="v">
      <t c="6" fi="0">
        <n x="22" s="1"/>
        <n x="23"/>
        <n x="24" s="1"/>
        <n x="25"/>
        <n x="154"/>
        <n x="34"/>
      </t>
    </mdx>
    <mdx n="0" f="v">
      <t c="6" fi="0">
        <n x="22" s="1"/>
        <n x="23"/>
        <n x="24" s="1"/>
        <n x="25"/>
        <n x="154"/>
        <n x="35"/>
      </t>
    </mdx>
    <mdx n="0" f="v">
      <t c="6" fi="0">
        <n x="22" s="1"/>
        <n x="23"/>
        <n x="24" s="1"/>
        <n x="25"/>
        <n x="154"/>
        <n x="36"/>
      </t>
    </mdx>
    <mdx n="0" f="v">
      <t c="6" fi="0">
        <n x="22" s="1"/>
        <n x="23"/>
        <n x="24" s="1"/>
        <n x="25"/>
        <n x="154"/>
        <n x="37"/>
      </t>
    </mdx>
    <mdx n="0" f="v">
      <t c="6" fi="0">
        <n x="22" s="1"/>
        <n x="23"/>
        <n x="24" s="1"/>
        <n x="25"/>
        <n x="154"/>
        <n x="38"/>
      </t>
    </mdx>
    <mdx n="0" f="v">
      <t c="6" fi="0">
        <n x="22" s="1"/>
        <n x="23"/>
        <n x="24" s="1"/>
        <n x="25"/>
        <n x="154"/>
        <n x="39"/>
      </t>
    </mdx>
    <mdx n="0" f="v">
      <t c="6" fi="0">
        <n x="22" s="1"/>
        <n x="23"/>
        <n x="24" s="1"/>
        <n x="25"/>
        <n x="154"/>
        <n x="40"/>
      </t>
    </mdx>
    <mdx n="0" f="v">
      <t c="6" fi="0">
        <n x="22" s="1"/>
        <n x="23"/>
        <n x="24" s="1"/>
        <n x="25"/>
        <n x="154"/>
        <n x="41"/>
      </t>
    </mdx>
    <mdx n="0" f="v">
      <t c="6" fi="0">
        <n x="22" s="1"/>
        <n x="23"/>
        <n x="24" s="1"/>
        <n x="25"/>
        <n x="154"/>
        <n x="42"/>
      </t>
    </mdx>
    <mdx n="0" f="v">
      <t c="6" fi="0">
        <n x="22" s="1"/>
        <n x="23"/>
        <n x="24" s="1"/>
        <n x="25"/>
        <n x="154"/>
        <n x="43"/>
      </t>
    </mdx>
    <mdx n="0" f="v">
      <t c="6" fi="0">
        <n x="22" s="1"/>
        <n x="23"/>
        <n x="24" s="1"/>
        <n x="25"/>
        <n x="154"/>
        <n x="44"/>
      </t>
    </mdx>
    <mdx n="0" f="v">
      <t c="6" fi="0">
        <n x="22" s="1"/>
        <n x="23"/>
        <n x="24" s="1"/>
        <n x="25"/>
        <n x="154"/>
        <n x="45"/>
      </t>
    </mdx>
    <mdx n="0" f="v">
      <t c="6" fi="0">
        <n x="22" s="1"/>
        <n x="23"/>
        <n x="24" s="1"/>
        <n x="25"/>
        <n x="154"/>
        <n x="46"/>
      </t>
    </mdx>
    <mdx n="0" f="v">
      <t c="6" fi="0">
        <n x="47"/>
        <n x="48"/>
        <n x="49" s="1"/>
        <n x="50"/>
        <n x="155"/>
        <n x="52"/>
      </t>
    </mdx>
    <mdx n="0" f="v">
      <t c="6" fi="0">
        <n x="47"/>
        <n x="48"/>
        <n x="49" s="1"/>
        <n x="50"/>
        <n x="155"/>
        <n x="53"/>
      </t>
    </mdx>
    <mdx n="0" f="v">
      <t c="6" fi="0">
        <n x="47"/>
        <n x="48"/>
        <n x="49" s="1"/>
        <n x="50"/>
        <n x="155"/>
        <n x="54"/>
      </t>
    </mdx>
    <mdx n="0" f="v">
      <t c="6" fi="0">
        <n x="47"/>
        <n x="48"/>
        <n x="49" s="1"/>
        <n x="50"/>
        <n x="155"/>
        <n x="55"/>
      </t>
    </mdx>
    <mdx n="0" f="v">
      <t c="6" fi="0">
        <n x="47"/>
        <n x="48"/>
        <n x="49" s="1"/>
        <n x="50"/>
        <n x="155"/>
        <n x="56"/>
      </t>
    </mdx>
    <mdx n="0" f="v">
      <t c="6" fi="0">
        <n x="47"/>
        <n x="48"/>
        <n x="49" s="1"/>
        <n x="50"/>
        <n x="155"/>
        <n x="57"/>
      </t>
    </mdx>
    <mdx n="0" f="v">
      <t c="6" fi="0">
        <n x="47"/>
        <n x="48"/>
        <n x="49" s="1"/>
        <n x="50"/>
        <n x="155"/>
        <n x="58"/>
      </t>
    </mdx>
    <mdx n="0" f="v">
      <t c="6" fi="0">
        <n x="47"/>
        <n x="48"/>
        <n x="49" s="1"/>
        <n x="50"/>
        <n x="155"/>
        <n x="59"/>
      </t>
    </mdx>
    <mdx n="0" f="v">
      <t c="6" fi="0">
        <n x="47"/>
        <n x="48"/>
        <n x="49" s="1"/>
        <n x="50"/>
        <n x="155"/>
        <n x="60"/>
      </t>
    </mdx>
    <mdx n="0" f="v">
      <t c="6" fi="0">
        <n x="47"/>
        <n x="48"/>
        <n x="49" s="1"/>
        <n x="50"/>
        <n x="155"/>
        <n x="61"/>
      </t>
    </mdx>
    <mdx n="0" f="v">
      <t c="6" fi="0">
        <n x="62"/>
        <n x="63"/>
        <n x="64" s="1"/>
        <n x="65"/>
        <n x="66"/>
        <n x="11"/>
      </t>
    </mdx>
    <mdx n="0" f="v">
      <t c="6" fi="0">
        <n x="62"/>
        <n x="63"/>
        <n x="64" s="1"/>
        <n x="65"/>
        <n x="67"/>
        <n x="11"/>
      </t>
    </mdx>
    <mdx n="0" f="v">
      <t c="6" fi="0">
        <n x="62"/>
        <n x="63"/>
        <n x="64" s="1"/>
        <n x="65"/>
        <n x="68"/>
        <n x="11"/>
      </t>
    </mdx>
    <mdx n="0" f="v">
      <t c="6" fi="0">
        <n x="62"/>
        <n x="63"/>
        <n x="64" s="1"/>
        <n x="65"/>
        <n x="69"/>
        <n x="11"/>
      </t>
    </mdx>
    <mdx n="0" f="v">
      <t c="6" fi="0">
        <n x="62"/>
        <n x="63"/>
        <n x="64" s="1"/>
        <n x="65"/>
        <n x="70"/>
        <n x="11"/>
      </t>
    </mdx>
    <mdx n="0" f="v">
      <t c="6" fi="0">
        <n x="62"/>
        <n x="63"/>
        <n x="64" s="1"/>
        <n x="65"/>
        <n x="71"/>
        <n x="11"/>
      </t>
    </mdx>
    <mdx n="0" f="v">
      <t c="6" fi="0">
        <n x="62"/>
        <n x="63"/>
        <n x="64" s="1"/>
        <n x="65"/>
        <n x="72"/>
        <n x="11"/>
      </t>
    </mdx>
    <mdx n="0" f="v">
      <t c="6" fi="0">
        <n x="62"/>
        <n x="63"/>
        <n x="64" s="1"/>
        <n x="65"/>
        <n x="73"/>
        <n x="11"/>
      </t>
    </mdx>
    <mdx n="0" f="v">
      <t c="6" fi="0">
        <n x="62"/>
        <n x="63"/>
        <n x="64" s="1"/>
        <n x="65"/>
        <n x="74"/>
        <n x="11"/>
      </t>
    </mdx>
    <mdx n="0" f="v">
      <t c="6" fi="0">
        <n x="62"/>
        <n x="63"/>
        <n x="64" s="1"/>
        <n x="65"/>
        <n x="75"/>
        <n x="11"/>
      </t>
    </mdx>
    <mdx n="0" f="v">
      <t c="6" fi="0">
        <n x="62"/>
        <n x="63"/>
        <n x="64" s="1"/>
        <n x="65"/>
        <n x="76"/>
        <n x="11"/>
      </t>
    </mdx>
    <mdx n="0" f="v">
      <t c="6" fi="0">
        <n x="62"/>
        <n x="63"/>
        <n x="64" s="1"/>
        <n x="65"/>
        <n x="77"/>
        <n x="11"/>
      </t>
    </mdx>
    <mdx n="0" f="v">
      <t c="6" fi="0">
        <n x="62"/>
        <n x="63"/>
        <n x="64" s="1"/>
        <n x="65"/>
        <n x="78"/>
        <n x="11"/>
      </t>
    </mdx>
    <mdx n="0" f="v">
      <t c="6" fi="0">
        <n x="62"/>
        <n x="63"/>
        <n x="64" s="1"/>
        <n x="65"/>
        <n x="79"/>
        <n x="11"/>
      </t>
    </mdx>
    <mdx n="0" f="v">
      <t c="6" fi="0">
        <n x="62"/>
        <n x="63"/>
        <n x="64" s="1"/>
        <n x="65"/>
        <n x="80"/>
        <n x="11"/>
      </t>
    </mdx>
    <mdx n="0" f="v">
      <t c="6" fi="0">
        <n x="62"/>
        <n x="63"/>
        <n x="64" s="1"/>
        <n x="65"/>
        <n x="81"/>
        <n x="11"/>
      </t>
    </mdx>
    <mdx n="0" f="v">
      <t c="6" fi="0">
        <n x="62"/>
        <n x="63"/>
        <n x="64" s="1"/>
        <n x="65"/>
        <n x="82"/>
        <n x="11"/>
      </t>
    </mdx>
    <mdx n="0" f="v">
      <t c="6" fi="0">
        <n x="62"/>
        <n x="63"/>
        <n x="64" s="1"/>
        <n x="65"/>
        <n x="83"/>
        <n x="11"/>
      </t>
    </mdx>
    <mdx n="0" f="v">
      <t c="6" fi="0">
        <n x="62"/>
        <n x="63"/>
        <n x="64" s="1"/>
        <n x="65"/>
        <n x="84"/>
        <n x="11"/>
      </t>
    </mdx>
    <mdx n="0" f="v">
      <t c="6" fi="0">
        <n x="62"/>
        <n x="63"/>
        <n x="64" s="1"/>
        <n x="65"/>
        <n x="85"/>
        <n x="11"/>
      </t>
    </mdx>
    <mdx n="0" f="v">
      <t c="6" fi="0">
        <n x="62"/>
        <n x="63"/>
        <n x="64" s="1"/>
        <n x="65"/>
        <n x="86"/>
        <n x="11"/>
      </t>
    </mdx>
    <mdx n="0" f="v">
      <t c="6" fi="0">
        <n x="62"/>
        <n x="63"/>
        <n x="64" s="1"/>
        <n x="65"/>
        <n x="87"/>
        <n x="11"/>
      </t>
    </mdx>
    <mdx n="0" f="v">
      <t c="6" fi="0">
        <n x="62"/>
        <n x="63"/>
        <n x="64" s="1"/>
        <n x="65"/>
        <n x="88"/>
        <n x="11"/>
      </t>
    </mdx>
    <mdx n="0" f="v">
      <t c="6" fi="0">
        <n x="62"/>
        <n x="63"/>
        <n x="64" s="1"/>
        <n x="65"/>
        <n x="89"/>
        <n x="11"/>
      </t>
    </mdx>
    <mdx n="0" f="v">
      <t c="6" fi="0">
        <n x="62"/>
        <n x="63"/>
        <n x="64" s="1"/>
        <n x="65"/>
        <n x="90"/>
        <n x="11"/>
      </t>
    </mdx>
    <mdx n="0" f="v">
      <t c="6" fi="0">
        <n x="62"/>
        <n x="63"/>
        <n x="64" s="1"/>
        <n x="65"/>
        <n x="91"/>
        <n x="11"/>
      </t>
    </mdx>
    <mdx n="0" f="v">
      <t c="6" fi="0">
        <n x="62"/>
        <n x="63"/>
        <n x="64" s="1"/>
        <n x="65"/>
        <n x="92"/>
        <n x="11"/>
      </t>
    </mdx>
    <mdx n="0" f="v">
      <t c="6" fi="0">
        <n x="62"/>
        <n x="63"/>
        <n x="64" s="1"/>
        <n x="65"/>
        <n x="93"/>
        <n x="11"/>
      </t>
    </mdx>
    <mdx n="0" f="v">
      <t c="6" fi="0">
        <n x="62"/>
        <n x="63"/>
        <n x="64" s="1"/>
        <n x="65"/>
        <n x="94"/>
        <n x="11"/>
      </t>
    </mdx>
    <mdx n="0" f="v">
      <t c="6" fi="0">
        <n x="62"/>
        <n x="63"/>
        <n x="64" s="1"/>
        <n x="65"/>
        <n x="95"/>
        <n x="11"/>
      </t>
    </mdx>
    <mdx n="0" f="v">
      <t c="4" fi="0">
        <n x="96"/>
        <n x="97"/>
        <n x="98"/>
        <n x="156"/>
      </t>
    </mdx>
    <mdx n="0" f="v">
      <t c="6" fi="0">
        <n x="22" s="1"/>
        <n x="23"/>
        <n x="100" s="1"/>
        <n x="25"/>
        <n x="154"/>
        <n x="27"/>
      </t>
    </mdx>
    <mdx n="0" f="v">
      <t c="6" fi="0">
        <n x="22" s="1"/>
        <n x="23"/>
        <n x="100" s="1"/>
        <n x="25"/>
        <n x="154"/>
        <n x="28"/>
      </t>
    </mdx>
    <mdx n="0" f="v">
      <t c="6" fi="0">
        <n x="22" s="1"/>
        <n x="23"/>
        <n x="100" s="1"/>
        <n x="25"/>
        <n x="154"/>
        <n x="29"/>
      </t>
    </mdx>
    <mdx n="0" f="v">
      <t c="6" fi="0">
        <n x="22" s="1"/>
        <n x="23"/>
        <n x="100" s="1"/>
        <n x="25"/>
        <n x="154"/>
        <n x="30"/>
      </t>
    </mdx>
    <mdx n="0" f="v">
      <t c="6" fi="0">
        <n x="22" s="1"/>
        <n x="23"/>
        <n x="100" s="1"/>
        <n x="25"/>
        <n x="154"/>
        <n x="31"/>
      </t>
    </mdx>
    <mdx n="0" f="v">
      <t c="6" fi="0">
        <n x="22" s="1"/>
        <n x="23"/>
        <n x="100" s="1"/>
        <n x="25"/>
        <n x="154"/>
        <n x="32"/>
      </t>
    </mdx>
    <mdx n="0" f="v">
      <t c="6" fi="0">
        <n x="22" s="1"/>
        <n x="23"/>
        <n x="100" s="1"/>
        <n x="25"/>
        <n x="154"/>
        <n x="33"/>
      </t>
    </mdx>
    <mdx n="0" f="v">
      <t c="6" fi="0">
        <n x="22" s="1"/>
        <n x="23"/>
        <n x="100" s="1"/>
        <n x="25"/>
        <n x="154"/>
        <n x="34"/>
      </t>
    </mdx>
    <mdx n="0" f="v">
      <t c="6" fi="0">
        <n x="22" s="1"/>
        <n x="23"/>
        <n x="100" s="1"/>
        <n x="25"/>
        <n x="154"/>
        <n x="35"/>
      </t>
    </mdx>
    <mdx n="0" f="v">
      <t c="6" fi="0">
        <n x="22" s="1"/>
        <n x="23"/>
        <n x="100" s="1"/>
        <n x="25"/>
        <n x="154"/>
        <n x="36"/>
      </t>
    </mdx>
    <mdx n="0" f="v">
      <t c="6" fi="0">
        <n x="22" s="1"/>
        <n x="23"/>
        <n x="100" s="1"/>
        <n x="25"/>
        <n x="154"/>
        <n x="37"/>
      </t>
    </mdx>
    <mdx n="0" f="v">
      <t c="6" fi="0">
        <n x="22" s="1"/>
        <n x="23"/>
        <n x="100" s="1"/>
        <n x="25"/>
        <n x="154"/>
        <n x="38"/>
      </t>
    </mdx>
    <mdx n="0" f="v">
      <t c="6" fi="0">
        <n x="22" s="1"/>
        <n x="23"/>
        <n x="100" s="1"/>
        <n x="25"/>
        <n x="154"/>
        <n x="39"/>
      </t>
    </mdx>
    <mdx n="0" f="v">
      <t c="6" fi="0">
        <n x="22" s="1"/>
        <n x="23"/>
        <n x="100" s="1"/>
        <n x="25"/>
        <n x="154"/>
        <n x="40"/>
      </t>
    </mdx>
    <mdx n="0" f="v">
      <t c="6" fi="0">
        <n x="22" s="1"/>
        <n x="23"/>
        <n x="100" s="1"/>
        <n x="25"/>
        <n x="154"/>
        <n x="41"/>
      </t>
    </mdx>
    <mdx n="0" f="v">
      <t c="6" fi="0">
        <n x="22" s="1"/>
        <n x="23"/>
        <n x="100" s="1"/>
        <n x="25"/>
        <n x="154"/>
        <n x="42"/>
      </t>
    </mdx>
    <mdx n="0" f="v">
      <t c="6" fi="0">
        <n x="22" s="1"/>
        <n x="23"/>
        <n x="100" s="1"/>
        <n x="25"/>
        <n x="154"/>
        <n x="43"/>
      </t>
    </mdx>
    <mdx n="0" f="v">
      <t c="6" fi="0">
        <n x="22" s="1"/>
        <n x="23"/>
        <n x="100" s="1"/>
        <n x="25"/>
        <n x="154"/>
        <n x="44"/>
      </t>
    </mdx>
    <mdx n="0" f="v">
      <t c="6" fi="0">
        <n x="22" s="1"/>
        <n x="23"/>
        <n x="100" s="1"/>
        <n x="25"/>
        <n x="154"/>
        <n x="45"/>
      </t>
    </mdx>
    <mdx n="0" f="v">
      <t c="6" fi="0">
        <n x="22" s="1"/>
        <n x="23"/>
        <n x="100" s="1"/>
        <n x="25"/>
        <n x="154"/>
        <n x="46"/>
      </t>
    </mdx>
    <mdx n="0" f="v">
      <t c="6" fi="0">
        <n x="47"/>
        <n x="48"/>
        <n x="101" s="1"/>
        <n x="50"/>
        <n x="155"/>
        <n x="52"/>
      </t>
    </mdx>
    <mdx n="0" f="v">
      <t c="6" fi="0">
        <n x="47"/>
        <n x="48"/>
        <n x="101" s="1"/>
        <n x="50"/>
        <n x="155"/>
        <n x="53"/>
      </t>
    </mdx>
    <mdx n="0" f="v">
      <t c="6" fi="0">
        <n x="47"/>
        <n x="48"/>
        <n x="101" s="1"/>
        <n x="50"/>
        <n x="155"/>
        <n x="54"/>
      </t>
    </mdx>
    <mdx n="0" f="v">
      <t c="6" fi="0">
        <n x="47"/>
        <n x="48"/>
        <n x="101" s="1"/>
        <n x="50"/>
        <n x="155"/>
        <n x="55"/>
      </t>
    </mdx>
    <mdx n="0" f="v">
      <t c="6" fi="0">
        <n x="47"/>
        <n x="48"/>
        <n x="101" s="1"/>
        <n x="50"/>
        <n x="155"/>
        <n x="56"/>
      </t>
    </mdx>
    <mdx n="0" f="v">
      <t c="6" fi="0">
        <n x="47"/>
        <n x="48"/>
        <n x="101" s="1"/>
        <n x="50"/>
        <n x="155"/>
        <n x="57"/>
      </t>
    </mdx>
    <mdx n="0" f="v">
      <t c="6" fi="0">
        <n x="47"/>
        <n x="48"/>
        <n x="101" s="1"/>
        <n x="50"/>
        <n x="155"/>
        <n x="58"/>
      </t>
    </mdx>
    <mdx n="0" f="v">
      <t c="6" fi="0">
        <n x="47"/>
        <n x="48"/>
        <n x="101" s="1"/>
        <n x="50"/>
        <n x="155"/>
        <n x="59"/>
      </t>
    </mdx>
    <mdx n="0" f="v">
      <t c="6" fi="0">
        <n x="47"/>
        <n x="48"/>
        <n x="101" s="1"/>
        <n x="50"/>
        <n x="155"/>
        <n x="60"/>
      </t>
    </mdx>
    <mdx n="0" f="v">
      <t c="6" fi="0">
        <n x="47"/>
        <n x="48"/>
        <n x="101" s="1"/>
        <n x="50"/>
        <n x="155"/>
        <n x="61"/>
      </t>
    </mdx>
    <mdx n="0" f="v">
      <t c="6" fi="0">
        <n x="62"/>
        <n x="63"/>
        <n x="102" s="1"/>
        <n x="65"/>
        <n x="66"/>
        <n x="11"/>
      </t>
    </mdx>
    <mdx n="0" f="v">
      <t c="6" fi="0">
        <n x="62"/>
        <n x="63"/>
        <n x="102" s="1"/>
        <n x="65"/>
        <n x="67"/>
        <n x="11"/>
      </t>
    </mdx>
    <mdx n="0" f="v">
      <t c="6" fi="0">
        <n x="62"/>
        <n x="63"/>
        <n x="102" s="1"/>
        <n x="65"/>
        <n x="68"/>
        <n x="11"/>
      </t>
    </mdx>
    <mdx n="0" f="v">
      <t c="6" fi="0">
        <n x="62"/>
        <n x="63"/>
        <n x="102" s="1"/>
        <n x="65"/>
        <n x="69"/>
        <n x="11"/>
      </t>
    </mdx>
    <mdx n="0" f="v">
      <t c="6" fi="0">
        <n x="62"/>
        <n x="63"/>
        <n x="102" s="1"/>
        <n x="65"/>
        <n x="70"/>
        <n x="11"/>
      </t>
    </mdx>
    <mdx n="0" f="v">
      <t c="6" fi="0">
        <n x="62"/>
        <n x="63"/>
        <n x="102" s="1"/>
        <n x="65"/>
        <n x="71"/>
        <n x="11"/>
      </t>
    </mdx>
    <mdx n="0" f="v">
      <t c="6" fi="0">
        <n x="62"/>
        <n x="63"/>
        <n x="102" s="1"/>
        <n x="65"/>
        <n x="72"/>
        <n x="11"/>
      </t>
    </mdx>
    <mdx n="0" f="v">
      <t c="6" fi="0">
        <n x="62"/>
        <n x="63"/>
        <n x="102" s="1"/>
        <n x="65"/>
        <n x="73"/>
        <n x="11"/>
      </t>
    </mdx>
    <mdx n="0" f="v">
      <t c="6" fi="0">
        <n x="62"/>
        <n x="63"/>
        <n x="102" s="1"/>
        <n x="65"/>
        <n x="74"/>
        <n x="11"/>
      </t>
    </mdx>
    <mdx n="0" f="v">
      <t c="6" fi="0">
        <n x="62"/>
        <n x="63"/>
        <n x="102" s="1"/>
        <n x="65"/>
        <n x="75"/>
        <n x="11"/>
      </t>
    </mdx>
    <mdx n="0" f="v">
      <t c="6" fi="0">
        <n x="62"/>
        <n x="63"/>
        <n x="102" s="1"/>
        <n x="65"/>
        <n x="76"/>
        <n x="11"/>
      </t>
    </mdx>
    <mdx n="0" f="v">
      <t c="6" fi="0">
        <n x="62"/>
        <n x="63"/>
        <n x="102" s="1"/>
        <n x="65"/>
        <n x="77"/>
        <n x="11"/>
      </t>
    </mdx>
    <mdx n="0" f="v">
      <t c="6" fi="0">
        <n x="62"/>
        <n x="63"/>
        <n x="102" s="1"/>
        <n x="65"/>
        <n x="78"/>
        <n x="11"/>
      </t>
    </mdx>
    <mdx n="0" f="v">
      <t c="6" fi="0">
        <n x="62"/>
        <n x="63"/>
        <n x="102" s="1"/>
        <n x="65"/>
        <n x="79"/>
        <n x="11"/>
      </t>
    </mdx>
    <mdx n="0" f="v">
      <t c="6" fi="0">
        <n x="62"/>
        <n x="63"/>
        <n x="102" s="1"/>
        <n x="65"/>
        <n x="80"/>
        <n x="11"/>
      </t>
    </mdx>
    <mdx n="0" f="v">
      <t c="6" fi="0">
        <n x="62"/>
        <n x="63"/>
        <n x="102" s="1"/>
        <n x="65"/>
        <n x="81"/>
        <n x="11"/>
      </t>
    </mdx>
    <mdx n="0" f="v">
      <t c="6" fi="0">
        <n x="62"/>
        <n x="63"/>
        <n x="102" s="1"/>
        <n x="65"/>
        <n x="82"/>
        <n x="11"/>
      </t>
    </mdx>
    <mdx n="0" f="v">
      <t c="6" fi="0">
        <n x="62"/>
        <n x="63"/>
        <n x="102" s="1"/>
        <n x="65"/>
        <n x="83"/>
        <n x="11"/>
      </t>
    </mdx>
    <mdx n="0" f="v">
      <t c="6" fi="0">
        <n x="62"/>
        <n x="63"/>
        <n x="102" s="1"/>
        <n x="65"/>
        <n x="84"/>
        <n x="11"/>
      </t>
    </mdx>
    <mdx n="0" f="v">
      <t c="6" fi="0">
        <n x="62"/>
        <n x="63"/>
        <n x="102" s="1"/>
        <n x="65"/>
        <n x="85"/>
        <n x="11"/>
      </t>
    </mdx>
    <mdx n="0" f="v">
      <t c="6" fi="0">
        <n x="62"/>
        <n x="63"/>
        <n x="102" s="1"/>
        <n x="65"/>
        <n x="86"/>
        <n x="11"/>
      </t>
    </mdx>
    <mdx n="0" f="v">
      <t c="6" fi="0">
        <n x="62"/>
        <n x="63"/>
        <n x="102" s="1"/>
        <n x="65"/>
        <n x="87"/>
        <n x="11"/>
      </t>
    </mdx>
    <mdx n="0" f="v">
      <t c="6" fi="0">
        <n x="62"/>
        <n x="63"/>
        <n x="102" s="1"/>
        <n x="65"/>
        <n x="88"/>
        <n x="11"/>
      </t>
    </mdx>
    <mdx n="0" f="v">
      <t c="6" fi="0">
        <n x="62"/>
        <n x="63"/>
        <n x="102" s="1"/>
        <n x="65"/>
        <n x="89"/>
        <n x="11"/>
      </t>
    </mdx>
    <mdx n="0" f="v">
      <t c="6" fi="0">
        <n x="62"/>
        <n x="63"/>
        <n x="102" s="1"/>
        <n x="65"/>
        <n x="90"/>
        <n x="11"/>
      </t>
    </mdx>
    <mdx n="0" f="v">
      <t c="6" fi="0">
        <n x="62"/>
        <n x="63"/>
        <n x="102" s="1"/>
        <n x="65"/>
        <n x="91"/>
        <n x="11"/>
      </t>
    </mdx>
    <mdx n="0" f="v">
      <t c="6" fi="0">
        <n x="62"/>
        <n x="63"/>
        <n x="102" s="1"/>
        <n x="65"/>
        <n x="92"/>
        <n x="11"/>
      </t>
    </mdx>
    <mdx n="0" f="v">
      <t c="6" fi="0">
        <n x="62"/>
        <n x="63"/>
        <n x="102" s="1"/>
        <n x="65"/>
        <n x="93"/>
        <n x="11"/>
      </t>
    </mdx>
    <mdx n="0" f="v">
      <t c="6" fi="0">
        <n x="62"/>
        <n x="63"/>
        <n x="102" s="1"/>
        <n x="65"/>
        <n x="94"/>
        <n x="11"/>
      </t>
    </mdx>
    <mdx n="0" f="v">
      <t c="6" fi="0">
        <n x="62"/>
        <n x="63"/>
        <n x="102" s="1"/>
        <n x="65"/>
        <n x="95"/>
        <n x="11"/>
      </t>
    </mdx>
    <mdx n="0" f="v">
      <t c="4" fi="0">
        <n x="96"/>
        <n x="97"/>
        <n x="103"/>
        <n x="156"/>
      </t>
    </mdx>
    <mdx n="0" f="v">
      <t c="6" fi="0">
        <n x="22" s="1"/>
        <n x="23"/>
        <n x="104"/>
        <n x="25"/>
        <n x="154"/>
        <n x="27"/>
      </t>
    </mdx>
    <mdx n="0" f="v">
      <t c="6" fi="0">
        <n x="22" s="1"/>
        <n x="23"/>
        <n x="104"/>
        <n x="25"/>
        <n x="154"/>
        <n x="28"/>
      </t>
    </mdx>
    <mdx n="0" f="v">
      <t c="6" fi="0">
        <n x="22" s="1"/>
        <n x="23"/>
        <n x="104"/>
        <n x="25"/>
        <n x="154"/>
        <n x="29"/>
      </t>
    </mdx>
    <mdx n="0" f="v">
      <t c="6" fi="0">
        <n x="22" s="1"/>
        <n x="23"/>
        <n x="104"/>
        <n x="25"/>
        <n x="154"/>
        <n x="30"/>
      </t>
    </mdx>
    <mdx n="0" f="v">
      <t c="6" fi="0">
        <n x="22" s="1"/>
        <n x="23"/>
        <n x="104"/>
        <n x="25"/>
        <n x="154"/>
        <n x="31"/>
      </t>
    </mdx>
    <mdx n="0" f="v">
      <t c="6" fi="0">
        <n x="22" s="1"/>
        <n x="23"/>
        <n x="104"/>
        <n x="25"/>
        <n x="154"/>
        <n x="32"/>
      </t>
    </mdx>
    <mdx n="0" f="v">
      <t c="6" fi="0">
        <n x="22" s="1"/>
        <n x="23"/>
        <n x="104"/>
        <n x="25"/>
        <n x="154"/>
        <n x="33"/>
      </t>
    </mdx>
    <mdx n="0" f="v">
      <t c="6" fi="0">
        <n x="22" s="1"/>
        <n x="23"/>
        <n x="104"/>
        <n x="25"/>
        <n x="154"/>
        <n x="34"/>
      </t>
    </mdx>
    <mdx n="0" f="v">
      <t c="6" fi="0">
        <n x="22" s="1"/>
        <n x="23"/>
        <n x="104"/>
        <n x="25"/>
        <n x="154"/>
        <n x="35"/>
      </t>
    </mdx>
    <mdx n="0" f="v">
      <t c="6" fi="0">
        <n x="22" s="1"/>
        <n x="23"/>
        <n x="104"/>
        <n x="25"/>
        <n x="154"/>
        <n x="36"/>
      </t>
    </mdx>
    <mdx n="0" f="v">
      <t c="6" fi="0">
        <n x="22" s="1"/>
        <n x="23"/>
        <n x="104"/>
        <n x="25"/>
        <n x="154"/>
        <n x="37"/>
      </t>
    </mdx>
    <mdx n="0" f="v">
      <t c="6" fi="0">
        <n x="22" s="1"/>
        <n x="23"/>
        <n x="104"/>
        <n x="25"/>
        <n x="154"/>
        <n x="38"/>
      </t>
    </mdx>
    <mdx n="0" f="v">
      <t c="6" fi="0">
        <n x="22" s="1"/>
        <n x="23"/>
        <n x="104"/>
        <n x="25"/>
        <n x="154"/>
        <n x="39"/>
      </t>
    </mdx>
    <mdx n="0" f="v">
      <t c="6" fi="0">
        <n x="22" s="1"/>
        <n x="23"/>
        <n x="104"/>
        <n x="25"/>
        <n x="154"/>
        <n x="40"/>
      </t>
    </mdx>
    <mdx n="0" f="v">
      <t c="6" fi="0">
        <n x="22" s="1"/>
        <n x="23"/>
        <n x="104"/>
        <n x="25"/>
        <n x="154"/>
        <n x="41"/>
      </t>
    </mdx>
    <mdx n="0" f="v">
      <t c="6" fi="0">
        <n x="22" s="1"/>
        <n x="23"/>
        <n x="104"/>
        <n x="25"/>
        <n x="154"/>
        <n x="42"/>
      </t>
    </mdx>
    <mdx n="0" f="v">
      <t c="6" fi="0">
        <n x="22" s="1"/>
        <n x="23"/>
        <n x="104"/>
        <n x="25"/>
        <n x="154"/>
        <n x="43"/>
      </t>
    </mdx>
    <mdx n="0" f="v">
      <t c="6" fi="0">
        <n x="22" s="1"/>
        <n x="23"/>
        <n x="104"/>
        <n x="25"/>
        <n x="154"/>
        <n x="44"/>
      </t>
    </mdx>
    <mdx n="0" f="v">
      <t c="6" fi="0">
        <n x="22" s="1"/>
        <n x="23"/>
        <n x="104"/>
        <n x="25"/>
        <n x="154"/>
        <n x="45"/>
      </t>
    </mdx>
    <mdx n="0" f="v">
      <t c="6" fi="0">
        <n x="22" s="1"/>
        <n x="23"/>
        <n x="104"/>
        <n x="25"/>
        <n x="154"/>
        <n x="46"/>
      </t>
    </mdx>
    <mdx n="0" f="v">
      <t c="6" fi="0">
        <n x="47"/>
        <n x="48"/>
        <n x="105"/>
        <n x="50"/>
        <n x="155"/>
        <n x="52"/>
      </t>
    </mdx>
    <mdx n="0" f="v">
      <t c="6" fi="0">
        <n x="47"/>
        <n x="48"/>
        <n x="105"/>
        <n x="50"/>
        <n x="155"/>
        <n x="53"/>
      </t>
    </mdx>
    <mdx n="0" f="v">
      <t c="6" fi="0">
        <n x="47"/>
        <n x="48"/>
        <n x="105"/>
        <n x="50"/>
        <n x="155"/>
        <n x="54"/>
      </t>
    </mdx>
    <mdx n="0" f="v">
      <t c="6" fi="0">
        <n x="47"/>
        <n x="48"/>
        <n x="105"/>
        <n x="50"/>
        <n x="155"/>
        <n x="55"/>
      </t>
    </mdx>
    <mdx n="0" f="v">
      <t c="6" fi="0">
        <n x="47"/>
        <n x="48"/>
        <n x="105"/>
        <n x="50"/>
        <n x="155"/>
        <n x="56"/>
      </t>
    </mdx>
    <mdx n="0" f="v">
      <t c="6" fi="0">
        <n x="47"/>
        <n x="48"/>
        <n x="105"/>
        <n x="50"/>
        <n x="155"/>
        <n x="57"/>
      </t>
    </mdx>
    <mdx n="0" f="v">
      <t c="6" fi="0">
        <n x="47"/>
        <n x="48"/>
        <n x="105"/>
        <n x="50"/>
        <n x="155"/>
        <n x="58"/>
      </t>
    </mdx>
    <mdx n="0" f="v">
      <t c="6" fi="0">
        <n x="47"/>
        <n x="48"/>
        <n x="105"/>
        <n x="50"/>
        <n x="155"/>
        <n x="59"/>
      </t>
    </mdx>
    <mdx n="0" f="v">
      <t c="6" fi="0">
        <n x="47"/>
        <n x="48"/>
        <n x="105"/>
        <n x="50"/>
        <n x="155"/>
        <n x="60"/>
      </t>
    </mdx>
    <mdx n="0" f="v">
      <t c="6" fi="0">
        <n x="47"/>
        <n x="48"/>
        <n x="105"/>
        <n x="50"/>
        <n x="155"/>
        <n x="61"/>
      </t>
    </mdx>
    <mdx n="0" f="v">
      <t c="6" fi="0">
        <n x="62"/>
        <n x="63"/>
        <n x="106"/>
        <n x="65"/>
        <n x="66"/>
        <n x="11"/>
      </t>
    </mdx>
    <mdx n="0" f="v">
      <t c="6" fi="0">
        <n x="62"/>
        <n x="63"/>
        <n x="106"/>
        <n x="65"/>
        <n x="67"/>
        <n x="11"/>
      </t>
    </mdx>
    <mdx n="0" f="v">
      <t c="6" fi="0">
        <n x="62"/>
        <n x="63"/>
        <n x="106"/>
        <n x="65"/>
        <n x="68"/>
        <n x="11"/>
      </t>
    </mdx>
    <mdx n="0" f="v">
      <t c="6" fi="0">
        <n x="62"/>
        <n x="63"/>
        <n x="106"/>
        <n x="65"/>
        <n x="69"/>
        <n x="11"/>
      </t>
    </mdx>
    <mdx n="0" f="v">
      <t c="6" fi="0">
        <n x="62"/>
        <n x="63"/>
        <n x="106"/>
        <n x="65"/>
        <n x="70"/>
        <n x="11"/>
      </t>
    </mdx>
    <mdx n="0" f="v">
      <t c="6" fi="0">
        <n x="62"/>
        <n x="63"/>
        <n x="106"/>
        <n x="65"/>
        <n x="71"/>
        <n x="11"/>
      </t>
    </mdx>
    <mdx n="0" f="v">
      <t c="6" fi="0">
        <n x="62"/>
        <n x="63"/>
        <n x="106"/>
        <n x="65"/>
        <n x="72"/>
        <n x="11"/>
      </t>
    </mdx>
    <mdx n="0" f="v">
      <t c="6" fi="0">
        <n x="62"/>
        <n x="63"/>
        <n x="106"/>
        <n x="65"/>
        <n x="73"/>
        <n x="11"/>
      </t>
    </mdx>
    <mdx n="0" f="v">
      <t c="6" fi="0">
        <n x="62"/>
        <n x="63"/>
        <n x="106"/>
        <n x="65"/>
        <n x="74"/>
        <n x="11"/>
      </t>
    </mdx>
    <mdx n="0" f="v">
      <t c="6" fi="0">
        <n x="62"/>
        <n x="63"/>
        <n x="106"/>
        <n x="65"/>
        <n x="75"/>
        <n x="11"/>
      </t>
    </mdx>
    <mdx n="0" f="v">
      <t c="6" fi="0">
        <n x="62"/>
        <n x="63"/>
        <n x="106"/>
        <n x="65"/>
        <n x="76"/>
        <n x="11"/>
      </t>
    </mdx>
    <mdx n="0" f="v">
      <t c="6" fi="0">
        <n x="62"/>
        <n x="63"/>
        <n x="106"/>
        <n x="65"/>
        <n x="77"/>
        <n x="11"/>
      </t>
    </mdx>
    <mdx n="0" f="v">
      <t c="6" fi="0">
        <n x="62"/>
        <n x="63"/>
        <n x="106"/>
        <n x="65"/>
        <n x="78"/>
        <n x="11"/>
      </t>
    </mdx>
    <mdx n="0" f="v">
      <t c="6" fi="0">
        <n x="62"/>
        <n x="63"/>
        <n x="106"/>
        <n x="65"/>
        <n x="79"/>
        <n x="11"/>
      </t>
    </mdx>
    <mdx n="0" f="v">
      <t c="6" fi="0">
        <n x="62"/>
        <n x="63"/>
        <n x="106"/>
        <n x="65"/>
        <n x="80"/>
        <n x="11"/>
      </t>
    </mdx>
    <mdx n="0" f="v">
      <t c="6" fi="0">
        <n x="62"/>
        <n x="63"/>
        <n x="106"/>
        <n x="65"/>
        <n x="81"/>
        <n x="11"/>
      </t>
    </mdx>
    <mdx n="0" f="v">
      <t c="6" fi="0">
        <n x="62"/>
        <n x="63"/>
        <n x="106"/>
        <n x="65"/>
        <n x="82"/>
        <n x="11"/>
      </t>
    </mdx>
    <mdx n="0" f="v">
      <t c="6" fi="0">
        <n x="62"/>
        <n x="63"/>
        <n x="106"/>
        <n x="65"/>
        <n x="83"/>
        <n x="11"/>
      </t>
    </mdx>
    <mdx n="0" f="v">
      <t c="6" fi="0">
        <n x="62"/>
        <n x="63"/>
        <n x="106"/>
        <n x="65"/>
        <n x="84"/>
        <n x="11"/>
      </t>
    </mdx>
    <mdx n="0" f="v">
      <t c="6" fi="0">
        <n x="62"/>
        <n x="63"/>
        <n x="106"/>
        <n x="65"/>
        <n x="85"/>
        <n x="11"/>
      </t>
    </mdx>
    <mdx n="0" f="v">
      <t c="6" fi="0">
        <n x="62"/>
        <n x="63"/>
        <n x="106"/>
        <n x="65"/>
        <n x="86"/>
        <n x="11"/>
      </t>
    </mdx>
    <mdx n="0" f="v">
      <t c="6" fi="0">
        <n x="62"/>
        <n x="63"/>
        <n x="106"/>
        <n x="65"/>
        <n x="87"/>
        <n x="11"/>
      </t>
    </mdx>
    <mdx n="0" f="v">
      <t c="6" fi="0">
        <n x="62"/>
        <n x="63"/>
        <n x="106"/>
        <n x="65"/>
        <n x="88"/>
        <n x="11"/>
      </t>
    </mdx>
    <mdx n="0" f="v">
      <t c="6" fi="0">
        <n x="62"/>
        <n x="63"/>
        <n x="106"/>
        <n x="65"/>
        <n x="89"/>
        <n x="11"/>
      </t>
    </mdx>
    <mdx n="0" f="v">
      <t c="6" fi="0">
        <n x="62"/>
        <n x="63"/>
        <n x="106"/>
        <n x="65"/>
        <n x="90"/>
        <n x="11"/>
      </t>
    </mdx>
    <mdx n="0" f="v">
      <t c="6" fi="0">
        <n x="62"/>
        <n x="63"/>
        <n x="106"/>
        <n x="65"/>
        <n x="91"/>
        <n x="11"/>
      </t>
    </mdx>
    <mdx n="0" f="v">
      <t c="6" fi="0">
        <n x="62"/>
        <n x="63"/>
        <n x="106"/>
        <n x="65"/>
        <n x="92"/>
        <n x="11"/>
      </t>
    </mdx>
    <mdx n="0" f="v">
      <t c="6" fi="0">
        <n x="62"/>
        <n x="63"/>
        <n x="106"/>
        <n x="65"/>
        <n x="93"/>
        <n x="11"/>
      </t>
    </mdx>
    <mdx n="0" f="v">
      <t c="6" fi="0">
        <n x="62"/>
        <n x="63"/>
        <n x="106"/>
        <n x="65"/>
        <n x="94"/>
        <n x="11"/>
      </t>
    </mdx>
    <mdx n="0" f="v">
      <t c="6" fi="0">
        <n x="62"/>
        <n x="63"/>
        <n x="106"/>
        <n x="65"/>
        <n x="95"/>
        <n x="11"/>
      </t>
    </mdx>
    <mdx n="0" f="v">
      <t c="4" fi="0">
        <n x="96"/>
        <n x="97"/>
        <n x="107"/>
        <n x="156"/>
      </t>
    </mdx>
    <mdx n="0" f="v">
      <t c="6" fi="0">
        <n x="22" s="1"/>
        <n x="23"/>
        <n x="108"/>
        <n x="25"/>
        <n x="154"/>
        <n x="27"/>
      </t>
    </mdx>
    <mdx n="0" f="v">
      <t c="6" fi="0">
        <n x="22" s="1"/>
        <n x="23"/>
        <n x="108"/>
        <n x="25"/>
        <n x="154"/>
        <n x="28"/>
      </t>
    </mdx>
    <mdx n="0" f="v">
      <t c="6" fi="0">
        <n x="22" s="1"/>
        <n x="23"/>
        <n x="108"/>
        <n x="25"/>
        <n x="154"/>
        <n x="29"/>
      </t>
    </mdx>
    <mdx n="0" f="v">
      <t c="6" fi="0">
        <n x="22" s="1"/>
        <n x="23"/>
        <n x="108"/>
        <n x="25"/>
        <n x="154"/>
        <n x="30"/>
      </t>
    </mdx>
    <mdx n="0" f="v">
      <t c="6" fi="0">
        <n x="22" s="1"/>
        <n x="23"/>
        <n x="108"/>
        <n x="25"/>
        <n x="154"/>
        <n x="31"/>
      </t>
    </mdx>
    <mdx n="0" f="v">
      <t c="6" fi="0">
        <n x="22" s="1"/>
        <n x="23"/>
        <n x="108"/>
        <n x="25"/>
        <n x="154"/>
        <n x="32"/>
      </t>
    </mdx>
    <mdx n="0" f="v">
      <t c="6" fi="0">
        <n x="22" s="1"/>
        <n x="23"/>
        <n x="108"/>
        <n x="25"/>
        <n x="154"/>
        <n x="33"/>
      </t>
    </mdx>
    <mdx n="0" f="v">
      <t c="6" fi="0">
        <n x="22" s="1"/>
        <n x="23"/>
        <n x="108"/>
        <n x="25"/>
        <n x="154"/>
        <n x="34"/>
      </t>
    </mdx>
    <mdx n="0" f="v">
      <t c="6" fi="0">
        <n x="22" s="1"/>
        <n x="23"/>
        <n x="108"/>
        <n x="25"/>
        <n x="154"/>
        <n x="35"/>
      </t>
    </mdx>
    <mdx n="0" f="v">
      <t c="6" fi="0">
        <n x="22" s="1"/>
        <n x="23"/>
        <n x="108"/>
        <n x="25"/>
        <n x="154"/>
        <n x="36"/>
      </t>
    </mdx>
    <mdx n="0" f="v">
      <t c="6" fi="0">
        <n x="22" s="1"/>
        <n x="23"/>
        <n x="108"/>
        <n x="25"/>
        <n x="154"/>
        <n x="37"/>
      </t>
    </mdx>
    <mdx n="0" f="v">
      <t c="6" fi="0">
        <n x="22" s="1"/>
        <n x="23"/>
        <n x="108"/>
        <n x="25"/>
        <n x="154"/>
        <n x="38"/>
      </t>
    </mdx>
    <mdx n="0" f="v">
      <t c="6" fi="0">
        <n x="22" s="1"/>
        <n x="23"/>
        <n x="108"/>
        <n x="25"/>
        <n x="154"/>
        <n x="39"/>
      </t>
    </mdx>
    <mdx n="0" f="v">
      <t c="6" fi="0">
        <n x="22" s="1"/>
        <n x="23"/>
        <n x="108"/>
        <n x="25"/>
        <n x="154"/>
        <n x="40"/>
      </t>
    </mdx>
    <mdx n="0" f="v">
      <t c="6" fi="0">
        <n x="22" s="1"/>
        <n x="23"/>
        <n x="108"/>
        <n x="25"/>
        <n x="154"/>
        <n x="41"/>
      </t>
    </mdx>
    <mdx n="0" f="v">
      <t c="6" fi="0">
        <n x="22" s="1"/>
        <n x="23"/>
        <n x="108"/>
        <n x="25"/>
        <n x="154"/>
        <n x="42"/>
      </t>
    </mdx>
    <mdx n="0" f="v">
      <t c="6" fi="0">
        <n x="22" s="1"/>
        <n x="23"/>
        <n x="108"/>
        <n x="25"/>
        <n x="154"/>
        <n x="43"/>
      </t>
    </mdx>
    <mdx n="0" f="v">
      <t c="6" fi="0">
        <n x="22" s="1"/>
        <n x="23"/>
        <n x="108"/>
        <n x="25"/>
        <n x="154"/>
        <n x="44"/>
      </t>
    </mdx>
    <mdx n="0" f="v">
      <t c="6" fi="0">
        <n x="22" s="1"/>
        <n x="23"/>
        <n x="108"/>
        <n x="25"/>
        <n x="154"/>
        <n x="45"/>
      </t>
    </mdx>
    <mdx n="0" f="v">
      <t c="6" fi="0">
        <n x="22" s="1"/>
        <n x="23"/>
        <n x="108"/>
        <n x="25"/>
        <n x="154"/>
        <n x="46"/>
      </t>
    </mdx>
    <mdx n="0" f="v">
      <t c="6" fi="0">
        <n x="47"/>
        <n x="48"/>
        <n x="109"/>
        <n x="50"/>
        <n x="155"/>
        <n x="52"/>
      </t>
    </mdx>
    <mdx n="0" f="v">
      <t c="6" fi="0">
        <n x="47"/>
        <n x="48"/>
        <n x="109"/>
        <n x="50"/>
        <n x="155"/>
        <n x="53"/>
      </t>
    </mdx>
    <mdx n="0" f="v">
      <t c="6" fi="0">
        <n x="47"/>
        <n x="48"/>
        <n x="109"/>
        <n x="50"/>
        <n x="155"/>
        <n x="54"/>
      </t>
    </mdx>
    <mdx n="0" f="v">
      <t c="6" fi="0">
        <n x="47"/>
        <n x="48"/>
        <n x="109"/>
        <n x="50"/>
        <n x="155"/>
        <n x="55"/>
      </t>
    </mdx>
    <mdx n="0" f="v">
      <t c="6" fi="0">
        <n x="47"/>
        <n x="48"/>
        <n x="109"/>
        <n x="50"/>
        <n x="155"/>
        <n x="56"/>
      </t>
    </mdx>
    <mdx n="0" f="v">
      <t c="6" fi="0">
        <n x="47"/>
        <n x="48"/>
        <n x="109"/>
        <n x="50"/>
        <n x="155"/>
        <n x="57"/>
      </t>
    </mdx>
    <mdx n="0" f="v">
      <t c="6" fi="0">
        <n x="47"/>
        <n x="48"/>
        <n x="109"/>
        <n x="50"/>
        <n x="155"/>
        <n x="58"/>
      </t>
    </mdx>
    <mdx n="0" f="v">
      <t c="6" fi="0">
        <n x="47"/>
        <n x="48"/>
        <n x="109"/>
        <n x="50"/>
        <n x="155"/>
        <n x="59"/>
      </t>
    </mdx>
    <mdx n="0" f="v">
      <t c="6" fi="0">
        <n x="47"/>
        <n x="48"/>
        <n x="109"/>
        <n x="50"/>
        <n x="155"/>
        <n x="60"/>
      </t>
    </mdx>
    <mdx n="0" f="v">
      <t c="6" fi="0">
        <n x="47"/>
        <n x="48"/>
        <n x="109"/>
        <n x="50"/>
        <n x="155"/>
        <n x="61"/>
      </t>
    </mdx>
    <mdx n="0" f="v">
      <t c="6" fi="0">
        <n x="62"/>
        <n x="63"/>
        <n x="110"/>
        <n x="65"/>
        <n x="66"/>
        <n x="11"/>
      </t>
    </mdx>
    <mdx n="0" f="v">
      <t c="6" fi="0">
        <n x="62"/>
        <n x="63"/>
        <n x="110"/>
        <n x="65"/>
        <n x="67"/>
        <n x="11"/>
      </t>
    </mdx>
    <mdx n="0" f="v">
      <t c="6" fi="0">
        <n x="62"/>
        <n x="63"/>
        <n x="110"/>
        <n x="65"/>
        <n x="68"/>
        <n x="11"/>
      </t>
    </mdx>
    <mdx n="0" f="v">
      <t c="6" fi="0">
        <n x="62"/>
        <n x="63"/>
        <n x="110"/>
        <n x="65"/>
        <n x="69"/>
        <n x="11"/>
      </t>
    </mdx>
    <mdx n="0" f="v">
      <t c="6" fi="0">
        <n x="62"/>
        <n x="63"/>
        <n x="110"/>
        <n x="65"/>
        <n x="70"/>
        <n x="11"/>
      </t>
    </mdx>
    <mdx n="0" f="v">
      <t c="6" fi="0">
        <n x="62"/>
        <n x="63"/>
        <n x="110"/>
        <n x="65"/>
        <n x="71"/>
        <n x="11"/>
      </t>
    </mdx>
    <mdx n="0" f="v">
      <t c="6" fi="0">
        <n x="62"/>
        <n x="63"/>
        <n x="110"/>
        <n x="65"/>
        <n x="72"/>
        <n x="11"/>
      </t>
    </mdx>
    <mdx n="0" f="v">
      <t c="6" fi="0">
        <n x="62"/>
        <n x="63"/>
        <n x="110"/>
        <n x="65"/>
        <n x="73"/>
        <n x="11"/>
      </t>
    </mdx>
    <mdx n="0" f="v">
      <t c="6" fi="0">
        <n x="62"/>
        <n x="63"/>
        <n x="110"/>
        <n x="65"/>
        <n x="74"/>
        <n x="11"/>
      </t>
    </mdx>
    <mdx n="0" f="v">
      <t c="6" fi="0">
        <n x="62"/>
        <n x="63"/>
        <n x="110"/>
        <n x="65"/>
        <n x="75"/>
        <n x="11"/>
      </t>
    </mdx>
    <mdx n="0" f="v">
      <t c="6" fi="0">
        <n x="62"/>
        <n x="63"/>
        <n x="110"/>
        <n x="65"/>
        <n x="76"/>
        <n x="11"/>
      </t>
    </mdx>
    <mdx n="0" f="v">
      <t c="6" fi="0">
        <n x="62"/>
        <n x="63"/>
        <n x="110"/>
        <n x="65"/>
        <n x="77"/>
        <n x="11"/>
      </t>
    </mdx>
    <mdx n="0" f="v">
      <t c="6" fi="0">
        <n x="62"/>
        <n x="63"/>
        <n x="110"/>
        <n x="65"/>
        <n x="78"/>
        <n x="11"/>
      </t>
    </mdx>
    <mdx n="0" f="v">
      <t c="6" fi="0">
        <n x="62"/>
        <n x="63"/>
        <n x="110"/>
        <n x="65"/>
        <n x="79"/>
        <n x="11"/>
      </t>
    </mdx>
    <mdx n="0" f="v">
      <t c="6" fi="0">
        <n x="62"/>
        <n x="63"/>
        <n x="110"/>
        <n x="65"/>
        <n x="80"/>
        <n x="11"/>
      </t>
    </mdx>
    <mdx n="0" f="v">
      <t c="6" fi="0">
        <n x="62"/>
        <n x="63"/>
        <n x="110"/>
        <n x="65"/>
        <n x="81"/>
        <n x="11"/>
      </t>
    </mdx>
    <mdx n="0" f="v">
      <t c="6" fi="0">
        <n x="62"/>
        <n x="63"/>
        <n x="110"/>
        <n x="65"/>
        <n x="82"/>
        <n x="11"/>
      </t>
    </mdx>
    <mdx n="0" f="v">
      <t c="6" fi="0">
        <n x="62"/>
        <n x="63"/>
        <n x="110"/>
        <n x="65"/>
        <n x="83"/>
        <n x="11"/>
      </t>
    </mdx>
    <mdx n="0" f="v">
      <t c="6" fi="0">
        <n x="62"/>
        <n x="63"/>
        <n x="110"/>
        <n x="65"/>
        <n x="84"/>
        <n x="11"/>
      </t>
    </mdx>
    <mdx n="0" f="v">
      <t c="6" fi="0">
        <n x="62"/>
        <n x="63"/>
        <n x="110"/>
        <n x="65"/>
        <n x="85"/>
        <n x="11"/>
      </t>
    </mdx>
    <mdx n="0" f="v">
      <t c="6" fi="0">
        <n x="62"/>
        <n x="63"/>
        <n x="110"/>
        <n x="65"/>
        <n x="86"/>
        <n x="11"/>
      </t>
    </mdx>
    <mdx n="0" f="v">
      <t c="6" fi="0">
        <n x="62"/>
        <n x="63"/>
        <n x="110"/>
        <n x="65"/>
        <n x="87"/>
        <n x="11"/>
      </t>
    </mdx>
    <mdx n="0" f="v">
      <t c="6" fi="0">
        <n x="62"/>
        <n x="63"/>
        <n x="110"/>
        <n x="65"/>
        <n x="88"/>
        <n x="11"/>
      </t>
    </mdx>
    <mdx n="0" f="v">
      <t c="6" fi="0">
        <n x="62"/>
        <n x="63"/>
        <n x="110"/>
        <n x="65"/>
        <n x="89"/>
        <n x="11"/>
      </t>
    </mdx>
    <mdx n="0" f="v">
      <t c="6" fi="0">
        <n x="62"/>
        <n x="63"/>
        <n x="110"/>
        <n x="65"/>
        <n x="90"/>
        <n x="11"/>
      </t>
    </mdx>
    <mdx n="0" f="v">
      <t c="6" fi="0">
        <n x="62"/>
        <n x="63"/>
        <n x="110"/>
        <n x="65"/>
        <n x="91"/>
        <n x="11"/>
      </t>
    </mdx>
    <mdx n="0" f="v">
      <t c="6" fi="0">
        <n x="62"/>
        <n x="63"/>
        <n x="110"/>
        <n x="65"/>
        <n x="92"/>
        <n x="11"/>
      </t>
    </mdx>
    <mdx n="0" f="v">
      <t c="6" fi="0">
        <n x="62"/>
        <n x="63"/>
        <n x="110"/>
        <n x="65"/>
        <n x="93"/>
        <n x="11"/>
      </t>
    </mdx>
    <mdx n="0" f="v">
      <t c="6" fi="0">
        <n x="62"/>
        <n x="63"/>
        <n x="110"/>
        <n x="65"/>
        <n x="94"/>
        <n x="11"/>
      </t>
    </mdx>
    <mdx n="0" f="v">
      <t c="6" fi="0">
        <n x="62"/>
        <n x="63"/>
        <n x="110"/>
        <n x="65"/>
        <n x="95"/>
        <n x="11"/>
      </t>
    </mdx>
    <mdx n="0" f="v">
      <t c="4" fi="0">
        <n x="96"/>
        <n x="97"/>
        <n x="111"/>
        <n x="156"/>
      </t>
    </mdx>
    <mdx n="0" f="v">
      <t c="6" fi="0">
        <n x="22" s="1"/>
        <n x="23"/>
        <n x="112"/>
        <n x="25"/>
        <n x="154"/>
        <n x="27"/>
      </t>
    </mdx>
    <mdx n="0" f="v">
      <t c="6" fi="0">
        <n x="22" s="1"/>
        <n x="23"/>
        <n x="112"/>
        <n x="25"/>
        <n x="154"/>
        <n x="28"/>
      </t>
    </mdx>
    <mdx n="0" f="v">
      <t c="6" fi="0">
        <n x="22" s="1"/>
        <n x="23"/>
        <n x="112"/>
        <n x="25"/>
        <n x="154"/>
        <n x="29"/>
      </t>
    </mdx>
    <mdx n="0" f="v">
      <t c="6" fi="0">
        <n x="22" s="1"/>
        <n x="23"/>
        <n x="112"/>
        <n x="25"/>
        <n x="154"/>
        <n x="30"/>
      </t>
    </mdx>
    <mdx n="0" f="v">
      <t c="6" fi="0">
        <n x="22" s="1"/>
        <n x="23"/>
        <n x="112"/>
        <n x="25"/>
        <n x="154"/>
        <n x="31"/>
      </t>
    </mdx>
    <mdx n="0" f="v">
      <t c="6" fi="0">
        <n x="22" s="1"/>
        <n x="23"/>
        <n x="112"/>
        <n x="25"/>
        <n x="154"/>
        <n x="32"/>
      </t>
    </mdx>
    <mdx n="0" f="v">
      <t c="6" fi="0">
        <n x="22" s="1"/>
        <n x="23"/>
        <n x="112"/>
        <n x="25"/>
        <n x="154"/>
        <n x="33"/>
      </t>
    </mdx>
    <mdx n="0" f="v">
      <t c="6" fi="0">
        <n x="22" s="1"/>
        <n x="23"/>
        <n x="112"/>
        <n x="25"/>
        <n x="154"/>
        <n x="34"/>
      </t>
    </mdx>
    <mdx n="0" f="v">
      <t c="6" fi="0">
        <n x="22" s="1"/>
        <n x="23"/>
        <n x="112"/>
        <n x="25"/>
        <n x="154"/>
        <n x="35"/>
      </t>
    </mdx>
    <mdx n="0" f="v">
      <t c="6" fi="0">
        <n x="22" s="1"/>
        <n x="23"/>
        <n x="112"/>
        <n x="25"/>
        <n x="154"/>
        <n x="36"/>
      </t>
    </mdx>
    <mdx n="0" f="v">
      <t c="6" fi="0">
        <n x="22" s="1"/>
        <n x="23"/>
        <n x="112"/>
        <n x="25"/>
        <n x="154"/>
        <n x="37"/>
      </t>
    </mdx>
    <mdx n="0" f="v">
      <t c="6" fi="0">
        <n x="22" s="1"/>
        <n x="23"/>
        <n x="112"/>
        <n x="25"/>
        <n x="154"/>
        <n x="38"/>
      </t>
    </mdx>
    <mdx n="0" f="v">
      <t c="6" fi="0">
        <n x="22" s="1"/>
        <n x="23"/>
        <n x="112"/>
        <n x="25"/>
        <n x="154"/>
        <n x="39"/>
      </t>
    </mdx>
    <mdx n="0" f="v">
      <t c="6" fi="0">
        <n x="22" s="1"/>
        <n x="23"/>
        <n x="112"/>
        <n x="25"/>
        <n x="154"/>
        <n x="40"/>
      </t>
    </mdx>
    <mdx n="0" f="v">
      <t c="6" fi="0">
        <n x="22" s="1"/>
        <n x="23"/>
        <n x="112"/>
        <n x="25"/>
        <n x="154"/>
        <n x="41"/>
      </t>
    </mdx>
    <mdx n="0" f="v">
      <t c="6" fi="0">
        <n x="22" s="1"/>
        <n x="23"/>
        <n x="112"/>
        <n x="25"/>
        <n x="154"/>
        <n x="42"/>
      </t>
    </mdx>
    <mdx n="0" f="v">
      <t c="6" fi="0">
        <n x="22" s="1"/>
        <n x="23"/>
        <n x="112"/>
        <n x="25"/>
        <n x="154"/>
        <n x="43"/>
      </t>
    </mdx>
    <mdx n="0" f="v">
      <t c="6" fi="0">
        <n x="22" s="1"/>
        <n x="23"/>
        <n x="112"/>
        <n x="25"/>
        <n x="154"/>
        <n x="44"/>
      </t>
    </mdx>
    <mdx n="0" f="v">
      <t c="6" fi="0">
        <n x="22" s="1"/>
        <n x="23"/>
        <n x="112"/>
        <n x="25"/>
        <n x="154"/>
        <n x="45"/>
      </t>
    </mdx>
    <mdx n="0" f="v">
      <t c="6" fi="0">
        <n x="22" s="1"/>
        <n x="23"/>
        <n x="112"/>
        <n x="25"/>
        <n x="154"/>
        <n x="46"/>
      </t>
    </mdx>
    <mdx n="0" f="v">
      <t c="6" fi="0">
        <n x="47"/>
        <n x="48"/>
        <n x="113"/>
        <n x="50"/>
        <n x="155"/>
        <n x="52"/>
      </t>
    </mdx>
    <mdx n="0" f="v">
      <t c="6" fi="0">
        <n x="47"/>
        <n x="48"/>
        <n x="113"/>
        <n x="50"/>
        <n x="155"/>
        <n x="53"/>
      </t>
    </mdx>
    <mdx n="0" f="v">
      <t c="6" fi="0">
        <n x="47"/>
        <n x="48"/>
        <n x="113"/>
        <n x="50"/>
        <n x="155"/>
        <n x="54"/>
      </t>
    </mdx>
    <mdx n="0" f="v">
      <t c="6" fi="0">
        <n x="47"/>
        <n x="48"/>
        <n x="113"/>
        <n x="50"/>
        <n x="155"/>
        <n x="55"/>
      </t>
    </mdx>
    <mdx n="0" f="v">
      <t c="6" fi="0">
        <n x="47"/>
        <n x="48"/>
        <n x="113"/>
        <n x="50"/>
        <n x="155"/>
        <n x="56"/>
      </t>
    </mdx>
    <mdx n="0" f="v">
      <t c="6" fi="0">
        <n x="47"/>
        <n x="48"/>
        <n x="113"/>
        <n x="50"/>
        <n x="155"/>
        <n x="57"/>
      </t>
    </mdx>
    <mdx n="0" f="v">
      <t c="6" fi="0">
        <n x="47"/>
        <n x="48"/>
        <n x="113"/>
        <n x="50"/>
        <n x="155"/>
        <n x="58"/>
      </t>
    </mdx>
    <mdx n="0" f="v">
      <t c="6" fi="0">
        <n x="47"/>
        <n x="48"/>
        <n x="113"/>
        <n x="50"/>
        <n x="155"/>
        <n x="59"/>
      </t>
    </mdx>
    <mdx n="0" f="v">
      <t c="6" fi="0">
        <n x="47"/>
        <n x="48"/>
        <n x="113"/>
        <n x="50"/>
        <n x="155"/>
        <n x="60"/>
      </t>
    </mdx>
    <mdx n="0" f="v">
      <t c="6" fi="0">
        <n x="47"/>
        <n x="48"/>
        <n x="113"/>
        <n x="50"/>
        <n x="155"/>
        <n x="61"/>
      </t>
    </mdx>
    <mdx n="0" f="v">
      <t c="6" fi="0">
        <n x="62"/>
        <n x="63"/>
        <n x="114"/>
        <n x="65"/>
        <n x="66"/>
        <n x="11"/>
      </t>
    </mdx>
    <mdx n="0" f="v">
      <t c="6" fi="0">
        <n x="62"/>
        <n x="63"/>
        <n x="114"/>
        <n x="65"/>
        <n x="67"/>
        <n x="11"/>
      </t>
    </mdx>
    <mdx n="0" f="v">
      <t c="6" fi="0">
        <n x="62"/>
        <n x="63"/>
        <n x="114"/>
        <n x="65"/>
        <n x="68"/>
        <n x="11"/>
      </t>
    </mdx>
    <mdx n="0" f="v">
      <t c="6" fi="0">
        <n x="62"/>
        <n x="63"/>
        <n x="114"/>
        <n x="65"/>
        <n x="69"/>
        <n x="11"/>
      </t>
    </mdx>
    <mdx n="0" f="v">
      <t c="6" fi="0">
        <n x="62"/>
        <n x="63"/>
        <n x="114"/>
        <n x="65"/>
        <n x="70"/>
        <n x="11"/>
      </t>
    </mdx>
    <mdx n="0" f="v">
      <t c="6" fi="0">
        <n x="62"/>
        <n x="63"/>
        <n x="114"/>
        <n x="65"/>
        <n x="71"/>
        <n x="11"/>
      </t>
    </mdx>
    <mdx n="0" f="v">
      <t c="6" fi="0">
        <n x="62"/>
        <n x="63"/>
        <n x="114"/>
        <n x="65"/>
        <n x="72"/>
        <n x="11"/>
      </t>
    </mdx>
    <mdx n="0" f="v">
      <t c="6" fi="0">
        <n x="62"/>
        <n x="63"/>
        <n x="114"/>
        <n x="65"/>
        <n x="73"/>
        <n x="11"/>
      </t>
    </mdx>
    <mdx n="0" f="v">
      <t c="6" fi="0">
        <n x="62"/>
        <n x="63"/>
        <n x="114"/>
        <n x="65"/>
        <n x="74"/>
        <n x="11"/>
      </t>
    </mdx>
    <mdx n="0" f="v">
      <t c="6" fi="0">
        <n x="62"/>
        <n x="63"/>
        <n x="114"/>
        <n x="65"/>
        <n x="75"/>
        <n x="11"/>
      </t>
    </mdx>
    <mdx n="0" f="v">
      <t c="6" fi="0">
        <n x="62"/>
        <n x="63"/>
        <n x="114"/>
        <n x="65"/>
        <n x="76"/>
        <n x="11"/>
      </t>
    </mdx>
    <mdx n="0" f="v">
      <t c="6" fi="0">
        <n x="62"/>
        <n x="63"/>
        <n x="114"/>
        <n x="65"/>
        <n x="77"/>
        <n x="11"/>
      </t>
    </mdx>
    <mdx n="0" f="v">
      <t c="6" fi="0">
        <n x="62"/>
        <n x="63"/>
        <n x="114"/>
        <n x="65"/>
        <n x="78"/>
        <n x="11"/>
      </t>
    </mdx>
    <mdx n="0" f="v">
      <t c="6" fi="0">
        <n x="62"/>
        <n x="63"/>
        <n x="114"/>
        <n x="65"/>
        <n x="79"/>
        <n x="11"/>
      </t>
    </mdx>
    <mdx n="0" f="v">
      <t c="6" fi="0">
        <n x="62"/>
        <n x="63"/>
        <n x="114"/>
        <n x="65"/>
        <n x="80"/>
        <n x="11"/>
      </t>
    </mdx>
    <mdx n="0" f="v">
      <t c="6" fi="0">
        <n x="62"/>
        <n x="63"/>
        <n x="114"/>
        <n x="65"/>
        <n x="81"/>
        <n x="11"/>
      </t>
    </mdx>
    <mdx n="0" f="v">
      <t c="6" fi="0">
        <n x="62"/>
        <n x="63"/>
        <n x="114"/>
        <n x="65"/>
        <n x="82"/>
        <n x="11"/>
      </t>
    </mdx>
    <mdx n="0" f="v">
      <t c="6" fi="0">
        <n x="62"/>
        <n x="63"/>
        <n x="114"/>
        <n x="65"/>
        <n x="83"/>
        <n x="11"/>
      </t>
    </mdx>
    <mdx n="0" f="v">
      <t c="6" fi="0">
        <n x="62"/>
        <n x="63"/>
        <n x="114"/>
        <n x="65"/>
        <n x="84"/>
        <n x="11"/>
      </t>
    </mdx>
    <mdx n="0" f="v">
      <t c="6" fi="0">
        <n x="62"/>
        <n x="63"/>
        <n x="114"/>
        <n x="65"/>
        <n x="85"/>
        <n x="11"/>
      </t>
    </mdx>
    <mdx n="0" f="v">
      <t c="6" fi="0">
        <n x="62"/>
        <n x="63"/>
        <n x="114"/>
        <n x="65"/>
        <n x="86"/>
        <n x="11"/>
      </t>
    </mdx>
    <mdx n="0" f="v">
      <t c="6" fi="0">
        <n x="62"/>
        <n x="63"/>
        <n x="114"/>
        <n x="65"/>
        <n x="87"/>
        <n x="11"/>
      </t>
    </mdx>
    <mdx n="0" f="v">
      <t c="6" fi="0">
        <n x="62"/>
        <n x="63"/>
        <n x="114"/>
        <n x="65"/>
        <n x="88"/>
        <n x="11"/>
      </t>
    </mdx>
    <mdx n="0" f="v">
      <t c="6" fi="0">
        <n x="62"/>
        <n x="63"/>
        <n x="114"/>
        <n x="65"/>
        <n x="89"/>
        <n x="11"/>
      </t>
    </mdx>
    <mdx n="0" f="v">
      <t c="6" fi="0">
        <n x="62"/>
        <n x="63"/>
        <n x="114"/>
        <n x="65"/>
        <n x="90"/>
        <n x="11"/>
      </t>
    </mdx>
    <mdx n="0" f="v">
      <t c="6" fi="0">
        <n x="62"/>
        <n x="63"/>
        <n x="114"/>
        <n x="65"/>
        <n x="91"/>
        <n x="11"/>
      </t>
    </mdx>
    <mdx n="0" f="v">
      <t c="6" fi="0">
        <n x="62"/>
        <n x="63"/>
        <n x="114"/>
        <n x="65"/>
        <n x="92"/>
        <n x="11"/>
      </t>
    </mdx>
    <mdx n="0" f="v">
      <t c="6" fi="0">
        <n x="62"/>
        <n x="63"/>
        <n x="114"/>
        <n x="65"/>
        <n x="93"/>
        <n x="11"/>
      </t>
    </mdx>
    <mdx n="0" f="v">
      <t c="6" fi="0">
        <n x="62"/>
        <n x="63"/>
        <n x="114"/>
        <n x="65"/>
        <n x="94"/>
        <n x="11"/>
      </t>
    </mdx>
    <mdx n="0" f="v">
      <t c="6" fi="0">
        <n x="62"/>
        <n x="63"/>
        <n x="114"/>
        <n x="65"/>
        <n x="95"/>
        <n x="11"/>
      </t>
    </mdx>
    <mdx n="0" f="v">
      <t c="4" fi="0">
        <n x="96"/>
        <n x="97"/>
        <n x="115"/>
        <n x="156"/>
      </t>
    </mdx>
    <mdx n="0" f="v">
      <t c="6" fi="0">
        <n x="22" s="1"/>
        <n x="23"/>
        <n x="116"/>
        <n x="25"/>
        <n x="154"/>
        <n x="27"/>
      </t>
    </mdx>
    <mdx n="0" f="v">
      <t c="6" fi="0">
        <n x="22" s="1"/>
        <n x="23"/>
        <n x="116"/>
        <n x="25"/>
        <n x="154"/>
        <n x="28"/>
      </t>
    </mdx>
    <mdx n="0" f="v">
      <t c="6" fi="0">
        <n x="22" s="1"/>
        <n x="23"/>
        <n x="116"/>
        <n x="25"/>
        <n x="154"/>
        <n x="29"/>
      </t>
    </mdx>
    <mdx n="0" f="v">
      <t c="6" fi="0">
        <n x="22" s="1"/>
        <n x="23"/>
        <n x="116"/>
        <n x="25"/>
        <n x="154"/>
        <n x="30"/>
      </t>
    </mdx>
    <mdx n="0" f="v">
      <t c="6" fi="0">
        <n x="22" s="1"/>
        <n x="23"/>
        <n x="116"/>
        <n x="25"/>
        <n x="154"/>
        <n x="31"/>
      </t>
    </mdx>
    <mdx n="0" f="v">
      <t c="6" fi="0">
        <n x="22" s="1"/>
        <n x="23"/>
        <n x="116"/>
        <n x="25"/>
        <n x="154"/>
        <n x="32"/>
      </t>
    </mdx>
    <mdx n="0" f="v">
      <t c="6" fi="0">
        <n x="22" s="1"/>
        <n x="23"/>
        <n x="116"/>
        <n x="25"/>
        <n x="154"/>
        <n x="33"/>
      </t>
    </mdx>
    <mdx n="0" f="v">
      <t c="6" fi="0">
        <n x="22" s="1"/>
        <n x="23"/>
        <n x="116"/>
        <n x="25"/>
        <n x="154"/>
        <n x="34"/>
      </t>
    </mdx>
    <mdx n="0" f="v">
      <t c="6" fi="0">
        <n x="22" s="1"/>
        <n x="23"/>
        <n x="116"/>
        <n x="25"/>
        <n x="154"/>
        <n x="35"/>
      </t>
    </mdx>
    <mdx n="0" f="v">
      <t c="6" fi="0">
        <n x="22" s="1"/>
        <n x="23"/>
        <n x="116"/>
        <n x="25"/>
        <n x="154"/>
        <n x="36"/>
      </t>
    </mdx>
    <mdx n="0" f="v">
      <t c="6" fi="0">
        <n x="22" s="1"/>
        <n x="23"/>
        <n x="116"/>
        <n x="25"/>
        <n x="154"/>
        <n x="37"/>
      </t>
    </mdx>
    <mdx n="0" f="v">
      <t c="6" fi="0">
        <n x="22" s="1"/>
        <n x="23"/>
        <n x="116"/>
        <n x="25"/>
        <n x="154"/>
        <n x="38"/>
      </t>
    </mdx>
    <mdx n="0" f="v">
      <t c="6" fi="0">
        <n x="22" s="1"/>
        <n x="23"/>
        <n x="116"/>
        <n x="25"/>
        <n x="154"/>
        <n x="39"/>
      </t>
    </mdx>
    <mdx n="0" f="v">
      <t c="6" fi="0">
        <n x="22" s="1"/>
        <n x="23"/>
        <n x="116"/>
        <n x="25"/>
        <n x="154"/>
        <n x="40"/>
      </t>
    </mdx>
    <mdx n="0" f="v">
      <t c="6" fi="0">
        <n x="22" s="1"/>
        <n x="23"/>
        <n x="116"/>
        <n x="25"/>
        <n x="154"/>
        <n x="41"/>
      </t>
    </mdx>
    <mdx n="0" f="v">
      <t c="6" fi="0">
        <n x="22" s="1"/>
        <n x="23"/>
        <n x="116"/>
        <n x="25"/>
        <n x="154"/>
        <n x="42"/>
      </t>
    </mdx>
    <mdx n="0" f="v">
      <t c="6" fi="0">
        <n x="22" s="1"/>
        <n x="23"/>
        <n x="116"/>
        <n x="25"/>
        <n x="154"/>
        <n x="43"/>
      </t>
    </mdx>
    <mdx n="0" f="v">
      <t c="6" fi="0">
        <n x="22" s="1"/>
        <n x="23"/>
        <n x="116"/>
        <n x="25"/>
        <n x="154"/>
        <n x="44"/>
      </t>
    </mdx>
    <mdx n="0" f="v">
      <t c="6" fi="0">
        <n x="22" s="1"/>
        <n x="23"/>
        <n x="116"/>
        <n x="25"/>
        <n x="154"/>
        <n x="45"/>
      </t>
    </mdx>
    <mdx n="0" f="v">
      <t c="6" fi="0">
        <n x="22" s="1"/>
        <n x="23"/>
        <n x="116"/>
        <n x="25"/>
        <n x="154"/>
        <n x="46"/>
      </t>
    </mdx>
    <mdx n="0" f="v">
      <t c="6" fi="0">
        <n x="47"/>
        <n x="48"/>
        <n x="117"/>
        <n x="50"/>
        <n x="155"/>
        <n x="52"/>
      </t>
    </mdx>
    <mdx n="0" f="v">
      <t c="6" fi="0">
        <n x="47"/>
        <n x="48"/>
        <n x="117"/>
        <n x="50"/>
        <n x="155"/>
        <n x="53"/>
      </t>
    </mdx>
    <mdx n="0" f="v">
      <t c="6" fi="0">
        <n x="47"/>
        <n x="48"/>
        <n x="117"/>
        <n x="50"/>
        <n x="155"/>
        <n x="54"/>
      </t>
    </mdx>
    <mdx n="0" f="v">
      <t c="6" fi="0">
        <n x="47"/>
        <n x="48"/>
        <n x="117"/>
        <n x="50"/>
        <n x="155"/>
        <n x="55"/>
      </t>
    </mdx>
    <mdx n="0" f="v">
      <t c="6" fi="0">
        <n x="47"/>
        <n x="48"/>
        <n x="117"/>
        <n x="50"/>
        <n x="155"/>
        <n x="56"/>
      </t>
    </mdx>
    <mdx n="0" f="v">
      <t c="6" fi="0">
        <n x="47"/>
        <n x="48"/>
        <n x="117"/>
        <n x="50"/>
        <n x="155"/>
        <n x="57"/>
      </t>
    </mdx>
    <mdx n="0" f="v">
      <t c="6" fi="0">
        <n x="47"/>
        <n x="48"/>
        <n x="117"/>
        <n x="50"/>
        <n x="155"/>
        <n x="58"/>
      </t>
    </mdx>
    <mdx n="0" f="v">
      <t c="6" fi="0">
        <n x="47"/>
        <n x="48"/>
        <n x="117"/>
        <n x="50"/>
        <n x="155"/>
        <n x="59"/>
      </t>
    </mdx>
    <mdx n="0" f="v">
      <t c="6" fi="0">
        <n x="47"/>
        <n x="48"/>
        <n x="117"/>
        <n x="50"/>
        <n x="155"/>
        <n x="60"/>
      </t>
    </mdx>
    <mdx n="0" f="v">
      <t c="6" fi="0">
        <n x="47"/>
        <n x="48"/>
        <n x="117"/>
        <n x="50"/>
        <n x="155"/>
        <n x="61"/>
      </t>
    </mdx>
    <mdx n="0" f="v">
      <t c="6" fi="0">
        <n x="62"/>
        <n x="63"/>
        <n x="118"/>
        <n x="65"/>
        <n x="66"/>
        <n x="11"/>
      </t>
    </mdx>
    <mdx n="0" f="v">
      <t c="6" fi="0">
        <n x="62"/>
        <n x="63"/>
        <n x="118"/>
        <n x="65"/>
        <n x="67"/>
        <n x="11"/>
      </t>
    </mdx>
    <mdx n="0" f="v">
      <t c="6" fi="0">
        <n x="62"/>
        <n x="63"/>
        <n x="118"/>
        <n x="65"/>
        <n x="68"/>
        <n x="11"/>
      </t>
    </mdx>
    <mdx n="0" f="v">
      <t c="6" fi="0">
        <n x="62"/>
        <n x="63"/>
        <n x="118"/>
        <n x="65"/>
        <n x="69"/>
        <n x="11"/>
      </t>
    </mdx>
    <mdx n="0" f="v">
      <t c="6" fi="0">
        <n x="62"/>
        <n x="63"/>
        <n x="118"/>
        <n x="65"/>
        <n x="70"/>
        <n x="11"/>
      </t>
    </mdx>
    <mdx n="0" f="v">
      <t c="6" fi="0">
        <n x="62"/>
        <n x="63"/>
        <n x="118"/>
        <n x="65"/>
        <n x="71"/>
        <n x="11"/>
      </t>
    </mdx>
    <mdx n="0" f="v">
      <t c="6" fi="0">
        <n x="62"/>
        <n x="63"/>
        <n x="118"/>
        <n x="65"/>
        <n x="72"/>
        <n x="11"/>
      </t>
    </mdx>
    <mdx n="0" f="v">
      <t c="6" fi="0">
        <n x="62"/>
        <n x="63"/>
        <n x="118"/>
        <n x="65"/>
        <n x="73"/>
        <n x="11"/>
      </t>
    </mdx>
    <mdx n="0" f="v">
      <t c="6" fi="0">
        <n x="62"/>
        <n x="63"/>
        <n x="118"/>
        <n x="65"/>
        <n x="74"/>
        <n x="11"/>
      </t>
    </mdx>
    <mdx n="0" f="v">
      <t c="6" fi="0">
        <n x="62"/>
        <n x="63"/>
        <n x="118"/>
        <n x="65"/>
        <n x="75"/>
        <n x="11"/>
      </t>
    </mdx>
    <mdx n="0" f="v">
      <t c="6" fi="0">
        <n x="62"/>
        <n x="63"/>
        <n x="118"/>
        <n x="65"/>
        <n x="76"/>
        <n x="11"/>
      </t>
    </mdx>
    <mdx n="0" f="v">
      <t c="6" fi="0">
        <n x="62"/>
        <n x="63"/>
        <n x="118"/>
        <n x="65"/>
        <n x="77"/>
        <n x="11"/>
      </t>
    </mdx>
    <mdx n="0" f="v">
      <t c="6" fi="0">
        <n x="62"/>
        <n x="63"/>
        <n x="118"/>
        <n x="65"/>
        <n x="78"/>
        <n x="11"/>
      </t>
    </mdx>
    <mdx n="0" f="v">
      <t c="6" fi="0">
        <n x="62"/>
        <n x="63"/>
        <n x="118"/>
        <n x="65"/>
        <n x="79"/>
        <n x="11"/>
      </t>
    </mdx>
    <mdx n="0" f="v">
      <t c="6" fi="0">
        <n x="62"/>
        <n x="63"/>
        <n x="118"/>
        <n x="65"/>
        <n x="80"/>
        <n x="11"/>
      </t>
    </mdx>
    <mdx n="0" f="v">
      <t c="6" fi="0">
        <n x="62"/>
        <n x="63"/>
        <n x="118"/>
        <n x="65"/>
        <n x="81"/>
        <n x="11"/>
      </t>
    </mdx>
    <mdx n="0" f="v">
      <t c="6" fi="0">
        <n x="62"/>
        <n x="63"/>
        <n x="118"/>
        <n x="65"/>
        <n x="82"/>
        <n x="11"/>
      </t>
    </mdx>
    <mdx n="0" f="v">
      <t c="6" fi="0">
        <n x="62"/>
        <n x="63"/>
        <n x="118"/>
        <n x="65"/>
        <n x="83"/>
        <n x="11"/>
      </t>
    </mdx>
    <mdx n="0" f="v">
      <t c="6" fi="0">
        <n x="62"/>
        <n x="63"/>
        <n x="118"/>
        <n x="65"/>
        <n x="84"/>
        <n x="11"/>
      </t>
    </mdx>
    <mdx n="0" f="v">
      <t c="6" fi="0">
        <n x="62"/>
        <n x="63"/>
        <n x="118"/>
        <n x="65"/>
        <n x="85"/>
        <n x="11"/>
      </t>
    </mdx>
    <mdx n="0" f="v">
      <t c="6" fi="0">
        <n x="62"/>
        <n x="63"/>
        <n x="118"/>
        <n x="65"/>
        <n x="86"/>
        <n x="11"/>
      </t>
    </mdx>
    <mdx n="0" f="v">
      <t c="6" fi="0">
        <n x="62"/>
        <n x="63"/>
        <n x="118"/>
        <n x="65"/>
        <n x="87"/>
        <n x="11"/>
      </t>
    </mdx>
    <mdx n="0" f="v">
      <t c="6" fi="0">
        <n x="62"/>
        <n x="63"/>
        <n x="118"/>
        <n x="65"/>
        <n x="88"/>
        <n x="11"/>
      </t>
    </mdx>
    <mdx n="0" f="v">
      <t c="6" fi="0">
        <n x="62"/>
        <n x="63"/>
        <n x="118"/>
        <n x="65"/>
        <n x="89"/>
        <n x="11"/>
      </t>
    </mdx>
    <mdx n="0" f="v">
      <t c="6" fi="0">
        <n x="62"/>
        <n x="63"/>
        <n x="118"/>
        <n x="65"/>
        <n x="90"/>
        <n x="11"/>
      </t>
    </mdx>
    <mdx n="0" f="v">
      <t c="6" fi="0">
        <n x="62"/>
        <n x="63"/>
        <n x="118"/>
        <n x="65"/>
        <n x="91"/>
        <n x="11"/>
      </t>
    </mdx>
    <mdx n="0" f="v">
      <t c="6" fi="0">
        <n x="62"/>
        <n x="63"/>
        <n x="118"/>
        <n x="65"/>
        <n x="92"/>
        <n x="11"/>
      </t>
    </mdx>
    <mdx n="0" f="v">
      <t c="6" fi="0">
        <n x="62"/>
        <n x="63"/>
        <n x="118"/>
        <n x="65"/>
        <n x="93"/>
        <n x="11"/>
      </t>
    </mdx>
    <mdx n="0" f="v">
      <t c="6" fi="0">
        <n x="62"/>
        <n x="63"/>
        <n x="118"/>
        <n x="65"/>
        <n x="94"/>
        <n x="11"/>
      </t>
    </mdx>
    <mdx n="0" f="v">
      <t c="6" fi="0">
        <n x="62"/>
        <n x="63"/>
        <n x="118"/>
        <n x="65"/>
        <n x="95"/>
        <n x="11"/>
      </t>
    </mdx>
    <mdx n="0" f="v">
      <t c="4" fi="0">
        <n x="96"/>
        <n x="97"/>
        <n x="119"/>
        <n x="156"/>
      </t>
    </mdx>
    <mdx n="0" f="v">
      <t c="6" fi="0">
        <n x="22" s="1"/>
        <n x="23"/>
        <n x="120"/>
        <n x="25"/>
        <n x="154"/>
        <n x="27"/>
      </t>
    </mdx>
    <mdx n="0" f="v">
      <t c="6" fi="0">
        <n x="22" s="1"/>
        <n x="23"/>
        <n x="120"/>
        <n x="25"/>
        <n x="154"/>
        <n x="28"/>
      </t>
    </mdx>
    <mdx n="0" f="v">
      <t c="6" fi="0">
        <n x="22" s="1"/>
        <n x="23"/>
        <n x="120"/>
        <n x="25"/>
        <n x="154"/>
        <n x="29"/>
      </t>
    </mdx>
    <mdx n="0" f="v">
      <t c="6" fi="0">
        <n x="22" s="1"/>
        <n x="23"/>
        <n x="120"/>
        <n x="25"/>
        <n x="154"/>
        <n x="30"/>
      </t>
    </mdx>
    <mdx n="0" f="v">
      <t c="6" fi="0">
        <n x="22" s="1"/>
        <n x="23"/>
        <n x="120"/>
        <n x="25"/>
        <n x="154"/>
        <n x="31"/>
      </t>
    </mdx>
    <mdx n="0" f="v">
      <t c="6" fi="0">
        <n x="22" s="1"/>
        <n x="23"/>
        <n x="120"/>
        <n x="25"/>
        <n x="154"/>
        <n x="32"/>
      </t>
    </mdx>
    <mdx n="0" f="v">
      <t c="6" fi="0">
        <n x="22" s="1"/>
        <n x="23"/>
        <n x="120"/>
        <n x="25"/>
        <n x="154"/>
        <n x="33"/>
      </t>
    </mdx>
    <mdx n="0" f="v">
      <t c="6" fi="0">
        <n x="22" s="1"/>
        <n x="23"/>
        <n x="120"/>
        <n x="25"/>
        <n x="154"/>
        <n x="34"/>
      </t>
    </mdx>
    <mdx n="0" f="v">
      <t c="6">
        <n x="22" s="1"/>
        <n x="23"/>
        <n x="120"/>
        <n x="25"/>
        <n x="154"/>
        <n x="35"/>
      </t>
    </mdx>
    <mdx n="0" f="v">
      <t c="6" fi="0">
        <n x="22" s="1"/>
        <n x="23"/>
        <n x="120"/>
        <n x="25"/>
        <n x="154"/>
        <n x="36"/>
      </t>
    </mdx>
    <mdx n="0" f="v">
      <t c="6" fi="0">
        <n x="22" s="1"/>
        <n x="23"/>
        <n x="120"/>
        <n x="25"/>
        <n x="154"/>
        <n x="37"/>
      </t>
    </mdx>
    <mdx n="0" f="v">
      <t c="6">
        <n x="22" s="1"/>
        <n x="23"/>
        <n x="120"/>
        <n x="25"/>
        <n x="154"/>
        <n x="38"/>
      </t>
    </mdx>
    <mdx n="0" f="v">
      <t c="6" fi="0">
        <n x="22" s="1"/>
        <n x="23"/>
        <n x="120"/>
        <n x="25"/>
        <n x="154"/>
        <n x="39"/>
      </t>
    </mdx>
    <mdx n="0" f="v">
      <t c="6" fi="0">
        <n x="22" s="1"/>
        <n x="23"/>
        <n x="120"/>
        <n x="25"/>
        <n x="154"/>
        <n x="40"/>
      </t>
    </mdx>
    <mdx n="0" f="v">
      <t c="6" fi="0">
        <n x="22" s="1"/>
        <n x="23"/>
        <n x="120"/>
        <n x="25"/>
        <n x="154"/>
        <n x="41"/>
      </t>
    </mdx>
    <mdx n="0" f="v">
      <t c="6" fi="0">
        <n x="22" s="1"/>
        <n x="23"/>
        <n x="120"/>
        <n x="25"/>
        <n x="154"/>
        <n x="42"/>
      </t>
    </mdx>
    <mdx n="0" f="v">
      <t c="6" fi="0">
        <n x="22" s="1"/>
        <n x="23"/>
        <n x="120"/>
        <n x="25"/>
        <n x="154"/>
        <n x="43"/>
      </t>
    </mdx>
    <mdx n="0" f="v">
      <t c="6" fi="0">
        <n x="22" s="1"/>
        <n x="23"/>
        <n x="120"/>
        <n x="25"/>
        <n x="154"/>
        <n x="44"/>
      </t>
    </mdx>
    <mdx n="0" f="v">
      <t c="6" fi="0">
        <n x="22" s="1"/>
        <n x="23"/>
        <n x="120"/>
        <n x="25"/>
        <n x="154"/>
        <n x="45"/>
      </t>
    </mdx>
    <mdx n="0" f="v">
      <t c="6" fi="0">
        <n x="22" s="1"/>
        <n x="23"/>
        <n x="120"/>
        <n x="25"/>
        <n x="154"/>
        <n x="46"/>
      </t>
    </mdx>
    <mdx n="0" f="v">
      <t c="6">
        <n x="47"/>
        <n x="48"/>
        <n x="121"/>
        <n x="50"/>
        <n x="155"/>
        <n x="52"/>
      </t>
    </mdx>
    <mdx n="0" f="v">
      <t c="6">
        <n x="47"/>
        <n x="48"/>
        <n x="121"/>
        <n x="50"/>
        <n x="155"/>
        <n x="53"/>
      </t>
    </mdx>
    <mdx n="0" f="v">
      <t c="6">
        <n x="47"/>
        <n x="48"/>
        <n x="121"/>
        <n x="50"/>
        <n x="155"/>
        <n x="54"/>
      </t>
    </mdx>
    <mdx n="0" f="v">
      <t c="6" fi="0">
        <n x="47"/>
        <n x="48"/>
        <n x="121"/>
        <n x="50"/>
        <n x="155"/>
        <n x="55"/>
      </t>
    </mdx>
    <mdx n="0" f="v">
      <t c="6" fi="0">
        <n x="47"/>
        <n x="48"/>
        <n x="121"/>
        <n x="50"/>
        <n x="155"/>
        <n x="56"/>
      </t>
    </mdx>
    <mdx n="0" f="v">
      <t c="6">
        <n x="47"/>
        <n x="48"/>
        <n x="121"/>
        <n x="50"/>
        <n x="155"/>
        <n x="57"/>
      </t>
    </mdx>
    <mdx n="0" f="v">
      <t c="6" fi="0">
        <n x="47"/>
        <n x="48"/>
        <n x="121"/>
        <n x="50"/>
        <n x="155"/>
        <n x="58"/>
      </t>
    </mdx>
    <mdx n="0" f="v">
      <t c="6" fi="0">
        <n x="47"/>
        <n x="48"/>
        <n x="121"/>
        <n x="50"/>
        <n x="155"/>
        <n x="59"/>
      </t>
    </mdx>
    <mdx n="0" f="v">
      <t c="6">
        <n x="47"/>
        <n x="48"/>
        <n x="121"/>
        <n x="50"/>
        <n x="155"/>
        <n x="60"/>
      </t>
    </mdx>
    <mdx n="0" f="v">
      <t c="6" fi="0">
        <n x="47"/>
        <n x="48"/>
        <n x="121"/>
        <n x="50"/>
        <n x="155"/>
        <n x="61"/>
      </t>
    </mdx>
    <mdx n="0" f="v">
      <t c="6">
        <n x="62"/>
        <n x="63"/>
        <n x="122" s="1"/>
        <n x="65"/>
        <n x="66"/>
        <n x="11"/>
      </t>
    </mdx>
    <mdx n="0" f="v">
      <t c="6" fi="0">
        <n x="62"/>
        <n x="63"/>
        <n x="122" s="1"/>
        <n x="65"/>
        <n x="67"/>
        <n x="11"/>
      </t>
    </mdx>
    <mdx n="0" f="v">
      <t c="6">
        <n x="62"/>
        <n x="63"/>
        <n x="122" s="1"/>
        <n x="65"/>
        <n x="68"/>
        <n x="11"/>
      </t>
    </mdx>
    <mdx n="0" f="v">
      <t c="6">
        <n x="62"/>
        <n x="63"/>
        <n x="122" s="1"/>
        <n x="65"/>
        <n x="69"/>
        <n x="11"/>
      </t>
    </mdx>
    <mdx n="0" f="v">
      <t c="6" fi="0">
        <n x="62"/>
        <n x="63"/>
        <n x="122" s="1"/>
        <n x="65"/>
        <n x="70"/>
        <n x="11"/>
      </t>
    </mdx>
    <mdx n="0" f="v">
      <t c="6" fi="0">
        <n x="62"/>
        <n x="63"/>
        <n x="122" s="1"/>
        <n x="65"/>
        <n x="71"/>
        <n x="11"/>
      </t>
    </mdx>
    <mdx n="0" f="v">
      <t c="6" fi="0">
        <n x="62"/>
        <n x="63"/>
        <n x="122" s="1"/>
        <n x="65"/>
        <n x="72"/>
        <n x="11"/>
      </t>
    </mdx>
    <mdx n="0" f="v">
      <t c="6" fi="0">
        <n x="62"/>
        <n x="63"/>
        <n x="122" s="1"/>
        <n x="65"/>
        <n x="73"/>
        <n x="11"/>
      </t>
    </mdx>
    <mdx n="0" f="v">
      <t c="6" fi="0">
        <n x="62"/>
        <n x="63"/>
        <n x="122" s="1"/>
        <n x="65"/>
        <n x="74"/>
        <n x="11"/>
      </t>
    </mdx>
    <mdx n="0" f="v">
      <t c="6" fi="0">
        <n x="62"/>
        <n x="63"/>
        <n x="122" s="1"/>
        <n x="65"/>
        <n x="75"/>
        <n x="11"/>
      </t>
    </mdx>
    <mdx n="0" f="v">
      <t c="6" fi="0">
        <n x="62"/>
        <n x="63"/>
        <n x="122" s="1"/>
        <n x="65"/>
        <n x="76"/>
        <n x="11"/>
      </t>
    </mdx>
    <mdx n="0" f="v">
      <t c="6" fi="0">
        <n x="62"/>
        <n x="63"/>
        <n x="122" s="1"/>
        <n x="65"/>
        <n x="77"/>
        <n x="11"/>
      </t>
    </mdx>
    <mdx n="0" f="v">
      <t c="6" fi="0">
        <n x="62"/>
        <n x="63"/>
        <n x="122" s="1"/>
        <n x="65"/>
        <n x="78"/>
        <n x="11"/>
      </t>
    </mdx>
    <mdx n="0" f="v">
      <t c="6" fi="0">
        <n x="62"/>
        <n x="63"/>
        <n x="122" s="1"/>
        <n x="65"/>
        <n x="79"/>
        <n x="11"/>
      </t>
    </mdx>
    <mdx n="0" f="v">
      <t c="6">
        <n x="62"/>
        <n x="63"/>
        <n x="122" s="1"/>
        <n x="65"/>
        <n x="80"/>
        <n x="11"/>
      </t>
    </mdx>
    <mdx n="0" f="v">
      <t c="6" fi="0">
        <n x="62"/>
        <n x="63"/>
        <n x="122" s="1"/>
        <n x="65"/>
        <n x="81"/>
        <n x="11"/>
      </t>
    </mdx>
    <mdx n="0" f="v">
      <t c="6" fi="0">
        <n x="62"/>
        <n x="63"/>
        <n x="122" s="1"/>
        <n x="65"/>
        <n x="82"/>
        <n x="11"/>
      </t>
    </mdx>
    <mdx n="0" f="v">
      <t c="6" fi="0">
        <n x="62"/>
        <n x="63"/>
        <n x="122" s="1"/>
        <n x="65"/>
        <n x="83"/>
        <n x="11"/>
      </t>
    </mdx>
    <mdx n="0" f="v">
      <t c="6" fi="0">
        <n x="62"/>
        <n x="63"/>
        <n x="122" s="1"/>
        <n x="65"/>
        <n x="84"/>
        <n x="11"/>
      </t>
    </mdx>
    <mdx n="0" f="v">
      <t c="6" fi="0">
        <n x="62"/>
        <n x="63"/>
        <n x="122" s="1"/>
        <n x="65"/>
        <n x="85"/>
        <n x="11"/>
      </t>
    </mdx>
    <mdx n="0" f="v">
      <t c="6">
        <n x="62"/>
        <n x="63"/>
        <n x="122" s="1"/>
        <n x="65"/>
        <n x="86"/>
        <n x="11"/>
      </t>
    </mdx>
    <mdx n="0" f="v">
      <t c="6" fi="0">
        <n x="62"/>
        <n x="63"/>
        <n x="122" s="1"/>
        <n x="65"/>
        <n x="87"/>
        <n x="11"/>
      </t>
    </mdx>
    <mdx n="0" f="v">
      <t c="6" fi="0">
        <n x="62"/>
        <n x="63"/>
        <n x="122" s="1"/>
        <n x="65"/>
        <n x="88"/>
        <n x="11"/>
      </t>
    </mdx>
    <mdx n="0" f="v">
      <t c="6">
        <n x="62"/>
        <n x="63"/>
        <n x="122" s="1"/>
        <n x="65"/>
        <n x="89"/>
        <n x="11"/>
      </t>
    </mdx>
    <mdx n="0" f="v">
      <t c="6" fi="0">
        <n x="62"/>
        <n x="63"/>
        <n x="122" s="1"/>
        <n x="65"/>
        <n x="90"/>
        <n x="11"/>
      </t>
    </mdx>
    <mdx n="0" f="v">
      <t c="6" fi="0">
        <n x="62"/>
        <n x="63"/>
        <n x="122" s="1"/>
        <n x="65"/>
        <n x="91"/>
        <n x="11"/>
      </t>
    </mdx>
    <mdx n="0" f="v">
      <t c="6" fi="0">
        <n x="62"/>
        <n x="63"/>
        <n x="122" s="1"/>
        <n x="65"/>
        <n x="92"/>
        <n x="11"/>
      </t>
    </mdx>
    <mdx n="0" f="v">
      <t c="6" fi="0">
        <n x="62"/>
        <n x="63"/>
        <n x="122" s="1"/>
        <n x="65"/>
        <n x="93"/>
        <n x="11"/>
      </t>
    </mdx>
    <mdx n="0" f="v">
      <t c="6">
        <n x="62"/>
        <n x="63"/>
        <n x="122" s="1"/>
        <n x="65"/>
        <n x="94"/>
        <n x="11"/>
      </t>
    </mdx>
    <mdx n="0" f="v">
      <t c="6" fi="0">
        <n x="62"/>
        <n x="63"/>
        <n x="122" s="1"/>
        <n x="65"/>
        <n x="95"/>
        <n x="11"/>
      </t>
    </mdx>
    <mdx n="0" f="v">
      <t c="4" fi="0">
        <n x="96"/>
        <n x="97"/>
        <n x="123"/>
        <n x="156"/>
      </t>
    </mdx>
    <mdx n="0" f="v">
      <t c="6">
        <n x="22" s="1"/>
        <n x="23"/>
        <n x="124"/>
        <n x="25"/>
        <n x="154"/>
        <n x="27"/>
      </t>
    </mdx>
    <mdx n="0" f="v">
      <t c="6">
        <n x="22" s="1"/>
        <n x="23"/>
        <n x="124"/>
        <n x="25"/>
        <n x="154"/>
        <n x="28"/>
      </t>
    </mdx>
    <mdx n="0" f="v">
      <t c="6">
        <n x="22" s="1"/>
        <n x="23"/>
        <n x="124"/>
        <n x="25"/>
        <n x="154"/>
        <n x="29"/>
      </t>
    </mdx>
    <mdx n="0" f="v">
      <t c="6">
        <n x="22" s="1"/>
        <n x="23"/>
        <n x="124"/>
        <n x="25"/>
        <n x="154"/>
        <n x="30"/>
      </t>
    </mdx>
    <mdx n="0" f="v">
      <t c="6" fi="0">
        <n x="22" s="1"/>
        <n x="23"/>
        <n x="124"/>
        <n x="25"/>
        <n x="154"/>
        <n x="31"/>
      </t>
    </mdx>
    <mdx n="0" f="v">
      <t c="6">
        <n x="22" s="1"/>
        <n x="23"/>
        <n x="124"/>
        <n x="25"/>
        <n x="154"/>
        <n x="32"/>
      </t>
    </mdx>
    <mdx n="0" f="v">
      <t c="6">
        <n x="22" s="1"/>
        <n x="23"/>
        <n x="124"/>
        <n x="25"/>
        <n x="154"/>
        <n x="33"/>
      </t>
    </mdx>
    <mdx n="0" f="v">
      <t c="6">
        <n x="22" s="1"/>
        <n x="23"/>
        <n x="124"/>
        <n x="25"/>
        <n x="154"/>
        <n x="34"/>
      </t>
    </mdx>
    <mdx n="0" f="v">
      <t c="6" fi="0">
        <n x="22" s="1"/>
        <n x="23"/>
        <n x="124"/>
        <n x="25"/>
        <n x="154"/>
        <n x="35"/>
      </t>
    </mdx>
    <mdx n="0" f="v">
      <t c="6">
        <n x="22" s="1"/>
        <n x="23"/>
        <n x="124"/>
        <n x="25"/>
        <n x="154"/>
        <n x="36"/>
      </t>
    </mdx>
    <mdx n="0" f="v">
      <t c="6">
        <n x="22" s="1"/>
        <n x="23"/>
        <n x="124"/>
        <n x="25"/>
        <n x="154"/>
        <n x="37"/>
      </t>
    </mdx>
    <mdx n="0" f="v">
      <t c="6" fi="0">
        <n x="22" s="1"/>
        <n x="23"/>
        <n x="124"/>
        <n x="25"/>
        <n x="154"/>
        <n x="38"/>
      </t>
    </mdx>
    <mdx n="0" f="v">
      <t c="6">
        <n x="22" s="1"/>
        <n x="23"/>
        <n x="124"/>
        <n x="25"/>
        <n x="154"/>
        <n x="39"/>
      </t>
    </mdx>
    <mdx n="0" f="v">
      <t c="6">
        <n x="22" s="1"/>
        <n x="23"/>
        <n x="124"/>
        <n x="25"/>
        <n x="154"/>
        <n x="40"/>
      </t>
    </mdx>
    <mdx n="0" f="v">
      <t c="6">
        <n x="22" s="1"/>
        <n x="23"/>
        <n x="124"/>
        <n x="25"/>
        <n x="154"/>
        <n x="41"/>
      </t>
    </mdx>
    <mdx n="0" f="v">
      <t c="6">
        <n x="22" s="1"/>
        <n x="23"/>
        <n x="124"/>
        <n x="25"/>
        <n x="154"/>
        <n x="42"/>
      </t>
    </mdx>
    <mdx n="0" f="v">
      <t c="6" fi="0">
        <n x="22" s="1"/>
        <n x="23"/>
        <n x="124"/>
        <n x="25"/>
        <n x="154"/>
        <n x="43"/>
      </t>
    </mdx>
    <mdx n="0" f="v">
      <t c="6">
        <n x="22" s="1"/>
        <n x="23"/>
        <n x="124"/>
        <n x="25"/>
        <n x="154"/>
        <n x="44"/>
      </t>
    </mdx>
    <mdx n="0" f="v">
      <t c="6">
        <n x="22" s="1"/>
        <n x="23"/>
        <n x="124"/>
        <n x="25"/>
        <n x="154"/>
        <n x="45"/>
      </t>
    </mdx>
    <mdx n="0" f="v">
      <t c="6">
        <n x="22" s="1"/>
        <n x="23"/>
        <n x="124"/>
        <n x="25"/>
        <n x="154"/>
        <n x="46"/>
      </t>
    </mdx>
    <mdx n="0" f="v">
      <t c="6">
        <n x="47"/>
        <n x="48"/>
        <n x="125"/>
        <n x="50"/>
        <n x="155"/>
        <n x="52"/>
      </t>
    </mdx>
    <mdx n="0" f="v">
      <t c="6">
        <n x="47"/>
        <n x="48"/>
        <n x="125"/>
        <n x="50"/>
        <n x="155"/>
        <n x="53"/>
      </t>
    </mdx>
    <mdx n="0" f="v">
      <t c="6">
        <n x="47"/>
        <n x="48"/>
        <n x="125"/>
        <n x="50"/>
        <n x="155"/>
        <n x="54"/>
      </t>
    </mdx>
    <mdx n="0" f="v">
      <t c="6">
        <n x="47"/>
        <n x="48"/>
        <n x="125"/>
        <n x="50"/>
        <n x="155"/>
        <n x="55"/>
      </t>
    </mdx>
    <mdx n="0" f="v">
      <t c="6">
        <n x="47"/>
        <n x="48"/>
        <n x="125"/>
        <n x="50"/>
        <n x="155"/>
        <n x="56"/>
      </t>
    </mdx>
    <mdx n="0" f="v">
      <t c="6">
        <n x="47"/>
        <n x="48"/>
        <n x="125"/>
        <n x="50"/>
        <n x="155"/>
        <n x="57"/>
      </t>
    </mdx>
    <mdx n="0" f="v">
      <t c="6">
        <n x="47"/>
        <n x="48"/>
        <n x="125"/>
        <n x="50"/>
        <n x="155"/>
        <n x="58"/>
      </t>
    </mdx>
    <mdx n="0" f="v">
      <t c="6">
        <n x="47"/>
        <n x="48"/>
        <n x="125"/>
        <n x="50"/>
        <n x="155"/>
        <n x="59"/>
      </t>
    </mdx>
    <mdx n="0" f="v">
      <t c="6">
        <n x="47"/>
        <n x="48"/>
        <n x="125"/>
        <n x="50"/>
        <n x="155"/>
        <n x="60"/>
      </t>
    </mdx>
    <mdx n="0" f="v">
      <t c="6" fi="0">
        <n x="47"/>
        <n x="48"/>
        <n x="125"/>
        <n x="50"/>
        <n x="155"/>
        <n x="61"/>
      </t>
    </mdx>
    <mdx n="0" f="v">
      <t c="6">
        <n x="62"/>
        <n x="63"/>
        <n x="126"/>
        <n x="65"/>
        <n x="66"/>
        <n x="11"/>
      </t>
    </mdx>
    <mdx n="0" f="v">
      <t c="6">
        <n x="62"/>
        <n x="63"/>
        <n x="126"/>
        <n x="65"/>
        <n x="67"/>
        <n x="11"/>
      </t>
    </mdx>
    <mdx n="0" f="v">
      <t c="6">
        <n x="62"/>
        <n x="63"/>
        <n x="126"/>
        <n x="65"/>
        <n x="68"/>
        <n x="11"/>
      </t>
    </mdx>
    <mdx n="0" f="v">
      <t c="6">
        <n x="62"/>
        <n x="63"/>
        <n x="126"/>
        <n x="65"/>
        <n x="69"/>
        <n x="11"/>
      </t>
    </mdx>
    <mdx n="0" f="v">
      <t c="6">
        <n x="62"/>
        <n x="63"/>
        <n x="126"/>
        <n x="65"/>
        <n x="70"/>
        <n x="11"/>
      </t>
    </mdx>
    <mdx n="0" f="v">
      <t c="6">
        <n x="62"/>
        <n x="63"/>
        <n x="126"/>
        <n x="65"/>
        <n x="71"/>
        <n x="11"/>
      </t>
    </mdx>
    <mdx n="0" f="v">
      <t c="6">
        <n x="62"/>
        <n x="63"/>
        <n x="126"/>
        <n x="65"/>
        <n x="72"/>
        <n x="11"/>
      </t>
    </mdx>
    <mdx n="0" f="v">
      <t c="6">
        <n x="62"/>
        <n x="63"/>
        <n x="126"/>
        <n x="65"/>
        <n x="73"/>
        <n x="11"/>
      </t>
    </mdx>
    <mdx n="0" f="v">
      <t c="6">
        <n x="62"/>
        <n x="63"/>
        <n x="126"/>
        <n x="65"/>
        <n x="74"/>
        <n x="11"/>
      </t>
    </mdx>
    <mdx n="0" f="v">
      <t c="6">
        <n x="62"/>
        <n x="63"/>
        <n x="126"/>
        <n x="65"/>
        <n x="75"/>
        <n x="11"/>
      </t>
    </mdx>
    <mdx n="0" f="v">
      <t c="6">
        <n x="62"/>
        <n x="63"/>
        <n x="126"/>
        <n x="65"/>
        <n x="76"/>
        <n x="11"/>
      </t>
    </mdx>
    <mdx n="0" f="v">
      <t c="6">
        <n x="62"/>
        <n x="63"/>
        <n x="126"/>
        <n x="65"/>
        <n x="77"/>
        <n x="11"/>
      </t>
    </mdx>
    <mdx n="0" f="v">
      <t c="6">
        <n x="62"/>
        <n x="63"/>
        <n x="126"/>
        <n x="65"/>
        <n x="78"/>
        <n x="11"/>
      </t>
    </mdx>
    <mdx n="0" f="v">
      <t c="6">
        <n x="62"/>
        <n x="63"/>
        <n x="126"/>
        <n x="65"/>
        <n x="79"/>
        <n x="11"/>
      </t>
    </mdx>
    <mdx n="0" f="v">
      <t c="6">
        <n x="62"/>
        <n x="63"/>
        <n x="126"/>
        <n x="65"/>
        <n x="80"/>
        <n x="11"/>
      </t>
    </mdx>
    <mdx n="0" f="v">
      <t c="6">
        <n x="62"/>
        <n x="63"/>
        <n x="126"/>
        <n x="65"/>
        <n x="81"/>
        <n x="11"/>
      </t>
    </mdx>
    <mdx n="0" f="v">
      <t c="6">
        <n x="62"/>
        <n x="63"/>
        <n x="126"/>
        <n x="65"/>
        <n x="82"/>
        <n x="11"/>
      </t>
    </mdx>
    <mdx n="0" f="v">
      <t c="6">
        <n x="62"/>
        <n x="63"/>
        <n x="126"/>
        <n x="65"/>
        <n x="83"/>
        <n x="11"/>
      </t>
    </mdx>
    <mdx n="0" f="v">
      <t c="6">
        <n x="62"/>
        <n x="63"/>
        <n x="126"/>
        <n x="65"/>
        <n x="84"/>
        <n x="11"/>
      </t>
    </mdx>
    <mdx n="0" f="v">
      <t c="6">
        <n x="62"/>
        <n x="63"/>
        <n x="126"/>
        <n x="65"/>
        <n x="85"/>
        <n x="11"/>
      </t>
    </mdx>
    <mdx n="0" f="v">
      <t c="6">
        <n x="62"/>
        <n x="63"/>
        <n x="126"/>
        <n x="65"/>
        <n x="86"/>
        <n x="11"/>
      </t>
    </mdx>
    <mdx n="0" f="v">
      <t c="6">
        <n x="62"/>
        <n x="63"/>
        <n x="126"/>
        <n x="65"/>
        <n x="87"/>
        <n x="11"/>
      </t>
    </mdx>
    <mdx n="0" f="v">
      <t c="6">
        <n x="62"/>
        <n x="63"/>
        <n x="126"/>
        <n x="65"/>
        <n x="88"/>
        <n x="11"/>
      </t>
    </mdx>
    <mdx n="0" f="v">
      <t c="6">
        <n x="62"/>
        <n x="63"/>
        <n x="126"/>
        <n x="65"/>
        <n x="89"/>
        <n x="11"/>
      </t>
    </mdx>
    <mdx n="0" f="v">
      <t c="6">
        <n x="62"/>
        <n x="63"/>
        <n x="126"/>
        <n x="65"/>
        <n x="90"/>
        <n x="11"/>
      </t>
    </mdx>
    <mdx n="0" f="v">
      <t c="6">
        <n x="62"/>
        <n x="63"/>
        <n x="126"/>
        <n x="65"/>
        <n x="91"/>
        <n x="11"/>
      </t>
    </mdx>
    <mdx n="0" f="v">
      <t c="6">
        <n x="62"/>
        <n x="63"/>
        <n x="126"/>
        <n x="65"/>
        <n x="92"/>
        <n x="11"/>
      </t>
    </mdx>
    <mdx n="0" f="v">
      <t c="6">
        <n x="62"/>
        <n x="63"/>
        <n x="126"/>
        <n x="65"/>
        <n x="93"/>
        <n x="11"/>
      </t>
    </mdx>
    <mdx n="0" f="v">
      <t c="6">
        <n x="62"/>
        <n x="63"/>
        <n x="126"/>
        <n x="65"/>
        <n x="94"/>
        <n x="11"/>
      </t>
    </mdx>
    <mdx n="0" f="v">
      <t c="6">
        <n x="62"/>
        <n x="63"/>
        <n x="126"/>
        <n x="65"/>
        <n x="95"/>
        <n x="11"/>
      </t>
    </mdx>
    <mdx n="0" f="v">
      <t c="6" fi="0">
        <n x="22" s="1"/>
        <n x="23"/>
        <n x="24" s="1"/>
        <n x="25"/>
        <n x="157" s="1"/>
        <n x="27"/>
      </t>
    </mdx>
    <mdx n="0" f="v">
      <t c="6" fi="0">
        <n x="22" s="1"/>
        <n x="23"/>
        <n x="24" s="1"/>
        <n x="25"/>
        <n x="157" s="1"/>
        <n x="28"/>
      </t>
    </mdx>
    <mdx n="0" f="v">
      <t c="6" fi="0">
        <n x="22" s="1"/>
        <n x="23"/>
        <n x="24" s="1"/>
        <n x="25"/>
        <n x="157" s="1"/>
        <n x="29"/>
      </t>
    </mdx>
    <mdx n="0" f="v">
      <t c="6" fi="0">
        <n x="22" s="1"/>
        <n x="23"/>
        <n x="24" s="1"/>
        <n x="25"/>
        <n x="157" s="1"/>
        <n x="30"/>
      </t>
    </mdx>
    <mdx n="0" f="v">
      <t c="6" fi="0">
        <n x="22" s="1"/>
        <n x="23"/>
        <n x="24" s="1"/>
        <n x="25"/>
        <n x="157" s="1"/>
        <n x="31"/>
      </t>
    </mdx>
    <mdx n="0" f="v">
      <t c="6" fi="0">
        <n x="22" s="1"/>
        <n x="23"/>
        <n x="24" s="1"/>
        <n x="25"/>
        <n x="157" s="1"/>
        <n x="32"/>
      </t>
    </mdx>
    <mdx n="0" f="v">
      <t c="6" fi="0">
        <n x="22" s="1"/>
        <n x="23"/>
        <n x="24" s="1"/>
        <n x="25"/>
        <n x="157" s="1"/>
        <n x="33"/>
      </t>
    </mdx>
    <mdx n="0" f="v">
      <t c="6" fi="0">
        <n x="22" s="1"/>
        <n x="23"/>
        <n x="24" s="1"/>
        <n x="25"/>
        <n x="157" s="1"/>
        <n x="34"/>
      </t>
    </mdx>
    <mdx n="0" f="v">
      <t c="6" fi="0">
        <n x="22" s="1"/>
        <n x="23"/>
        <n x="24" s="1"/>
        <n x="25"/>
        <n x="157" s="1"/>
        <n x="35"/>
      </t>
    </mdx>
    <mdx n="0" f="v">
      <t c="6" fi="0">
        <n x="22" s="1"/>
        <n x="23"/>
        <n x="24" s="1"/>
        <n x="25"/>
        <n x="157" s="1"/>
        <n x="36"/>
      </t>
    </mdx>
    <mdx n="0" f="v">
      <t c="6" fi="0">
        <n x="22" s="1"/>
        <n x="23"/>
        <n x="24" s="1"/>
        <n x="25"/>
        <n x="157" s="1"/>
        <n x="37"/>
      </t>
    </mdx>
    <mdx n="0" f="v">
      <t c="6" fi="0">
        <n x="22" s="1"/>
        <n x="23"/>
        <n x="24" s="1"/>
        <n x="25"/>
        <n x="157" s="1"/>
        <n x="38"/>
      </t>
    </mdx>
    <mdx n="0" f="v">
      <t c="6" fi="0">
        <n x="22" s="1"/>
        <n x="23"/>
        <n x="24" s="1"/>
        <n x="25"/>
        <n x="157" s="1"/>
        <n x="39"/>
      </t>
    </mdx>
    <mdx n="0" f="v">
      <t c="6" fi="0">
        <n x="22" s="1"/>
        <n x="23"/>
        <n x="24" s="1"/>
        <n x="25"/>
        <n x="157" s="1"/>
        <n x="40"/>
      </t>
    </mdx>
    <mdx n="0" f="v">
      <t c="6" fi="0">
        <n x="22" s="1"/>
        <n x="23"/>
        <n x="24" s="1"/>
        <n x="25"/>
        <n x="157" s="1"/>
        <n x="41"/>
      </t>
    </mdx>
    <mdx n="0" f="v">
      <t c="6" fi="0">
        <n x="22" s="1"/>
        <n x="23"/>
        <n x="24" s="1"/>
        <n x="25"/>
        <n x="157" s="1"/>
        <n x="42"/>
      </t>
    </mdx>
    <mdx n="0" f="v">
      <t c="6" fi="0">
        <n x="22" s="1"/>
        <n x="23"/>
        <n x="24" s="1"/>
        <n x="25"/>
        <n x="157" s="1"/>
        <n x="43"/>
      </t>
    </mdx>
    <mdx n="0" f="v">
      <t c="6" fi="0">
        <n x="22" s="1"/>
        <n x="23"/>
        <n x="24" s="1"/>
        <n x="25"/>
        <n x="157" s="1"/>
        <n x="44"/>
      </t>
    </mdx>
    <mdx n="0" f="v">
      <t c="6" fi="0">
        <n x="22" s="1"/>
        <n x="23"/>
        <n x="24" s="1"/>
        <n x="25"/>
        <n x="157" s="1"/>
        <n x="45"/>
      </t>
    </mdx>
    <mdx n="0" f="v">
      <t c="6" fi="0">
        <n x="22" s="1"/>
        <n x="23"/>
        <n x="24" s="1"/>
        <n x="25"/>
        <n x="157" s="1"/>
        <n x="46"/>
      </t>
    </mdx>
    <mdx n="0" f="v">
      <t c="6" fi="0">
        <n x="47"/>
        <n x="48"/>
        <n x="49" s="1"/>
        <n x="50"/>
        <n x="158" s="1"/>
        <n x="52"/>
      </t>
    </mdx>
    <mdx n="0" f="v">
      <t c="6" fi="0">
        <n x="47"/>
        <n x="48"/>
        <n x="49" s="1"/>
        <n x="50"/>
        <n x="158" s="1"/>
        <n x="53"/>
      </t>
    </mdx>
    <mdx n="0" f="v">
      <t c="6" fi="0">
        <n x="47"/>
        <n x="48"/>
        <n x="49" s="1"/>
        <n x="50"/>
        <n x="158" s="1"/>
        <n x="54"/>
      </t>
    </mdx>
    <mdx n="0" f="v">
      <t c="6" fi="0">
        <n x="47"/>
        <n x="48"/>
        <n x="49" s="1"/>
        <n x="50"/>
        <n x="158" s="1"/>
        <n x="55"/>
      </t>
    </mdx>
    <mdx n="0" f="v">
      <t c="6" fi="0">
        <n x="47"/>
        <n x="48"/>
        <n x="49" s="1"/>
        <n x="50"/>
        <n x="158" s="1"/>
        <n x="56"/>
      </t>
    </mdx>
    <mdx n="0" f="v">
      <t c="6" fi="0">
        <n x="47"/>
        <n x="48"/>
        <n x="49" s="1"/>
        <n x="50"/>
        <n x="158" s="1"/>
        <n x="57"/>
      </t>
    </mdx>
    <mdx n="0" f="v">
      <t c="6" fi="0">
        <n x="47"/>
        <n x="48"/>
        <n x="49" s="1"/>
        <n x="50"/>
        <n x="158" s="1"/>
        <n x="58"/>
      </t>
    </mdx>
    <mdx n="0" f="v">
      <t c="6" fi="0">
        <n x="47"/>
        <n x="48"/>
        <n x="49" s="1"/>
        <n x="50"/>
        <n x="158" s="1"/>
        <n x="59"/>
      </t>
    </mdx>
    <mdx n="0" f="v">
      <t c="6" fi="0">
        <n x="47"/>
        <n x="48"/>
        <n x="49" s="1"/>
        <n x="50"/>
        <n x="158" s="1"/>
        <n x="60"/>
      </t>
    </mdx>
    <mdx n="0" f="v">
      <t c="6" fi="0">
        <n x="47"/>
        <n x="48"/>
        <n x="49" s="1"/>
        <n x="50"/>
        <n x="158" s="1"/>
        <n x="61"/>
      </t>
    </mdx>
    <mdx n="0" f="v">
      <t c="6" fi="0">
        <n x="62"/>
        <n x="63"/>
        <n x="64" s="1"/>
        <n x="65"/>
        <n x="66"/>
        <n x="10"/>
      </t>
    </mdx>
    <mdx n="0" f="v">
      <t c="6" fi="0">
        <n x="62"/>
        <n x="63"/>
        <n x="64" s="1"/>
        <n x="65"/>
        <n x="67"/>
        <n x="10"/>
      </t>
    </mdx>
    <mdx n="0" f="v">
      <t c="6" fi="0">
        <n x="62"/>
        <n x="63"/>
        <n x="64" s="1"/>
        <n x="65"/>
        <n x="68"/>
        <n x="10"/>
      </t>
    </mdx>
    <mdx n="0" f="v">
      <t c="6" fi="0">
        <n x="62"/>
        <n x="63"/>
        <n x="64" s="1"/>
        <n x="65"/>
        <n x="69"/>
        <n x="10"/>
      </t>
    </mdx>
    <mdx n="0" f="v">
      <t c="6" fi="0">
        <n x="62"/>
        <n x="63"/>
        <n x="64" s="1"/>
        <n x="65"/>
        <n x="70"/>
        <n x="10"/>
      </t>
    </mdx>
    <mdx n="0" f="v">
      <t c="6" fi="0">
        <n x="62"/>
        <n x="63"/>
        <n x="64" s="1"/>
        <n x="65"/>
        <n x="71"/>
        <n x="10"/>
      </t>
    </mdx>
    <mdx n="0" f="v">
      <t c="6" fi="0">
        <n x="62"/>
        <n x="63"/>
        <n x="64" s="1"/>
        <n x="65"/>
        <n x="72"/>
        <n x="10"/>
      </t>
    </mdx>
    <mdx n="0" f="v">
      <t c="6" fi="0">
        <n x="62"/>
        <n x="63"/>
        <n x="64" s="1"/>
        <n x="65"/>
        <n x="73"/>
        <n x="10"/>
      </t>
    </mdx>
    <mdx n="0" f="v">
      <t c="6" fi="0">
        <n x="62"/>
        <n x="63"/>
        <n x="64" s="1"/>
        <n x="65"/>
        <n x="74"/>
        <n x="10"/>
      </t>
    </mdx>
    <mdx n="0" f="v">
      <t c="6" fi="0">
        <n x="62"/>
        <n x="63"/>
        <n x="64" s="1"/>
        <n x="65"/>
        <n x="75"/>
        <n x="10"/>
      </t>
    </mdx>
    <mdx n="0" f="v">
      <t c="6" fi="0">
        <n x="62"/>
        <n x="63"/>
        <n x="64" s="1"/>
        <n x="65"/>
        <n x="76"/>
        <n x="10"/>
      </t>
    </mdx>
    <mdx n="0" f="v">
      <t c="6" fi="0">
        <n x="62"/>
        <n x="63"/>
        <n x="64" s="1"/>
        <n x="65"/>
        <n x="77"/>
        <n x="10"/>
      </t>
    </mdx>
    <mdx n="0" f="v">
      <t c="6" fi="0">
        <n x="62"/>
        <n x="63"/>
        <n x="64" s="1"/>
        <n x="65"/>
        <n x="78"/>
        <n x="10"/>
      </t>
    </mdx>
    <mdx n="0" f="v">
      <t c="6" fi="0">
        <n x="62"/>
        <n x="63"/>
        <n x="64" s="1"/>
        <n x="65"/>
        <n x="79"/>
        <n x="10"/>
      </t>
    </mdx>
    <mdx n="0" f="v">
      <t c="6" fi="0">
        <n x="62"/>
        <n x="63"/>
        <n x="64" s="1"/>
        <n x="65"/>
        <n x="80"/>
        <n x="10"/>
      </t>
    </mdx>
    <mdx n="0" f="v">
      <t c="6" fi="0">
        <n x="62"/>
        <n x="63"/>
        <n x="64" s="1"/>
        <n x="65"/>
        <n x="81"/>
        <n x="10"/>
      </t>
    </mdx>
    <mdx n="0" f="v">
      <t c="6" fi="0">
        <n x="62"/>
        <n x="63"/>
        <n x="64" s="1"/>
        <n x="65"/>
        <n x="82"/>
        <n x="10"/>
      </t>
    </mdx>
    <mdx n="0" f="v">
      <t c="6" fi="0">
        <n x="62"/>
        <n x="63"/>
        <n x="64" s="1"/>
        <n x="65"/>
        <n x="83"/>
        <n x="10"/>
      </t>
    </mdx>
    <mdx n="0" f="v">
      <t c="6" fi="0">
        <n x="62"/>
        <n x="63"/>
        <n x="64" s="1"/>
        <n x="65"/>
        <n x="84"/>
        <n x="10"/>
      </t>
    </mdx>
    <mdx n="0" f="v">
      <t c="6" fi="0">
        <n x="62"/>
        <n x="63"/>
        <n x="64" s="1"/>
        <n x="65"/>
        <n x="85"/>
        <n x="10"/>
      </t>
    </mdx>
    <mdx n="0" f="v">
      <t c="6" fi="0">
        <n x="62"/>
        <n x="63"/>
        <n x="64" s="1"/>
        <n x="65"/>
        <n x="86"/>
        <n x="10"/>
      </t>
    </mdx>
    <mdx n="0" f="v">
      <t c="6" fi="0">
        <n x="62"/>
        <n x="63"/>
        <n x="64" s="1"/>
        <n x="65"/>
        <n x="87"/>
        <n x="10"/>
      </t>
    </mdx>
    <mdx n="0" f="v">
      <t c="6" fi="0">
        <n x="62"/>
        <n x="63"/>
        <n x="64" s="1"/>
        <n x="65"/>
        <n x="88"/>
        <n x="10"/>
      </t>
    </mdx>
    <mdx n="0" f="v">
      <t c="6" fi="0">
        <n x="62"/>
        <n x="63"/>
        <n x="64" s="1"/>
        <n x="65"/>
        <n x="89"/>
        <n x="10"/>
      </t>
    </mdx>
    <mdx n="0" f="v">
      <t c="6" fi="0">
        <n x="62"/>
        <n x="63"/>
        <n x="64" s="1"/>
        <n x="65"/>
        <n x="90"/>
        <n x="10"/>
      </t>
    </mdx>
    <mdx n="0" f="v">
      <t c="6" fi="0">
        <n x="62"/>
        <n x="63"/>
        <n x="64" s="1"/>
        <n x="65"/>
        <n x="91"/>
        <n x="10"/>
      </t>
    </mdx>
    <mdx n="0" f="v">
      <t c="6" fi="0">
        <n x="62"/>
        <n x="63"/>
        <n x="64" s="1"/>
        <n x="65"/>
        <n x="92"/>
        <n x="10"/>
      </t>
    </mdx>
    <mdx n="0" f="v">
      <t c="6" fi="0">
        <n x="62"/>
        <n x="63"/>
        <n x="64" s="1"/>
        <n x="65"/>
        <n x="93"/>
        <n x="10"/>
      </t>
    </mdx>
    <mdx n="0" f="v">
      <t c="6" fi="0">
        <n x="62"/>
        <n x="63"/>
        <n x="64" s="1"/>
        <n x="65"/>
        <n x="94"/>
        <n x="10"/>
      </t>
    </mdx>
    <mdx n="0" f="v">
      <t c="6" fi="0">
        <n x="62"/>
        <n x="63"/>
        <n x="64" s="1"/>
        <n x="65"/>
        <n x="95"/>
        <n x="10"/>
      </t>
    </mdx>
    <mdx n="0" f="v">
      <t c="4" fi="0">
        <n x="96"/>
        <n x="97"/>
        <n x="98"/>
        <n x="159"/>
      </t>
    </mdx>
    <mdx n="0" f="v">
      <t c="6" fi="0">
        <n x="22" s="1"/>
        <n x="23"/>
        <n x="100" s="1"/>
        <n x="25"/>
        <n x="157" s="1"/>
        <n x="27"/>
      </t>
    </mdx>
    <mdx n="0" f="v">
      <t c="6" fi="0">
        <n x="22" s="1"/>
        <n x="23"/>
        <n x="100" s="1"/>
        <n x="25"/>
        <n x="157" s="1"/>
        <n x="28"/>
      </t>
    </mdx>
    <mdx n="0" f="v">
      <t c="6" fi="0">
        <n x="22" s="1"/>
        <n x="23"/>
        <n x="100" s="1"/>
        <n x="25"/>
        <n x="157" s="1"/>
        <n x="29"/>
      </t>
    </mdx>
    <mdx n="0" f="v">
      <t c="6" fi="0">
        <n x="22" s="1"/>
        <n x="23"/>
        <n x="100" s="1"/>
        <n x="25"/>
        <n x="157" s="1"/>
        <n x="30"/>
      </t>
    </mdx>
    <mdx n="0" f="v">
      <t c="6" fi="0">
        <n x="22" s="1"/>
        <n x="23"/>
        <n x="100" s="1"/>
        <n x="25"/>
        <n x="157" s="1"/>
        <n x="31"/>
      </t>
    </mdx>
    <mdx n="0" f="v">
      <t c="6" fi="0">
        <n x="22" s="1"/>
        <n x="23"/>
        <n x="100" s="1"/>
        <n x="25"/>
        <n x="157" s="1"/>
        <n x="32"/>
      </t>
    </mdx>
    <mdx n="0" f="v">
      <t c="6" fi="0">
        <n x="22" s="1"/>
        <n x="23"/>
        <n x="100" s="1"/>
        <n x="25"/>
        <n x="157" s="1"/>
        <n x="33"/>
      </t>
    </mdx>
    <mdx n="0" f="v">
      <t c="6" fi="0">
        <n x="22" s="1"/>
        <n x="23"/>
        <n x="100" s="1"/>
        <n x="25"/>
        <n x="157" s="1"/>
        <n x="34"/>
      </t>
    </mdx>
    <mdx n="0" f="v">
      <t c="6" fi="0">
        <n x="22" s="1"/>
        <n x="23"/>
        <n x="100" s="1"/>
        <n x="25"/>
        <n x="157" s="1"/>
        <n x="35"/>
      </t>
    </mdx>
    <mdx n="0" f="v">
      <t c="6" fi="0">
        <n x="22" s="1"/>
        <n x="23"/>
        <n x="100" s="1"/>
        <n x="25"/>
        <n x="157" s="1"/>
        <n x="36"/>
      </t>
    </mdx>
    <mdx n="0" f="v">
      <t c="6" fi="0">
        <n x="22" s="1"/>
        <n x="23"/>
        <n x="100" s="1"/>
        <n x="25"/>
        <n x="157" s="1"/>
        <n x="37"/>
      </t>
    </mdx>
    <mdx n="0" f="v">
      <t c="6" fi="0">
        <n x="22" s="1"/>
        <n x="23"/>
        <n x="100" s="1"/>
        <n x="25"/>
        <n x="157" s="1"/>
        <n x="38"/>
      </t>
    </mdx>
    <mdx n="0" f="v">
      <t c="6" fi="0">
        <n x="22" s="1"/>
        <n x="23"/>
        <n x="100" s="1"/>
        <n x="25"/>
        <n x="157" s="1"/>
        <n x="39"/>
      </t>
    </mdx>
    <mdx n="0" f="v">
      <t c="6" fi="0">
        <n x="22" s="1"/>
        <n x="23"/>
        <n x="100" s="1"/>
        <n x="25"/>
        <n x="157" s="1"/>
        <n x="40"/>
      </t>
    </mdx>
    <mdx n="0" f="v">
      <t c="6" fi="0">
        <n x="22" s="1"/>
        <n x="23"/>
        <n x="100" s="1"/>
        <n x="25"/>
        <n x="157" s="1"/>
        <n x="41"/>
      </t>
    </mdx>
    <mdx n="0" f="v">
      <t c="6" fi="0">
        <n x="22" s="1"/>
        <n x="23"/>
        <n x="100" s="1"/>
        <n x="25"/>
        <n x="157" s="1"/>
        <n x="42"/>
      </t>
    </mdx>
    <mdx n="0" f="v">
      <t c="6" fi="0">
        <n x="22" s="1"/>
        <n x="23"/>
        <n x="100" s="1"/>
        <n x="25"/>
        <n x="157" s="1"/>
        <n x="43"/>
      </t>
    </mdx>
    <mdx n="0" f="v">
      <t c="6" fi="0">
        <n x="22" s="1"/>
        <n x="23"/>
        <n x="100" s="1"/>
        <n x="25"/>
        <n x="157" s="1"/>
        <n x="44"/>
      </t>
    </mdx>
    <mdx n="0" f="v">
      <t c="6" fi="0">
        <n x="22" s="1"/>
        <n x="23"/>
        <n x="100" s="1"/>
        <n x="25"/>
        <n x="157" s="1"/>
        <n x="45"/>
      </t>
    </mdx>
    <mdx n="0" f="v">
      <t c="6" fi="0">
        <n x="22" s="1"/>
        <n x="23"/>
        <n x="100" s="1"/>
        <n x="25"/>
        <n x="157" s="1"/>
        <n x="46"/>
      </t>
    </mdx>
    <mdx n="0" f="v">
      <t c="6" fi="0">
        <n x="47"/>
        <n x="48"/>
        <n x="101" s="1"/>
        <n x="50"/>
        <n x="158" s="1"/>
        <n x="52"/>
      </t>
    </mdx>
    <mdx n="0" f="v">
      <t c="6" fi="0">
        <n x="47"/>
        <n x="48"/>
        <n x="101" s="1"/>
        <n x="50"/>
        <n x="158" s="1"/>
        <n x="53"/>
      </t>
    </mdx>
    <mdx n="0" f="v">
      <t c="6" fi="0">
        <n x="47"/>
        <n x="48"/>
        <n x="101" s="1"/>
        <n x="50"/>
        <n x="158" s="1"/>
        <n x="54"/>
      </t>
    </mdx>
    <mdx n="0" f="v">
      <t c="6" fi="0">
        <n x="47"/>
        <n x="48"/>
        <n x="101" s="1"/>
        <n x="50"/>
        <n x="158" s="1"/>
        <n x="55"/>
      </t>
    </mdx>
    <mdx n="0" f="v">
      <t c="6" fi="0">
        <n x="47"/>
        <n x="48"/>
        <n x="101" s="1"/>
        <n x="50"/>
        <n x="158" s="1"/>
        <n x="56"/>
      </t>
    </mdx>
    <mdx n="0" f="v">
      <t c="6" fi="0">
        <n x="47"/>
        <n x="48"/>
        <n x="101" s="1"/>
        <n x="50"/>
        <n x="158" s="1"/>
        <n x="57"/>
      </t>
    </mdx>
    <mdx n="0" f="v">
      <t c="6" fi="0">
        <n x="47"/>
        <n x="48"/>
        <n x="101" s="1"/>
        <n x="50"/>
        <n x="158" s="1"/>
        <n x="58"/>
      </t>
    </mdx>
    <mdx n="0" f="v">
      <t c="6" fi="0">
        <n x="47"/>
        <n x="48"/>
        <n x="101" s="1"/>
        <n x="50"/>
        <n x="158" s="1"/>
        <n x="59"/>
      </t>
    </mdx>
    <mdx n="0" f="v">
      <t c="6" fi="0">
        <n x="47"/>
        <n x="48"/>
        <n x="101" s="1"/>
        <n x="50"/>
        <n x="158" s="1"/>
        <n x="60"/>
      </t>
    </mdx>
    <mdx n="0" f="v">
      <t c="6" fi="0">
        <n x="47"/>
        <n x="48"/>
        <n x="101" s="1"/>
        <n x="50"/>
        <n x="158" s="1"/>
        <n x="61"/>
      </t>
    </mdx>
    <mdx n="0" f="v">
      <t c="6" fi="0">
        <n x="62"/>
        <n x="63"/>
        <n x="102" s="1"/>
        <n x="65"/>
        <n x="66"/>
        <n x="10"/>
      </t>
    </mdx>
    <mdx n="0" f="v">
      <t c="6" fi="0">
        <n x="62"/>
        <n x="63"/>
        <n x="102" s="1"/>
        <n x="65"/>
        <n x="67"/>
        <n x="10"/>
      </t>
    </mdx>
    <mdx n="0" f="v">
      <t c="6" fi="0">
        <n x="62"/>
        <n x="63"/>
        <n x="102" s="1"/>
        <n x="65"/>
        <n x="68"/>
        <n x="10"/>
      </t>
    </mdx>
    <mdx n="0" f="v">
      <t c="6" fi="0">
        <n x="62"/>
        <n x="63"/>
        <n x="102" s="1"/>
        <n x="65"/>
        <n x="69"/>
        <n x="10"/>
      </t>
    </mdx>
    <mdx n="0" f="v">
      <t c="6" fi="0">
        <n x="62"/>
        <n x="63"/>
        <n x="102" s="1"/>
        <n x="65"/>
        <n x="70"/>
        <n x="10"/>
      </t>
    </mdx>
    <mdx n="0" f="v">
      <t c="6" fi="0">
        <n x="62"/>
        <n x="63"/>
        <n x="102" s="1"/>
        <n x="65"/>
        <n x="71"/>
        <n x="10"/>
      </t>
    </mdx>
    <mdx n="0" f="v">
      <t c="6" fi="0">
        <n x="62"/>
        <n x="63"/>
        <n x="102" s="1"/>
        <n x="65"/>
        <n x="72"/>
        <n x="10"/>
      </t>
    </mdx>
    <mdx n="0" f="v">
      <t c="6" fi="0">
        <n x="62"/>
        <n x="63"/>
        <n x="102" s="1"/>
        <n x="65"/>
        <n x="73"/>
        <n x="10"/>
      </t>
    </mdx>
    <mdx n="0" f="v">
      <t c="6" fi="0">
        <n x="62"/>
        <n x="63"/>
        <n x="102" s="1"/>
        <n x="65"/>
        <n x="74"/>
        <n x="10"/>
      </t>
    </mdx>
    <mdx n="0" f="v">
      <t c="6" fi="0">
        <n x="62"/>
        <n x="63"/>
        <n x="102" s="1"/>
        <n x="65"/>
        <n x="75"/>
        <n x="10"/>
      </t>
    </mdx>
    <mdx n="0" f="v">
      <t c="6" fi="0">
        <n x="62"/>
        <n x="63"/>
        <n x="102" s="1"/>
        <n x="65"/>
        <n x="76"/>
        <n x="10"/>
      </t>
    </mdx>
    <mdx n="0" f="v">
      <t c="6" fi="0">
        <n x="62"/>
        <n x="63"/>
        <n x="102" s="1"/>
        <n x="65"/>
        <n x="77"/>
        <n x="10"/>
      </t>
    </mdx>
    <mdx n="0" f="v">
      <t c="6" fi="0">
        <n x="62"/>
        <n x="63"/>
        <n x="102" s="1"/>
        <n x="65"/>
        <n x="78"/>
        <n x="10"/>
      </t>
    </mdx>
    <mdx n="0" f="v">
      <t c="6" fi="0">
        <n x="62"/>
        <n x="63"/>
        <n x="102" s="1"/>
        <n x="65"/>
        <n x="79"/>
        <n x="10"/>
      </t>
    </mdx>
    <mdx n="0" f="v">
      <t c="6" fi="0">
        <n x="62"/>
        <n x="63"/>
        <n x="102" s="1"/>
        <n x="65"/>
        <n x="80"/>
        <n x="10"/>
      </t>
    </mdx>
    <mdx n="0" f="v">
      <t c="6" fi="0">
        <n x="62"/>
        <n x="63"/>
        <n x="102" s="1"/>
        <n x="65"/>
        <n x="81"/>
        <n x="10"/>
      </t>
    </mdx>
    <mdx n="0" f="v">
      <t c="6" fi="0">
        <n x="62"/>
        <n x="63"/>
        <n x="102" s="1"/>
        <n x="65"/>
        <n x="82"/>
        <n x="10"/>
      </t>
    </mdx>
    <mdx n="0" f="v">
      <t c="6" fi="0">
        <n x="62"/>
        <n x="63"/>
        <n x="102" s="1"/>
        <n x="65"/>
        <n x="83"/>
        <n x="10"/>
      </t>
    </mdx>
    <mdx n="0" f="v">
      <t c="6" fi="0">
        <n x="62"/>
        <n x="63"/>
        <n x="102" s="1"/>
        <n x="65"/>
        <n x="84"/>
        <n x="10"/>
      </t>
    </mdx>
    <mdx n="0" f="v">
      <t c="6" fi="0">
        <n x="62"/>
        <n x="63"/>
        <n x="102" s="1"/>
        <n x="65"/>
        <n x="85"/>
        <n x="10"/>
      </t>
    </mdx>
    <mdx n="0" f="v">
      <t c="6" fi="0">
        <n x="62"/>
        <n x="63"/>
        <n x="102" s="1"/>
        <n x="65"/>
        <n x="86"/>
        <n x="10"/>
      </t>
    </mdx>
    <mdx n="0" f="v">
      <t c="6" fi="0">
        <n x="62"/>
        <n x="63"/>
        <n x="102" s="1"/>
        <n x="65"/>
        <n x="87"/>
        <n x="10"/>
      </t>
    </mdx>
    <mdx n="0" f="v">
      <t c="6" fi="0">
        <n x="62"/>
        <n x="63"/>
        <n x="102" s="1"/>
        <n x="65"/>
        <n x="88"/>
        <n x="10"/>
      </t>
    </mdx>
    <mdx n="0" f="v">
      <t c="6" fi="0">
        <n x="62"/>
        <n x="63"/>
        <n x="102" s="1"/>
        <n x="65"/>
        <n x="89"/>
        <n x="10"/>
      </t>
    </mdx>
    <mdx n="0" f="v">
      <t c="6" fi="0">
        <n x="62"/>
        <n x="63"/>
        <n x="102" s="1"/>
        <n x="65"/>
        <n x="90"/>
        <n x="10"/>
      </t>
    </mdx>
    <mdx n="0" f="v">
      <t c="6" fi="0">
        <n x="62"/>
        <n x="63"/>
        <n x="102" s="1"/>
        <n x="65"/>
        <n x="91"/>
        <n x="10"/>
      </t>
    </mdx>
    <mdx n="0" f="v">
      <t c="6" fi="0">
        <n x="62"/>
        <n x="63"/>
        <n x="102" s="1"/>
        <n x="65"/>
        <n x="92"/>
        <n x="10"/>
      </t>
    </mdx>
    <mdx n="0" f="v">
      <t c="6" fi="0">
        <n x="62"/>
        <n x="63"/>
        <n x="102" s="1"/>
        <n x="65"/>
        <n x="93"/>
        <n x="10"/>
      </t>
    </mdx>
    <mdx n="0" f="v">
      <t c="6" fi="0">
        <n x="62"/>
        <n x="63"/>
        <n x="102" s="1"/>
        <n x="65"/>
        <n x="94"/>
        <n x="10"/>
      </t>
    </mdx>
    <mdx n="0" f="v">
      <t c="6" fi="0">
        <n x="62"/>
        <n x="63"/>
        <n x="102" s="1"/>
        <n x="65"/>
        <n x="95"/>
        <n x="10"/>
      </t>
    </mdx>
    <mdx n="0" f="v">
      <t c="4" fi="0">
        <n x="96"/>
        <n x="97"/>
        <n x="103"/>
        <n x="159"/>
      </t>
    </mdx>
    <mdx n="0" f="v">
      <t c="6" fi="0">
        <n x="22" s="1"/>
        <n x="23"/>
        <n x="104"/>
        <n x="25"/>
        <n x="157" s="1"/>
        <n x="27"/>
      </t>
    </mdx>
    <mdx n="0" f="v">
      <t c="6" fi="0">
        <n x="22" s="1"/>
        <n x="23"/>
        <n x="104"/>
        <n x="25"/>
        <n x="157" s="1"/>
        <n x="28"/>
      </t>
    </mdx>
    <mdx n="0" f="v">
      <t c="6" fi="0">
        <n x="22" s="1"/>
        <n x="23"/>
        <n x="104"/>
        <n x="25"/>
        <n x="157" s="1"/>
        <n x="29"/>
      </t>
    </mdx>
    <mdx n="0" f="v">
      <t c="6" fi="0">
        <n x="22" s="1"/>
        <n x="23"/>
        <n x="104"/>
        <n x="25"/>
        <n x="157" s="1"/>
        <n x="30"/>
      </t>
    </mdx>
    <mdx n="0" f="v">
      <t c="6" fi="0">
        <n x="22" s="1"/>
        <n x="23"/>
        <n x="104"/>
        <n x="25"/>
        <n x="157" s="1"/>
        <n x="31"/>
      </t>
    </mdx>
    <mdx n="0" f="v">
      <t c="6" fi="0">
        <n x="22" s="1"/>
        <n x="23"/>
        <n x="104"/>
        <n x="25"/>
        <n x="157" s="1"/>
        <n x="32"/>
      </t>
    </mdx>
    <mdx n="0" f="v">
      <t c="6" fi="0">
        <n x="22" s="1"/>
        <n x="23"/>
        <n x="104"/>
        <n x="25"/>
        <n x="157" s="1"/>
        <n x="33"/>
      </t>
    </mdx>
    <mdx n="0" f="v">
      <t c="6" fi="0">
        <n x="22" s="1"/>
        <n x="23"/>
        <n x="104"/>
        <n x="25"/>
        <n x="157" s="1"/>
        <n x="34"/>
      </t>
    </mdx>
    <mdx n="0" f="v">
      <t c="6" fi="0">
        <n x="22" s="1"/>
        <n x="23"/>
        <n x="104"/>
        <n x="25"/>
        <n x="157" s="1"/>
        <n x="35"/>
      </t>
    </mdx>
    <mdx n="0" f="v">
      <t c="6" fi="0">
        <n x="22" s="1"/>
        <n x="23"/>
        <n x="104"/>
        <n x="25"/>
        <n x="157" s="1"/>
        <n x="36"/>
      </t>
    </mdx>
    <mdx n="0" f="v">
      <t c="6" fi="0">
        <n x="22" s="1"/>
        <n x="23"/>
        <n x="104"/>
        <n x="25"/>
        <n x="157" s="1"/>
        <n x="37"/>
      </t>
    </mdx>
    <mdx n="0" f="v">
      <t c="6" fi="0">
        <n x="22" s="1"/>
        <n x="23"/>
        <n x="104"/>
        <n x="25"/>
        <n x="157" s="1"/>
        <n x="38"/>
      </t>
    </mdx>
    <mdx n="0" f="v">
      <t c="6" fi="0">
        <n x="22" s="1"/>
        <n x="23"/>
        <n x="104"/>
        <n x="25"/>
        <n x="157" s="1"/>
        <n x="39"/>
      </t>
    </mdx>
    <mdx n="0" f="v">
      <t c="6" fi="0">
        <n x="22" s="1"/>
        <n x="23"/>
        <n x="104"/>
        <n x="25"/>
        <n x="157" s="1"/>
        <n x="40"/>
      </t>
    </mdx>
    <mdx n="0" f="v">
      <t c="6" fi="0">
        <n x="22" s="1"/>
        <n x="23"/>
        <n x="104"/>
        <n x="25"/>
        <n x="157" s="1"/>
        <n x="41"/>
      </t>
    </mdx>
    <mdx n="0" f="v">
      <t c="6" fi="0">
        <n x="22" s="1"/>
        <n x="23"/>
        <n x="104"/>
        <n x="25"/>
        <n x="157" s="1"/>
        <n x="42"/>
      </t>
    </mdx>
    <mdx n="0" f="v">
      <t c="6" fi="0">
        <n x="22" s="1"/>
        <n x="23"/>
        <n x="104"/>
        <n x="25"/>
        <n x="157" s="1"/>
        <n x="43"/>
      </t>
    </mdx>
    <mdx n="0" f="v">
      <t c="6" fi="0">
        <n x="22" s="1"/>
        <n x="23"/>
        <n x="104"/>
        <n x="25"/>
        <n x="157" s="1"/>
        <n x="44"/>
      </t>
    </mdx>
    <mdx n="0" f="v">
      <t c="6" fi="0">
        <n x="22" s="1"/>
        <n x="23"/>
        <n x="104"/>
        <n x="25"/>
        <n x="157" s="1"/>
        <n x="45"/>
      </t>
    </mdx>
    <mdx n="0" f="v">
      <t c="6" fi="0">
        <n x="22" s="1"/>
        <n x="23"/>
        <n x="104"/>
        <n x="25"/>
        <n x="157" s="1"/>
        <n x="46"/>
      </t>
    </mdx>
    <mdx n="0" f="v">
      <t c="6" fi="0">
        <n x="47"/>
        <n x="48"/>
        <n x="105"/>
        <n x="50"/>
        <n x="158" s="1"/>
        <n x="52"/>
      </t>
    </mdx>
    <mdx n="0" f="v">
      <t c="6" fi="0">
        <n x="47"/>
        <n x="48"/>
        <n x="105"/>
        <n x="50"/>
        <n x="158" s="1"/>
        <n x="53"/>
      </t>
    </mdx>
    <mdx n="0" f="v">
      <t c="6" fi="0">
        <n x="47"/>
        <n x="48"/>
        <n x="105"/>
        <n x="50"/>
        <n x="158" s="1"/>
        <n x="54"/>
      </t>
    </mdx>
    <mdx n="0" f="v">
      <t c="6" fi="0">
        <n x="47"/>
        <n x="48"/>
        <n x="105"/>
        <n x="50"/>
        <n x="158" s="1"/>
        <n x="55"/>
      </t>
    </mdx>
    <mdx n="0" f="v">
      <t c="6" fi="0">
        <n x="47"/>
        <n x="48"/>
        <n x="105"/>
        <n x="50"/>
        <n x="158" s="1"/>
        <n x="56"/>
      </t>
    </mdx>
    <mdx n="0" f="v">
      <t c="6" fi="0">
        <n x="47"/>
        <n x="48"/>
        <n x="105"/>
        <n x="50"/>
        <n x="158" s="1"/>
        <n x="57"/>
      </t>
    </mdx>
    <mdx n="0" f="v">
      <t c="6" fi="0">
        <n x="47"/>
        <n x="48"/>
        <n x="105"/>
        <n x="50"/>
        <n x="158" s="1"/>
        <n x="58"/>
      </t>
    </mdx>
    <mdx n="0" f="v">
      <t c="6" fi="0">
        <n x="47"/>
        <n x="48"/>
        <n x="105"/>
        <n x="50"/>
        <n x="158" s="1"/>
        <n x="59"/>
      </t>
    </mdx>
    <mdx n="0" f="v">
      <t c="6" fi="0">
        <n x="47"/>
        <n x="48"/>
        <n x="105"/>
        <n x="50"/>
        <n x="158" s="1"/>
        <n x="60"/>
      </t>
    </mdx>
    <mdx n="0" f="v">
      <t c="6" fi="0">
        <n x="47"/>
        <n x="48"/>
        <n x="105"/>
        <n x="50"/>
        <n x="158" s="1"/>
        <n x="61"/>
      </t>
    </mdx>
    <mdx n="0" f="v">
      <t c="6" fi="0">
        <n x="62"/>
        <n x="63"/>
        <n x="106"/>
        <n x="65"/>
        <n x="66"/>
        <n x="10"/>
      </t>
    </mdx>
    <mdx n="0" f="v">
      <t c="6" fi="0">
        <n x="62"/>
        <n x="63"/>
        <n x="106"/>
        <n x="65"/>
        <n x="67"/>
        <n x="10"/>
      </t>
    </mdx>
    <mdx n="0" f="v">
      <t c="6" fi="0">
        <n x="62"/>
        <n x="63"/>
        <n x="106"/>
        <n x="65"/>
        <n x="68"/>
        <n x="10"/>
      </t>
    </mdx>
    <mdx n="0" f="v">
      <t c="6" fi="0">
        <n x="62"/>
        <n x="63"/>
        <n x="106"/>
        <n x="65"/>
        <n x="69"/>
        <n x="10"/>
      </t>
    </mdx>
    <mdx n="0" f="v">
      <t c="6" fi="0">
        <n x="62"/>
        <n x="63"/>
        <n x="106"/>
        <n x="65"/>
        <n x="70"/>
        <n x="10"/>
      </t>
    </mdx>
    <mdx n="0" f="v">
      <t c="6" fi="0">
        <n x="62"/>
        <n x="63"/>
        <n x="106"/>
        <n x="65"/>
        <n x="71"/>
        <n x="10"/>
      </t>
    </mdx>
    <mdx n="0" f="v">
      <t c="6" fi="0">
        <n x="62"/>
        <n x="63"/>
        <n x="106"/>
        <n x="65"/>
        <n x="72"/>
        <n x="10"/>
      </t>
    </mdx>
    <mdx n="0" f="v">
      <t c="6" fi="0">
        <n x="62"/>
        <n x="63"/>
        <n x="106"/>
        <n x="65"/>
        <n x="73"/>
        <n x="10"/>
      </t>
    </mdx>
    <mdx n="0" f="v">
      <t c="6" fi="0">
        <n x="62"/>
        <n x="63"/>
        <n x="106"/>
        <n x="65"/>
        <n x="74"/>
        <n x="10"/>
      </t>
    </mdx>
    <mdx n="0" f="v">
      <t c="6" fi="0">
        <n x="62"/>
        <n x="63"/>
        <n x="106"/>
        <n x="65"/>
        <n x="75"/>
        <n x="10"/>
      </t>
    </mdx>
    <mdx n="0" f="v">
      <t c="6" fi="0">
        <n x="62"/>
        <n x="63"/>
        <n x="106"/>
        <n x="65"/>
        <n x="76"/>
        <n x="10"/>
      </t>
    </mdx>
    <mdx n="0" f="v">
      <t c="6" fi="0">
        <n x="62"/>
        <n x="63"/>
        <n x="106"/>
        <n x="65"/>
        <n x="77"/>
        <n x="10"/>
      </t>
    </mdx>
    <mdx n="0" f="v">
      <t c="6" fi="0">
        <n x="62"/>
        <n x="63"/>
        <n x="106"/>
        <n x="65"/>
        <n x="78"/>
        <n x="10"/>
      </t>
    </mdx>
    <mdx n="0" f="v">
      <t c="6" fi="0">
        <n x="62"/>
        <n x="63"/>
        <n x="106"/>
        <n x="65"/>
        <n x="79"/>
        <n x="10"/>
      </t>
    </mdx>
    <mdx n="0" f="v">
      <t c="6" fi="0">
        <n x="62"/>
        <n x="63"/>
        <n x="106"/>
        <n x="65"/>
        <n x="80"/>
        <n x="10"/>
      </t>
    </mdx>
    <mdx n="0" f="v">
      <t c="6" fi="0">
        <n x="62"/>
        <n x="63"/>
        <n x="106"/>
        <n x="65"/>
        <n x="81"/>
        <n x="10"/>
      </t>
    </mdx>
    <mdx n="0" f="v">
      <t c="6" fi="0">
        <n x="62"/>
        <n x="63"/>
        <n x="106"/>
        <n x="65"/>
        <n x="82"/>
        <n x="10"/>
      </t>
    </mdx>
    <mdx n="0" f="v">
      <t c="6" fi="0">
        <n x="62"/>
        <n x="63"/>
        <n x="106"/>
        <n x="65"/>
        <n x="83"/>
        <n x="10"/>
      </t>
    </mdx>
    <mdx n="0" f="v">
      <t c="6" fi="0">
        <n x="62"/>
        <n x="63"/>
        <n x="106"/>
        <n x="65"/>
        <n x="84"/>
        <n x="10"/>
      </t>
    </mdx>
    <mdx n="0" f="v">
      <t c="6" fi="0">
        <n x="62"/>
        <n x="63"/>
        <n x="106"/>
        <n x="65"/>
        <n x="85"/>
        <n x="10"/>
      </t>
    </mdx>
    <mdx n="0" f="v">
      <t c="6" fi="0">
        <n x="62"/>
        <n x="63"/>
        <n x="106"/>
        <n x="65"/>
        <n x="86"/>
        <n x="10"/>
      </t>
    </mdx>
    <mdx n="0" f="v">
      <t c="6" fi="0">
        <n x="62"/>
        <n x="63"/>
        <n x="106"/>
        <n x="65"/>
        <n x="87"/>
        <n x="10"/>
      </t>
    </mdx>
    <mdx n="0" f="v">
      <t c="6" fi="0">
        <n x="62"/>
        <n x="63"/>
        <n x="106"/>
        <n x="65"/>
        <n x="88"/>
        <n x="10"/>
      </t>
    </mdx>
    <mdx n="0" f="v">
      <t c="6" fi="0">
        <n x="62"/>
        <n x="63"/>
        <n x="106"/>
        <n x="65"/>
        <n x="89"/>
        <n x="10"/>
      </t>
    </mdx>
    <mdx n="0" f="v">
      <t c="6" fi="0">
        <n x="62"/>
        <n x="63"/>
        <n x="106"/>
        <n x="65"/>
        <n x="90"/>
        <n x="10"/>
      </t>
    </mdx>
    <mdx n="0" f="v">
      <t c="6" fi="0">
        <n x="62"/>
        <n x="63"/>
        <n x="106"/>
        <n x="65"/>
        <n x="91"/>
        <n x="10"/>
      </t>
    </mdx>
    <mdx n="0" f="v">
      <t c="6" fi="0">
        <n x="62"/>
        <n x="63"/>
        <n x="106"/>
        <n x="65"/>
        <n x="92"/>
        <n x="10"/>
      </t>
    </mdx>
    <mdx n="0" f="v">
      <t c="6" fi="0">
        <n x="62"/>
        <n x="63"/>
        <n x="106"/>
        <n x="65"/>
        <n x="93"/>
        <n x="10"/>
      </t>
    </mdx>
    <mdx n="0" f="v">
      <t c="6" fi="0">
        <n x="62"/>
        <n x="63"/>
        <n x="106"/>
        <n x="65"/>
        <n x="94"/>
        <n x="10"/>
      </t>
    </mdx>
    <mdx n="0" f="v">
      <t c="6" fi="0">
        <n x="62"/>
        <n x="63"/>
        <n x="106"/>
        <n x="65"/>
        <n x="95"/>
        <n x="10"/>
      </t>
    </mdx>
    <mdx n="0" f="v">
      <t c="4" fi="0">
        <n x="96"/>
        <n x="97"/>
        <n x="107"/>
        <n x="159"/>
      </t>
    </mdx>
    <mdx n="0" f="v">
      <t c="6" fi="0">
        <n x="22" s="1"/>
        <n x="23"/>
        <n x="108"/>
        <n x="25"/>
        <n x="157" s="1"/>
        <n x="27"/>
      </t>
    </mdx>
    <mdx n="0" f="v">
      <t c="6" fi="0">
        <n x="22" s="1"/>
        <n x="23"/>
        <n x="108"/>
        <n x="25"/>
        <n x="157" s="1"/>
        <n x="28"/>
      </t>
    </mdx>
    <mdx n="0" f="v">
      <t c="6" fi="0">
        <n x="22" s="1"/>
        <n x="23"/>
        <n x="108"/>
        <n x="25"/>
        <n x="157" s="1"/>
        <n x="29"/>
      </t>
    </mdx>
    <mdx n="0" f="v">
      <t c="6" fi="0">
        <n x="22" s="1"/>
        <n x="23"/>
        <n x="108"/>
        <n x="25"/>
        <n x="157" s="1"/>
        <n x="30"/>
      </t>
    </mdx>
    <mdx n="0" f="v">
      <t c="6" fi="0">
        <n x="22" s="1"/>
        <n x="23"/>
        <n x="108"/>
        <n x="25"/>
        <n x="157" s="1"/>
        <n x="31"/>
      </t>
    </mdx>
    <mdx n="0" f="v">
      <t c="6" fi="0">
        <n x="22" s="1"/>
        <n x="23"/>
        <n x="108"/>
        <n x="25"/>
        <n x="157" s="1"/>
        <n x="32"/>
      </t>
    </mdx>
    <mdx n="0" f="v">
      <t c="6" fi="0">
        <n x="22" s="1"/>
        <n x="23"/>
        <n x="108"/>
        <n x="25"/>
        <n x="157" s="1"/>
        <n x="33"/>
      </t>
    </mdx>
    <mdx n="0" f="v">
      <t c="6" fi="0">
        <n x="22" s="1"/>
        <n x="23"/>
        <n x="108"/>
        <n x="25"/>
        <n x="157" s="1"/>
        <n x="34"/>
      </t>
    </mdx>
    <mdx n="0" f="v">
      <t c="6" fi="0">
        <n x="22" s="1"/>
        <n x="23"/>
        <n x="108"/>
        <n x="25"/>
        <n x="157" s="1"/>
        <n x="35"/>
      </t>
    </mdx>
    <mdx n="0" f="v">
      <t c="6" fi="0">
        <n x="22" s="1"/>
        <n x="23"/>
        <n x="108"/>
        <n x="25"/>
        <n x="157" s="1"/>
        <n x="36"/>
      </t>
    </mdx>
    <mdx n="0" f="v">
      <t c="6" fi="0">
        <n x="22" s="1"/>
        <n x="23"/>
        <n x="108"/>
        <n x="25"/>
        <n x="157" s="1"/>
        <n x="37"/>
      </t>
    </mdx>
    <mdx n="0" f="v">
      <t c="6" fi="0">
        <n x="22" s="1"/>
        <n x="23"/>
        <n x="108"/>
        <n x="25"/>
        <n x="157" s="1"/>
        <n x="38"/>
      </t>
    </mdx>
    <mdx n="0" f="v">
      <t c="6" fi="0">
        <n x="22" s="1"/>
        <n x="23"/>
        <n x="108"/>
        <n x="25"/>
        <n x="157" s="1"/>
        <n x="39"/>
      </t>
    </mdx>
    <mdx n="0" f="v">
      <t c="6" fi="0">
        <n x="22" s="1"/>
        <n x="23"/>
        <n x="108"/>
        <n x="25"/>
        <n x="157" s="1"/>
        <n x="40"/>
      </t>
    </mdx>
    <mdx n="0" f="v">
      <t c="6" fi="0">
        <n x="22" s="1"/>
        <n x="23"/>
        <n x="108"/>
        <n x="25"/>
        <n x="157" s="1"/>
        <n x="41"/>
      </t>
    </mdx>
    <mdx n="0" f="v">
      <t c="6" fi="0">
        <n x="22" s="1"/>
        <n x="23"/>
        <n x="108"/>
        <n x="25"/>
        <n x="157" s="1"/>
        <n x="42"/>
      </t>
    </mdx>
    <mdx n="0" f="v">
      <t c="6" fi="0">
        <n x="22" s="1"/>
        <n x="23"/>
        <n x="108"/>
        <n x="25"/>
        <n x="157" s="1"/>
        <n x="43"/>
      </t>
    </mdx>
    <mdx n="0" f="v">
      <t c="6" fi="0">
        <n x="22" s="1"/>
        <n x="23"/>
        <n x="108"/>
        <n x="25"/>
        <n x="157" s="1"/>
        <n x="44"/>
      </t>
    </mdx>
    <mdx n="0" f="v">
      <t c="6" fi="0">
        <n x="22" s="1"/>
        <n x="23"/>
        <n x="108"/>
        <n x="25"/>
        <n x="157" s="1"/>
        <n x="45"/>
      </t>
    </mdx>
    <mdx n="0" f="v">
      <t c="6" fi="0">
        <n x="22" s="1"/>
        <n x="23"/>
        <n x="108"/>
        <n x="25"/>
        <n x="157" s="1"/>
        <n x="46"/>
      </t>
    </mdx>
    <mdx n="0" f="v">
      <t c="6" fi="0">
        <n x="47"/>
        <n x="48"/>
        <n x="109"/>
        <n x="50"/>
        <n x="158" s="1"/>
        <n x="52"/>
      </t>
    </mdx>
    <mdx n="0" f="v">
      <t c="6" fi="0">
        <n x="47"/>
        <n x="48"/>
        <n x="109"/>
        <n x="50"/>
        <n x="158" s="1"/>
        <n x="53"/>
      </t>
    </mdx>
    <mdx n="0" f="v">
      <t c="6" fi="0">
        <n x="47"/>
        <n x="48"/>
        <n x="109"/>
        <n x="50"/>
        <n x="158" s="1"/>
        <n x="54"/>
      </t>
    </mdx>
    <mdx n="0" f="v">
      <t c="6" fi="0">
        <n x="47"/>
        <n x="48"/>
        <n x="109"/>
        <n x="50"/>
        <n x="158" s="1"/>
        <n x="55"/>
      </t>
    </mdx>
    <mdx n="0" f="v">
      <t c="6" fi="0">
        <n x="47"/>
        <n x="48"/>
        <n x="109"/>
        <n x="50"/>
        <n x="158" s="1"/>
        <n x="56"/>
      </t>
    </mdx>
    <mdx n="0" f="v">
      <t c="6" fi="0">
        <n x="47"/>
        <n x="48"/>
        <n x="109"/>
        <n x="50"/>
        <n x="158" s="1"/>
        <n x="57"/>
      </t>
    </mdx>
    <mdx n="0" f="v">
      <t c="6" fi="0">
        <n x="47"/>
        <n x="48"/>
        <n x="109"/>
        <n x="50"/>
        <n x="158" s="1"/>
        <n x="58"/>
      </t>
    </mdx>
    <mdx n="0" f="v">
      <t c="6" fi="0">
        <n x="47"/>
        <n x="48"/>
        <n x="109"/>
        <n x="50"/>
        <n x="158" s="1"/>
        <n x="59"/>
      </t>
    </mdx>
    <mdx n="0" f="v">
      <t c="6" fi="0">
        <n x="47"/>
        <n x="48"/>
        <n x="109"/>
        <n x="50"/>
        <n x="158" s="1"/>
        <n x="60"/>
      </t>
    </mdx>
    <mdx n="0" f="v">
      <t c="6" fi="0">
        <n x="47"/>
        <n x="48"/>
        <n x="109"/>
        <n x="50"/>
        <n x="158" s="1"/>
        <n x="61"/>
      </t>
    </mdx>
    <mdx n="0" f="v">
      <t c="6" fi="0">
        <n x="62"/>
        <n x="63"/>
        <n x="110"/>
        <n x="65"/>
        <n x="66"/>
        <n x="10"/>
      </t>
    </mdx>
    <mdx n="0" f="v">
      <t c="6" fi="0">
        <n x="62"/>
        <n x="63"/>
        <n x="110"/>
        <n x="65"/>
        <n x="67"/>
        <n x="10"/>
      </t>
    </mdx>
    <mdx n="0" f="v">
      <t c="6" fi="0">
        <n x="62"/>
        <n x="63"/>
        <n x="110"/>
        <n x="65"/>
        <n x="68"/>
        <n x="10"/>
      </t>
    </mdx>
    <mdx n="0" f="v">
      <t c="6" fi="0">
        <n x="62"/>
        <n x="63"/>
        <n x="110"/>
        <n x="65"/>
        <n x="69"/>
        <n x="10"/>
      </t>
    </mdx>
    <mdx n="0" f="v">
      <t c="6" fi="0">
        <n x="62"/>
        <n x="63"/>
        <n x="110"/>
        <n x="65"/>
        <n x="70"/>
        <n x="10"/>
      </t>
    </mdx>
    <mdx n="0" f="v">
      <t c="6" fi="0">
        <n x="62"/>
        <n x="63"/>
        <n x="110"/>
        <n x="65"/>
        <n x="71"/>
        <n x="10"/>
      </t>
    </mdx>
    <mdx n="0" f="v">
      <t c="6" fi="0">
        <n x="62"/>
        <n x="63"/>
        <n x="110"/>
        <n x="65"/>
        <n x="72"/>
        <n x="10"/>
      </t>
    </mdx>
    <mdx n="0" f="v">
      <t c="6" fi="0">
        <n x="62"/>
        <n x="63"/>
        <n x="110"/>
        <n x="65"/>
        <n x="73"/>
        <n x="10"/>
      </t>
    </mdx>
    <mdx n="0" f="v">
      <t c="6" fi="0">
        <n x="62"/>
        <n x="63"/>
        <n x="110"/>
        <n x="65"/>
        <n x="74"/>
        <n x="10"/>
      </t>
    </mdx>
    <mdx n="0" f="v">
      <t c="6" fi="0">
        <n x="62"/>
        <n x="63"/>
        <n x="110"/>
        <n x="65"/>
        <n x="75"/>
        <n x="10"/>
      </t>
    </mdx>
    <mdx n="0" f="v">
      <t c="6" fi="0">
        <n x="62"/>
        <n x="63"/>
        <n x="110"/>
        <n x="65"/>
        <n x="76"/>
        <n x="10"/>
      </t>
    </mdx>
    <mdx n="0" f="v">
      <t c="6" fi="0">
        <n x="62"/>
        <n x="63"/>
        <n x="110"/>
        <n x="65"/>
        <n x="77"/>
        <n x="10"/>
      </t>
    </mdx>
    <mdx n="0" f="v">
      <t c="6" fi="0">
        <n x="62"/>
        <n x="63"/>
        <n x="110"/>
        <n x="65"/>
        <n x="78"/>
        <n x="10"/>
      </t>
    </mdx>
    <mdx n="0" f="v">
      <t c="6" fi="0">
        <n x="62"/>
        <n x="63"/>
        <n x="110"/>
        <n x="65"/>
        <n x="79"/>
        <n x="10"/>
      </t>
    </mdx>
    <mdx n="0" f="v">
      <t c="6" fi="0">
        <n x="62"/>
        <n x="63"/>
        <n x="110"/>
        <n x="65"/>
        <n x="80"/>
        <n x="10"/>
      </t>
    </mdx>
    <mdx n="0" f="v">
      <t c="6" fi="0">
        <n x="62"/>
        <n x="63"/>
        <n x="110"/>
        <n x="65"/>
        <n x="81"/>
        <n x="10"/>
      </t>
    </mdx>
    <mdx n="0" f="v">
      <t c="6" fi="0">
        <n x="62"/>
        <n x="63"/>
        <n x="110"/>
        <n x="65"/>
        <n x="82"/>
        <n x="10"/>
      </t>
    </mdx>
    <mdx n="0" f="v">
      <t c="6" fi="0">
        <n x="62"/>
        <n x="63"/>
        <n x="110"/>
        <n x="65"/>
        <n x="83"/>
        <n x="10"/>
      </t>
    </mdx>
    <mdx n="0" f="v">
      <t c="6" fi="0">
        <n x="62"/>
        <n x="63"/>
        <n x="110"/>
        <n x="65"/>
        <n x="84"/>
        <n x="10"/>
      </t>
    </mdx>
    <mdx n="0" f="v">
      <t c="6" fi="0">
        <n x="62"/>
        <n x="63"/>
        <n x="110"/>
        <n x="65"/>
        <n x="85"/>
        <n x="10"/>
      </t>
    </mdx>
    <mdx n="0" f="v">
      <t c="6" fi="0">
        <n x="62"/>
        <n x="63"/>
        <n x="110"/>
        <n x="65"/>
        <n x="86"/>
        <n x="10"/>
      </t>
    </mdx>
    <mdx n="0" f="v">
      <t c="6" fi="0">
        <n x="62"/>
        <n x="63"/>
        <n x="110"/>
        <n x="65"/>
        <n x="87"/>
        <n x="10"/>
      </t>
    </mdx>
    <mdx n="0" f="v">
      <t c="6" fi="0">
        <n x="62"/>
        <n x="63"/>
        <n x="110"/>
        <n x="65"/>
        <n x="88"/>
        <n x="10"/>
      </t>
    </mdx>
    <mdx n="0" f="v">
      <t c="6" fi="0">
        <n x="62"/>
        <n x="63"/>
        <n x="110"/>
        <n x="65"/>
        <n x="89"/>
        <n x="10"/>
      </t>
    </mdx>
    <mdx n="0" f="v">
      <t c="6" fi="0">
        <n x="62"/>
        <n x="63"/>
        <n x="110"/>
        <n x="65"/>
        <n x="90"/>
        <n x="10"/>
      </t>
    </mdx>
    <mdx n="0" f="v">
      <t c="6" fi="0">
        <n x="62"/>
        <n x="63"/>
        <n x="110"/>
        <n x="65"/>
        <n x="91"/>
        <n x="10"/>
      </t>
    </mdx>
    <mdx n="0" f="v">
      <t c="6" fi="0">
        <n x="62"/>
        <n x="63"/>
        <n x="110"/>
        <n x="65"/>
        <n x="92"/>
        <n x="10"/>
      </t>
    </mdx>
    <mdx n="0" f="v">
      <t c="6" fi="0">
        <n x="62"/>
        <n x="63"/>
        <n x="110"/>
        <n x="65"/>
        <n x="93"/>
        <n x="10"/>
      </t>
    </mdx>
    <mdx n="0" f="v">
      <t c="6" fi="0">
        <n x="62"/>
        <n x="63"/>
        <n x="110"/>
        <n x="65"/>
        <n x="94"/>
        <n x="10"/>
      </t>
    </mdx>
    <mdx n="0" f="v">
      <t c="6" fi="0">
        <n x="62"/>
        <n x="63"/>
        <n x="110"/>
        <n x="65"/>
        <n x="95"/>
        <n x="10"/>
      </t>
    </mdx>
    <mdx n="0" f="v">
      <t c="4" fi="0">
        <n x="96"/>
        <n x="97"/>
        <n x="111"/>
        <n x="159"/>
      </t>
    </mdx>
    <mdx n="0" f="v">
      <t c="6" fi="0">
        <n x="22" s="1"/>
        <n x="23"/>
        <n x="112"/>
        <n x="25"/>
        <n x="157" s="1"/>
        <n x="27"/>
      </t>
    </mdx>
    <mdx n="0" f="v">
      <t c="6" fi="0">
        <n x="22" s="1"/>
        <n x="23"/>
        <n x="112"/>
        <n x="25"/>
        <n x="157" s="1"/>
        <n x="28"/>
      </t>
    </mdx>
    <mdx n="0" f="v">
      <t c="6" fi="0">
        <n x="22" s="1"/>
        <n x="23"/>
        <n x="112"/>
        <n x="25"/>
        <n x="157" s="1"/>
        <n x="29"/>
      </t>
    </mdx>
    <mdx n="0" f="v">
      <t c="6" fi="0">
        <n x="22" s="1"/>
        <n x="23"/>
        <n x="112"/>
        <n x="25"/>
        <n x="157" s="1"/>
        <n x="30"/>
      </t>
    </mdx>
    <mdx n="0" f="v">
      <t c="6" fi="0">
        <n x="22" s="1"/>
        <n x="23"/>
        <n x="112"/>
        <n x="25"/>
        <n x="157" s="1"/>
        <n x="31"/>
      </t>
    </mdx>
    <mdx n="0" f="v">
      <t c="6" fi="0">
        <n x="22" s="1"/>
        <n x="23"/>
        <n x="112"/>
        <n x="25"/>
        <n x="157" s="1"/>
        <n x="32"/>
      </t>
    </mdx>
    <mdx n="0" f="v">
      <t c="6" fi="0">
        <n x="22" s="1"/>
        <n x="23"/>
        <n x="112"/>
        <n x="25"/>
        <n x="157" s="1"/>
        <n x="33"/>
      </t>
    </mdx>
    <mdx n="0" f="v">
      <t c="6" fi="0">
        <n x="22" s="1"/>
        <n x="23"/>
        <n x="112"/>
        <n x="25"/>
        <n x="157" s="1"/>
        <n x="34"/>
      </t>
    </mdx>
    <mdx n="0" f="v">
      <t c="6" fi="0">
        <n x="22" s="1"/>
        <n x="23"/>
        <n x="112"/>
        <n x="25"/>
        <n x="157" s="1"/>
        <n x="35"/>
      </t>
    </mdx>
    <mdx n="0" f="v">
      <t c="6" fi="0">
        <n x="22" s="1"/>
        <n x="23"/>
        <n x="112"/>
        <n x="25"/>
        <n x="157" s="1"/>
        <n x="36"/>
      </t>
    </mdx>
    <mdx n="0" f="v">
      <t c="6" fi="0">
        <n x="22" s="1"/>
        <n x="23"/>
        <n x="112"/>
        <n x="25"/>
        <n x="157" s="1"/>
        <n x="37"/>
      </t>
    </mdx>
    <mdx n="0" f="v">
      <t c="6" fi="0">
        <n x="22" s="1"/>
        <n x="23"/>
        <n x="112"/>
        <n x="25"/>
        <n x="157" s="1"/>
        <n x="38"/>
      </t>
    </mdx>
    <mdx n="0" f="v">
      <t c="6" fi="0">
        <n x="22" s="1"/>
        <n x="23"/>
        <n x="112"/>
        <n x="25"/>
        <n x="157" s="1"/>
        <n x="39"/>
      </t>
    </mdx>
    <mdx n="0" f="v">
      <t c="6" fi="0">
        <n x="22" s="1"/>
        <n x="23"/>
        <n x="112"/>
        <n x="25"/>
        <n x="157" s="1"/>
        <n x="40"/>
      </t>
    </mdx>
    <mdx n="0" f="v">
      <t c="6" fi="0">
        <n x="22" s="1"/>
        <n x="23"/>
        <n x="112"/>
        <n x="25"/>
        <n x="157" s="1"/>
        <n x="41"/>
      </t>
    </mdx>
    <mdx n="0" f="v">
      <t c="6" fi="0">
        <n x="22" s="1"/>
        <n x="23"/>
        <n x="112"/>
        <n x="25"/>
        <n x="157" s="1"/>
        <n x="42"/>
      </t>
    </mdx>
    <mdx n="0" f="v">
      <t c="6" fi="0">
        <n x="22" s="1"/>
        <n x="23"/>
        <n x="112"/>
        <n x="25"/>
        <n x="157" s="1"/>
        <n x="43"/>
      </t>
    </mdx>
    <mdx n="0" f="v">
      <t c="6" fi="0">
        <n x="22" s="1"/>
        <n x="23"/>
        <n x="112"/>
        <n x="25"/>
        <n x="157" s="1"/>
        <n x="44"/>
      </t>
    </mdx>
    <mdx n="0" f="v">
      <t c="6" fi="0">
        <n x="22" s="1"/>
        <n x="23"/>
        <n x="112"/>
        <n x="25"/>
        <n x="157" s="1"/>
        <n x="45"/>
      </t>
    </mdx>
    <mdx n="0" f="v">
      <t c="6" fi="0">
        <n x="22" s="1"/>
        <n x="23"/>
        <n x="112"/>
        <n x="25"/>
        <n x="157" s="1"/>
        <n x="46"/>
      </t>
    </mdx>
    <mdx n="0" f="v">
      <t c="6" fi="0">
        <n x="47"/>
        <n x="48"/>
        <n x="113"/>
        <n x="50"/>
        <n x="158" s="1"/>
        <n x="52"/>
      </t>
    </mdx>
    <mdx n="0" f="v">
      <t c="6" fi="0">
        <n x="47"/>
        <n x="48"/>
        <n x="113"/>
        <n x="50"/>
        <n x="158" s="1"/>
        <n x="53"/>
      </t>
    </mdx>
    <mdx n="0" f="v">
      <t c="6" fi="0">
        <n x="47"/>
        <n x="48"/>
        <n x="113"/>
        <n x="50"/>
        <n x="158" s="1"/>
        <n x="54"/>
      </t>
    </mdx>
    <mdx n="0" f="v">
      <t c="6" fi="0">
        <n x="47"/>
        <n x="48"/>
        <n x="113"/>
        <n x="50"/>
        <n x="158" s="1"/>
        <n x="55"/>
      </t>
    </mdx>
    <mdx n="0" f="v">
      <t c="6" fi="0">
        <n x="47"/>
        <n x="48"/>
        <n x="113"/>
        <n x="50"/>
        <n x="158" s="1"/>
        <n x="56"/>
      </t>
    </mdx>
    <mdx n="0" f="v">
      <t c="6" fi="0">
        <n x="47"/>
        <n x="48"/>
        <n x="113"/>
        <n x="50"/>
        <n x="158" s="1"/>
        <n x="57"/>
      </t>
    </mdx>
    <mdx n="0" f="v">
      <t c="6" fi="0">
        <n x="47"/>
        <n x="48"/>
        <n x="113"/>
        <n x="50"/>
        <n x="158" s="1"/>
        <n x="58"/>
      </t>
    </mdx>
    <mdx n="0" f="v">
      <t c="6" fi="0">
        <n x="47"/>
        <n x="48"/>
        <n x="113"/>
        <n x="50"/>
        <n x="158" s="1"/>
        <n x="59"/>
      </t>
    </mdx>
    <mdx n="0" f="v">
      <t c="6" fi="0">
        <n x="47"/>
        <n x="48"/>
        <n x="113"/>
        <n x="50"/>
        <n x="158" s="1"/>
        <n x="60"/>
      </t>
    </mdx>
    <mdx n="0" f="v">
      <t c="6" fi="0">
        <n x="47"/>
        <n x="48"/>
        <n x="113"/>
        <n x="50"/>
        <n x="158" s="1"/>
        <n x="61"/>
      </t>
    </mdx>
    <mdx n="0" f="v">
      <t c="6" fi="0">
        <n x="62"/>
        <n x="63"/>
        <n x="114"/>
        <n x="65"/>
        <n x="66"/>
        <n x="10"/>
      </t>
    </mdx>
    <mdx n="0" f="v">
      <t c="6" fi="0">
        <n x="62"/>
        <n x="63"/>
        <n x="114"/>
        <n x="65"/>
        <n x="67"/>
        <n x="10"/>
      </t>
    </mdx>
    <mdx n="0" f="v">
      <t c="6" fi="0">
        <n x="62"/>
        <n x="63"/>
        <n x="114"/>
        <n x="65"/>
        <n x="68"/>
        <n x="10"/>
      </t>
    </mdx>
    <mdx n="0" f="v">
      <t c="6" fi="0">
        <n x="62"/>
        <n x="63"/>
        <n x="114"/>
        <n x="65"/>
        <n x="69"/>
        <n x="10"/>
      </t>
    </mdx>
    <mdx n="0" f="v">
      <t c="6" fi="0">
        <n x="62"/>
        <n x="63"/>
        <n x="114"/>
        <n x="65"/>
        <n x="70"/>
        <n x="10"/>
      </t>
    </mdx>
    <mdx n="0" f="v">
      <t c="6" fi="0">
        <n x="62"/>
        <n x="63"/>
        <n x="114"/>
        <n x="65"/>
        <n x="71"/>
        <n x="10"/>
      </t>
    </mdx>
    <mdx n="0" f="v">
      <t c="6" fi="0">
        <n x="62"/>
        <n x="63"/>
        <n x="114"/>
        <n x="65"/>
        <n x="72"/>
        <n x="10"/>
      </t>
    </mdx>
    <mdx n="0" f="v">
      <t c="6" fi="0">
        <n x="62"/>
        <n x="63"/>
        <n x="114"/>
        <n x="65"/>
        <n x="73"/>
        <n x="10"/>
      </t>
    </mdx>
    <mdx n="0" f="v">
      <t c="6" fi="0">
        <n x="62"/>
        <n x="63"/>
        <n x="114"/>
        <n x="65"/>
        <n x="74"/>
        <n x="10"/>
      </t>
    </mdx>
    <mdx n="0" f="v">
      <t c="6" fi="0">
        <n x="62"/>
        <n x="63"/>
        <n x="114"/>
        <n x="65"/>
        <n x="75"/>
        <n x="10"/>
      </t>
    </mdx>
    <mdx n="0" f="v">
      <t c="6" fi="0">
        <n x="62"/>
        <n x="63"/>
        <n x="114"/>
        <n x="65"/>
        <n x="76"/>
        <n x="10"/>
      </t>
    </mdx>
    <mdx n="0" f="v">
      <t c="6" fi="0">
        <n x="62"/>
        <n x="63"/>
        <n x="114"/>
        <n x="65"/>
        <n x="77"/>
        <n x="10"/>
      </t>
    </mdx>
    <mdx n="0" f="v">
      <t c="6" fi="0">
        <n x="62"/>
        <n x="63"/>
        <n x="114"/>
        <n x="65"/>
        <n x="78"/>
        <n x="10"/>
      </t>
    </mdx>
    <mdx n="0" f="v">
      <t c="6" fi="0">
        <n x="62"/>
        <n x="63"/>
        <n x="114"/>
        <n x="65"/>
        <n x="79"/>
        <n x="10"/>
      </t>
    </mdx>
    <mdx n="0" f="v">
      <t c="6" fi="0">
        <n x="62"/>
        <n x="63"/>
        <n x="114"/>
        <n x="65"/>
        <n x="80"/>
        <n x="10"/>
      </t>
    </mdx>
    <mdx n="0" f="v">
      <t c="6" fi="0">
        <n x="62"/>
        <n x="63"/>
        <n x="114"/>
        <n x="65"/>
        <n x="81"/>
        <n x="10"/>
      </t>
    </mdx>
    <mdx n="0" f="v">
      <t c="6" fi="0">
        <n x="62"/>
        <n x="63"/>
        <n x="114"/>
        <n x="65"/>
        <n x="82"/>
        <n x="10"/>
      </t>
    </mdx>
    <mdx n="0" f="v">
      <t c="6" fi="0">
        <n x="62"/>
        <n x="63"/>
        <n x="114"/>
        <n x="65"/>
        <n x="83"/>
        <n x="10"/>
      </t>
    </mdx>
    <mdx n="0" f="v">
      <t c="6" fi="0">
        <n x="62"/>
        <n x="63"/>
        <n x="114"/>
        <n x="65"/>
        <n x="84"/>
        <n x="10"/>
      </t>
    </mdx>
    <mdx n="0" f="v">
      <t c="6" fi="0">
        <n x="62"/>
        <n x="63"/>
        <n x="114"/>
        <n x="65"/>
        <n x="85"/>
        <n x="10"/>
      </t>
    </mdx>
    <mdx n="0" f="v">
      <t c="6" fi="0">
        <n x="62"/>
        <n x="63"/>
        <n x="114"/>
        <n x="65"/>
        <n x="86"/>
        <n x="10"/>
      </t>
    </mdx>
    <mdx n="0" f="v">
      <t c="6" fi="0">
        <n x="62"/>
        <n x="63"/>
        <n x="114"/>
        <n x="65"/>
        <n x="87"/>
        <n x="10"/>
      </t>
    </mdx>
    <mdx n="0" f="v">
      <t c="6" fi="0">
        <n x="62"/>
        <n x="63"/>
        <n x="114"/>
        <n x="65"/>
        <n x="88"/>
        <n x="10"/>
      </t>
    </mdx>
    <mdx n="0" f="v">
      <t c="6" fi="0">
        <n x="62"/>
        <n x="63"/>
        <n x="114"/>
        <n x="65"/>
        <n x="89"/>
        <n x="10"/>
      </t>
    </mdx>
    <mdx n="0" f="v">
      <t c="6" fi="0">
        <n x="62"/>
        <n x="63"/>
        <n x="114"/>
        <n x="65"/>
        <n x="90"/>
        <n x="10"/>
      </t>
    </mdx>
    <mdx n="0" f="v">
      <t c="6" fi="0">
        <n x="62"/>
        <n x="63"/>
        <n x="114"/>
        <n x="65"/>
        <n x="91"/>
        <n x="10"/>
      </t>
    </mdx>
    <mdx n="0" f="v">
      <t c="6" fi="0">
        <n x="62"/>
        <n x="63"/>
        <n x="114"/>
        <n x="65"/>
        <n x="92"/>
        <n x="10"/>
      </t>
    </mdx>
    <mdx n="0" f="v">
      <t c="6" fi="0">
        <n x="62"/>
        <n x="63"/>
        <n x="114"/>
        <n x="65"/>
        <n x="93"/>
        <n x="10"/>
      </t>
    </mdx>
    <mdx n="0" f="v">
      <t c="6" fi="0">
        <n x="62"/>
        <n x="63"/>
        <n x="114"/>
        <n x="65"/>
        <n x="94"/>
        <n x="10"/>
      </t>
    </mdx>
    <mdx n="0" f="v">
      <t c="6" fi="0">
        <n x="62"/>
        <n x="63"/>
        <n x="114"/>
        <n x="65"/>
        <n x="95"/>
        <n x="10"/>
      </t>
    </mdx>
    <mdx n="0" f="v">
      <t c="4" fi="0">
        <n x="96"/>
        <n x="97"/>
        <n x="115"/>
        <n x="159"/>
      </t>
    </mdx>
    <mdx n="0" f="v">
      <t c="6" fi="0">
        <n x="22" s="1"/>
        <n x="23"/>
        <n x="116"/>
        <n x="25"/>
        <n x="157" s="1"/>
        <n x="27"/>
      </t>
    </mdx>
    <mdx n="0" f="v">
      <t c="6" fi="0">
        <n x="22" s="1"/>
        <n x="23"/>
        <n x="116"/>
        <n x="25"/>
        <n x="157" s="1"/>
        <n x="28"/>
      </t>
    </mdx>
    <mdx n="0" f="v">
      <t c="6" fi="0">
        <n x="22" s="1"/>
        <n x="23"/>
        <n x="116"/>
        <n x="25"/>
        <n x="157" s="1"/>
        <n x="29"/>
      </t>
    </mdx>
    <mdx n="0" f="v">
      <t c="6" fi="0">
        <n x="22" s="1"/>
        <n x="23"/>
        <n x="116"/>
        <n x="25"/>
        <n x="157" s="1"/>
        <n x="30"/>
      </t>
    </mdx>
    <mdx n="0" f="v">
      <t c="6" fi="0">
        <n x="22" s="1"/>
        <n x="23"/>
        <n x="116"/>
        <n x="25"/>
        <n x="157" s="1"/>
        <n x="31"/>
      </t>
    </mdx>
    <mdx n="0" f="v">
      <t c="6" fi="0">
        <n x="22" s="1"/>
        <n x="23"/>
        <n x="116"/>
        <n x="25"/>
        <n x="157" s="1"/>
        <n x="32"/>
      </t>
    </mdx>
    <mdx n="0" f="v">
      <t c="6" fi="0">
        <n x="22" s="1"/>
        <n x="23"/>
        <n x="116"/>
        <n x="25"/>
        <n x="157" s="1"/>
        <n x="33"/>
      </t>
    </mdx>
    <mdx n="0" f="v">
      <t c="6" fi="0">
        <n x="22" s="1"/>
        <n x="23"/>
        <n x="116"/>
        <n x="25"/>
        <n x="157" s="1"/>
        <n x="34"/>
      </t>
    </mdx>
    <mdx n="0" f="v">
      <t c="6" fi="0">
        <n x="22" s="1"/>
        <n x="23"/>
        <n x="116"/>
        <n x="25"/>
        <n x="157" s="1"/>
        <n x="35"/>
      </t>
    </mdx>
    <mdx n="0" f="v">
      <t c="6" fi="0">
        <n x="22" s="1"/>
        <n x="23"/>
        <n x="116"/>
        <n x="25"/>
        <n x="157" s="1"/>
        <n x="36"/>
      </t>
    </mdx>
    <mdx n="0" f="v">
      <t c="6" fi="0">
        <n x="22" s="1"/>
        <n x="23"/>
        <n x="116"/>
        <n x="25"/>
        <n x="157" s="1"/>
        <n x="37"/>
      </t>
    </mdx>
    <mdx n="0" f="v">
      <t c="6" fi="0">
        <n x="22" s="1"/>
        <n x="23"/>
        <n x="116"/>
        <n x="25"/>
        <n x="157" s="1"/>
        <n x="38"/>
      </t>
    </mdx>
    <mdx n="0" f="v">
      <t c="6" fi="0">
        <n x="22" s="1"/>
        <n x="23"/>
        <n x="116"/>
        <n x="25"/>
        <n x="157" s="1"/>
        <n x="39"/>
      </t>
    </mdx>
    <mdx n="0" f="v">
      <t c="6" fi="0">
        <n x="22" s="1"/>
        <n x="23"/>
        <n x="116"/>
        <n x="25"/>
        <n x="157" s="1"/>
        <n x="40"/>
      </t>
    </mdx>
    <mdx n="0" f="v">
      <t c="6" fi="0">
        <n x="22" s="1"/>
        <n x="23"/>
        <n x="116"/>
        <n x="25"/>
        <n x="157" s="1"/>
        <n x="41"/>
      </t>
    </mdx>
    <mdx n="0" f="v">
      <t c="6" fi="0">
        <n x="22" s="1"/>
        <n x="23"/>
        <n x="116"/>
        <n x="25"/>
        <n x="157" s="1"/>
        <n x="42"/>
      </t>
    </mdx>
    <mdx n="0" f="v">
      <t c="6" fi="0">
        <n x="22" s="1"/>
        <n x="23"/>
        <n x="116"/>
        <n x="25"/>
        <n x="157" s="1"/>
        <n x="43"/>
      </t>
    </mdx>
    <mdx n="0" f="v">
      <t c="6" fi="0">
        <n x="22" s="1"/>
        <n x="23"/>
        <n x="116"/>
        <n x="25"/>
        <n x="157" s="1"/>
        <n x="44"/>
      </t>
    </mdx>
    <mdx n="0" f="v">
      <t c="6" fi="0">
        <n x="22" s="1"/>
        <n x="23"/>
        <n x="116"/>
        <n x="25"/>
        <n x="157" s="1"/>
        <n x="45"/>
      </t>
    </mdx>
    <mdx n="0" f="v">
      <t c="6" fi="0">
        <n x="22" s="1"/>
        <n x="23"/>
        <n x="116"/>
        <n x="25"/>
        <n x="157" s="1"/>
        <n x="46"/>
      </t>
    </mdx>
    <mdx n="0" f="v">
      <t c="6" fi="0">
        <n x="47"/>
        <n x="48"/>
        <n x="117"/>
        <n x="50"/>
        <n x="158" s="1"/>
        <n x="52"/>
      </t>
    </mdx>
    <mdx n="0" f="v">
      <t c="6" fi="0">
        <n x="47"/>
        <n x="48"/>
        <n x="117"/>
        <n x="50"/>
        <n x="158" s="1"/>
        <n x="53"/>
      </t>
    </mdx>
    <mdx n="0" f="v">
      <t c="6" fi="0">
        <n x="47"/>
        <n x="48"/>
        <n x="117"/>
        <n x="50"/>
        <n x="158" s="1"/>
        <n x="54"/>
      </t>
    </mdx>
    <mdx n="0" f="v">
      <t c="6" fi="0">
        <n x="47"/>
        <n x="48"/>
        <n x="117"/>
        <n x="50"/>
        <n x="158" s="1"/>
        <n x="55"/>
      </t>
    </mdx>
    <mdx n="0" f="v">
      <t c="6" fi="0">
        <n x="47"/>
        <n x="48"/>
        <n x="117"/>
        <n x="50"/>
        <n x="158" s="1"/>
        <n x="56"/>
      </t>
    </mdx>
    <mdx n="0" f="v">
      <t c="6" fi="0">
        <n x="47"/>
        <n x="48"/>
        <n x="117"/>
        <n x="50"/>
        <n x="158" s="1"/>
        <n x="57"/>
      </t>
    </mdx>
    <mdx n="0" f="v">
      <t c="6" fi="0">
        <n x="47"/>
        <n x="48"/>
        <n x="117"/>
        <n x="50"/>
        <n x="158" s="1"/>
        <n x="58"/>
      </t>
    </mdx>
    <mdx n="0" f="v">
      <t c="6" fi="0">
        <n x="47"/>
        <n x="48"/>
        <n x="117"/>
        <n x="50"/>
        <n x="158" s="1"/>
        <n x="59"/>
      </t>
    </mdx>
    <mdx n="0" f="v">
      <t c="6" fi="0">
        <n x="47"/>
        <n x="48"/>
        <n x="117"/>
        <n x="50"/>
        <n x="158" s="1"/>
        <n x="60"/>
      </t>
    </mdx>
    <mdx n="0" f="v">
      <t c="6" fi="0">
        <n x="47"/>
        <n x="48"/>
        <n x="117"/>
        <n x="50"/>
        <n x="158" s="1"/>
        <n x="61"/>
      </t>
    </mdx>
    <mdx n="0" f="v">
      <t c="6" fi="0">
        <n x="62"/>
        <n x="63"/>
        <n x="118"/>
        <n x="65"/>
        <n x="66"/>
        <n x="10"/>
      </t>
    </mdx>
    <mdx n="0" f="v">
      <t c="6" fi="0">
        <n x="62"/>
        <n x="63"/>
        <n x="118"/>
        <n x="65"/>
        <n x="67"/>
        <n x="10"/>
      </t>
    </mdx>
    <mdx n="0" f="v">
      <t c="6" fi="0">
        <n x="62"/>
        <n x="63"/>
        <n x="118"/>
        <n x="65"/>
        <n x="68"/>
        <n x="10"/>
      </t>
    </mdx>
    <mdx n="0" f="v">
      <t c="6" fi="0">
        <n x="62"/>
        <n x="63"/>
        <n x="118"/>
        <n x="65"/>
        <n x="69"/>
        <n x="10"/>
      </t>
    </mdx>
    <mdx n="0" f="v">
      <t c="6" fi="0">
        <n x="62"/>
        <n x="63"/>
        <n x="118"/>
        <n x="65"/>
        <n x="70"/>
        <n x="10"/>
      </t>
    </mdx>
    <mdx n="0" f="v">
      <t c="6" fi="0">
        <n x="62"/>
        <n x="63"/>
        <n x="118"/>
        <n x="65"/>
        <n x="71"/>
        <n x="10"/>
      </t>
    </mdx>
    <mdx n="0" f="v">
      <t c="6" fi="0">
        <n x="62"/>
        <n x="63"/>
        <n x="118"/>
        <n x="65"/>
        <n x="72"/>
        <n x="10"/>
      </t>
    </mdx>
    <mdx n="0" f="v">
      <t c="6" fi="0">
        <n x="62"/>
        <n x="63"/>
        <n x="118"/>
        <n x="65"/>
        <n x="73"/>
        <n x="10"/>
      </t>
    </mdx>
    <mdx n="0" f="v">
      <t c="6" fi="0">
        <n x="62"/>
        <n x="63"/>
        <n x="118"/>
        <n x="65"/>
        <n x="74"/>
        <n x="10"/>
      </t>
    </mdx>
    <mdx n="0" f="v">
      <t c="6" fi="0">
        <n x="62"/>
        <n x="63"/>
        <n x="118"/>
        <n x="65"/>
        <n x="75"/>
        <n x="10"/>
      </t>
    </mdx>
    <mdx n="0" f="v">
      <t c="6" fi="0">
        <n x="62"/>
        <n x="63"/>
        <n x="118"/>
        <n x="65"/>
        <n x="76"/>
        <n x="10"/>
      </t>
    </mdx>
    <mdx n="0" f="v">
      <t c="6" fi="0">
        <n x="62"/>
        <n x="63"/>
        <n x="118"/>
        <n x="65"/>
        <n x="77"/>
        <n x="10"/>
      </t>
    </mdx>
    <mdx n="0" f="v">
      <t c="6" fi="0">
        <n x="62"/>
        <n x="63"/>
        <n x="118"/>
        <n x="65"/>
        <n x="78"/>
        <n x="10"/>
      </t>
    </mdx>
    <mdx n="0" f="v">
      <t c="6" fi="0">
        <n x="62"/>
        <n x="63"/>
        <n x="118"/>
        <n x="65"/>
        <n x="79"/>
        <n x="10"/>
      </t>
    </mdx>
    <mdx n="0" f="v">
      <t c="6" fi="0">
        <n x="62"/>
        <n x="63"/>
        <n x="118"/>
        <n x="65"/>
        <n x="80"/>
        <n x="10"/>
      </t>
    </mdx>
    <mdx n="0" f="v">
      <t c="6" fi="0">
        <n x="62"/>
        <n x="63"/>
        <n x="118"/>
        <n x="65"/>
        <n x="81"/>
        <n x="10"/>
      </t>
    </mdx>
    <mdx n="0" f="v">
      <t c="6" fi="0">
        <n x="62"/>
        <n x="63"/>
        <n x="118"/>
        <n x="65"/>
        <n x="82"/>
        <n x="10"/>
      </t>
    </mdx>
    <mdx n="0" f="v">
      <t c="6" fi="0">
        <n x="62"/>
        <n x="63"/>
        <n x="118"/>
        <n x="65"/>
        <n x="83"/>
        <n x="10"/>
      </t>
    </mdx>
    <mdx n="0" f="v">
      <t c="6" fi="0">
        <n x="62"/>
        <n x="63"/>
        <n x="118"/>
        <n x="65"/>
        <n x="84"/>
        <n x="10"/>
      </t>
    </mdx>
    <mdx n="0" f="v">
      <t c="6" fi="0">
        <n x="62"/>
        <n x="63"/>
        <n x="118"/>
        <n x="65"/>
        <n x="85"/>
        <n x="10"/>
      </t>
    </mdx>
    <mdx n="0" f="v">
      <t c="6" fi="0">
        <n x="62"/>
        <n x="63"/>
        <n x="118"/>
        <n x="65"/>
        <n x="86"/>
        <n x="10"/>
      </t>
    </mdx>
    <mdx n="0" f="v">
      <t c="6" fi="0">
        <n x="62"/>
        <n x="63"/>
        <n x="118"/>
        <n x="65"/>
        <n x="87"/>
        <n x="10"/>
      </t>
    </mdx>
    <mdx n="0" f="v">
      <t c="6" fi="0">
        <n x="62"/>
        <n x="63"/>
        <n x="118"/>
        <n x="65"/>
        <n x="88"/>
        <n x="10"/>
      </t>
    </mdx>
    <mdx n="0" f="v">
      <t c="6" fi="0">
        <n x="62"/>
        <n x="63"/>
        <n x="118"/>
        <n x="65"/>
        <n x="89"/>
        <n x="10"/>
      </t>
    </mdx>
    <mdx n="0" f="v">
      <t c="6" fi="0">
        <n x="62"/>
        <n x="63"/>
        <n x="118"/>
        <n x="65"/>
        <n x="90"/>
        <n x="10"/>
      </t>
    </mdx>
    <mdx n="0" f="v">
      <t c="6" fi="0">
        <n x="62"/>
        <n x="63"/>
        <n x="118"/>
        <n x="65"/>
        <n x="91"/>
        <n x="10"/>
      </t>
    </mdx>
    <mdx n="0" f="v">
      <t c="6" fi="0">
        <n x="62"/>
        <n x="63"/>
        <n x="118"/>
        <n x="65"/>
        <n x="92"/>
        <n x="10"/>
      </t>
    </mdx>
    <mdx n="0" f="v">
      <t c="6" fi="0">
        <n x="62"/>
        <n x="63"/>
        <n x="118"/>
        <n x="65"/>
        <n x="93"/>
        <n x="10"/>
      </t>
    </mdx>
    <mdx n="0" f="v">
      <t c="6" fi="0">
        <n x="62"/>
        <n x="63"/>
        <n x="118"/>
        <n x="65"/>
        <n x="94"/>
        <n x="10"/>
      </t>
    </mdx>
    <mdx n="0" f="v">
      <t c="6" fi="0">
        <n x="62"/>
        <n x="63"/>
        <n x="118"/>
        <n x="65"/>
        <n x="95"/>
        <n x="10"/>
      </t>
    </mdx>
    <mdx n="0" f="v">
      <t c="4" fi="0">
        <n x="96"/>
        <n x="97"/>
        <n x="119"/>
        <n x="159"/>
      </t>
    </mdx>
    <mdx n="0" f="v">
      <t c="6" fi="0">
        <n x="22" s="1"/>
        <n x="23"/>
        <n x="120"/>
        <n x="25"/>
        <n x="157" s="1"/>
        <n x="27"/>
      </t>
    </mdx>
    <mdx n="0" f="v">
      <t c="6" fi="0">
        <n x="22" s="1"/>
        <n x="23"/>
        <n x="120"/>
        <n x="25"/>
        <n x="157" s="1"/>
        <n x="28"/>
      </t>
    </mdx>
    <mdx n="0" f="v">
      <t c="6" fi="0">
        <n x="22" s="1"/>
        <n x="23"/>
        <n x="120"/>
        <n x="25"/>
        <n x="157" s="1"/>
        <n x="29"/>
      </t>
    </mdx>
    <mdx n="0" f="v">
      <t c="6" fi="0">
        <n x="22" s="1"/>
        <n x="23"/>
        <n x="120"/>
        <n x="25"/>
        <n x="157" s="1"/>
        <n x="30"/>
      </t>
    </mdx>
    <mdx n="0" f="v">
      <t c="6" fi="0">
        <n x="22" s="1"/>
        <n x="23"/>
        <n x="120"/>
        <n x="25"/>
        <n x="157" s="1"/>
        <n x="31"/>
      </t>
    </mdx>
    <mdx n="0" f="v">
      <t c="6" fi="0">
        <n x="22" s="1"/>
        <n x="23"/>
        <n x="120"/>
        <n x="25"/>
        <n x="157" s="1"/>
        <n x="32"/>
      </t>
    </mdx>
    <mdx n="0" f="v">
      <t c="6" fi="0">
        <n x="22" s="1"/>
        <n x="23"/>
        <n x="120"/>
        <n x="25"/>
        <n x="157" s="1"/>
        <n x="33"/>
      </t>
    </mdx>
    <mdx n="0" f="v">
      <t c="6" fi="0">
        <n x="22" s="1"/>
        <n x="23"/>
        <n x="120"/>
        <n x="25"/>
        <n x="157" s="1"/>
        <n x="34"/>
      </t>
    </mdx>
    <mdx n="0" f="v">
      <t c="6" fi="0">
        <n x="22" s="1"/>
        <n x="23"/>
        <n x="120"/>
        <n x="25"/>
        <n x="157" s="1"/>
        <n x="35"/>
      </t>
    </mdx>
    <mdx n="0" f="v">
      <t c="6" fi="0">
        <n x="22" s="1"/>
        <n x="23"/>
        <n x="120"/>
        <n x="25"/>
        <n x="157" s="1"/>
        <n x="36"/>
      </t>
    </mdx>
    <mdx n="0" f="v">
      <t c="6" fi="0">
        <n x="22" s="1"/>
        <n x="23"/>
        <n x="120"/>
        <n x="25"/>
        <n x="157" s="1"/>
        <n x="37"/>
      </t>
    </mdx>
    <mdx n="0" f="v">
      <t c="6" fi="0">
        <n x="22" s="1"/>
        <n x="23"/>
        <n x="120"/>
        <n x="25"/>
        <n x="157" s="1"/>
        <n x="38"/>
      </t>
    </mdx>
    <mdx n="0" f="v">
      <t c="6" fi="0">
        <n x="22" s="1"/>
        <n x="23"/>
        <n x="120"/>
        <n x="25"/>
        <n x="157" s="1"/>
        <n x="39"/>
      </t>
    </mdx>
    <mdx n="0" f="v">
      <t c="6" fi="0">
        <n x="22" s="1"/>
        <n x="23"/>
        <n x="120"/>
        <n x="25"/>
        <n x="157" s="1"/>
        <n x="40"/>
      </t>
    </mdx>
    <mdx n="0" f="v">
      <t c="6" fi="0">
        <n x="22" s="1"/>
        <n x="23"/>
        <n x="120"/>
        <n x="25"/>
        <n x="157" s="1"/>
        <n x="41"/>
      </t>
    </mdx>
    <mdx n="0" f="v">
      <t c="6" fi="0">
        <n x="22" s="1"/>
        <n x="23"/>
        <n x="120"/>
        <n x="25"/>
        <n x="157" s="1"/>
        <n x="42"/>
      </t>
    </mdx>
    <mdx n="0" f="v">
      <t c="6" fi="0">
        <n x="22" s="1"/>
        <n x="23"/>
        <n x="120"/>
        <n x="25"/>
        <n x="157" s="1"/>
        <n x="43"/>
      </t>
    </mdx>
    <mdx n="0" f="v">
      <t c="6" fi="0">
        <n x="22" s="1"/>
        <n x="23"/>
        <n x="120"/>
        <n x="25"/>
        <n x="157" s="1"/>
        <n x="44"/>
      </t>
    </mdx>
    <mdx n="0" f="v">
      <t c="6" fi="0">
        <n x="22" s="1"/>
        <n x="23"/>
        <n x="120"/>
        <n x="25"/>
        <n x="157" s="1"/>
        <n x="45"/>
      </t>
    </mdx>
    <mdx n="0" f="v">
      <t c="6" fi="0">
        <n x="22" s="1"/>
        <n x="23"/>
        <n x="120"/>
        <n x="25"/>
        <n x="157" s="1"/>
        <n x="46"/>
      </t>
    </mdx>
    <mdx n="0" f="v">
      <t c="6" fi="0">
        <n x="47"/>
        <n x="48"/>
        <n x="121"/>
        <n x="50"/>
        <n x="158" s="1"/>
        <n x="52"/>
      </t>
    </mdx>
    <mdx n="0" f="v">
      <t c="6" fi="0">
        <n x="47"/>
        <n x="48"/>
        <n x="121"/>
        <n x="50"/>
        <n x="158" s="1"/>
        <n x="53"/>
      </t>
    </mdx>
    <mdx n="0" f="v">
      <t c="6" fi="0">
        <n x="47"/>
        <n x="48"/>
        <n x="121"/>
        <n x="50"/>
        <n x="158" s="1"/>
        <n x="54"/>
      </t>
    </mdx>
    <mdx n="0" f="v">
      <t c="6" fi="0">
        <n x="47"/>
        <n x="48"/>
        <n x="121"/>
        <n x="50"/>
        <n x="158" s="1"/>
        <n x="55"/>
      </t>
    </mdx>
    <mdx n="0" f="v">
      <t c="6" fi="0">
        <n x="47"/>
        <n x="48"/>
        <n x="121"/>
        <n x="50"/>
        <n x="158" s="1"/>
        <n x="56"/>
      </t>
    </mdx>
    <mdx n="0" f="v">
      <t c="6" fi="0">
        <n x="47"/>
        <n x="48"/>
        <n x="121"/>
        <n x="50"/>
        <n x="158" s="1"/>
        <n x="57"/>
      </t>
    </mdx>
    <mdx n="0" f="v">
      <t c="6" fi="0">
        <n x="47"/>
        <n x="48"/>
        <n x="121"/>
        <n x="50"/>
        <n x="158" s="1"/>
        <n x="58"/>
      </t>
    </mdx>
    <mdx n="0" f="v">
      <t c="6" fi="0">
        <n x="47"/>
        <n x="48"/>
        <n x="121"/>
        <n x="50"/>
        <n x="158" s="1"/>
        <n x="59"/>
      </t>
    </mdx>
    <mdx n="0" f="v">
      <t c="6" fi="0">
        <n x="47"/>
        <n x="48"/>
        <n x="121"/>
        <n x="50"/>
        <n x="158" s="1"/>
        <n x="60"/>
      </t>
    </mdx>
    <mdx n="0" f="v">
      <t c="6" fi="0">
        <n x="47"/>
        <n x="48"/>
        <n x="121"/>
        <n x="50"/>
        <n x="158" s="1"/>
        <n x="61"/>
      </t>
    </mdx>
    <mdx n="0" f="v">
      <t c="6" fi="0">
        <n x="62"/>
        <n x="63"/>
        <n x="122" s="1"/>
        <n x="65"/>
        <n x="66"/>
        <n x="10"/>
      </t>
    </mdx>
    <mdx n="0" f="v">
      <t c="6" fi="0">
        <n x="62"/>
        <n x="63"/>
        <n x="122" s="1"/>
        <n x="65"/>
        <n x="67"/>
        <n x="10"/>
      </t>
    </mdx>
    <mdx n="0" f="v">
      <t c="6" fi="0">
        <n x="62"/>
        <n x="63"/>
        <n x="122" s="1"/>
        <n x="65"/>
        <n x="68"/>
        <n x="10"/>
      </t>
    </mdx>
    <mdx n="0" f="v">
      <t c="6" fi="0">
        <n x="62"/>
        <n x="63"/>
        <n x="122" s="1"/>
        <n x="65"/>
        <n x="69"/>
        <n x="10"/>
      </t>
    </mdx>
    <mdx n="0" f="v">
      <t c="6" fi="0">
        <n x="62"/>
        <n x="63"/>
        <n x="122" s="1"/>
        <n x="65"/>
        <n x="70"/>
        <n x="10"/>
      </t>
    </mdx>
    <mdx n="0" f="v">
      <t c="6" fi="0">
        <n x="62"/>
        <n x="63"/>
        <n x="122" s="1"/>
        <n x="65"/>
        <n x="71"/>
        <n x="10"/>
      </t>
    </mdx>
    <mdx n="0" f="v">
      <t c="6" fi="0">
        <n x="62"/>
        <n x="63"/>
        <n x="122" s="1"/>
        <n x="65"/>
        <n x="72"/>
        <n x="10"/>
      </t>
    </mdx>
    <mdx n="0" f="v">
      <t c="6" fi="0">
        <n x="62"/>
        <n x="63"/>
        <n x="122" s="1"/>
        <n x="65"/>
        <n x="73"/>
        <n x="10"/>
      </t>
    </mdx>
    <mdx n="0" f="v">
      <t c="6" fi="0">
        <n x="62"/>
        <n x="63"/>
        <n x="122" s="1"/>
        <n x="65"/>
        <n x="74"/>
        <n x="10"/>
      </t>
    </mdx>
    <mdx n="0" f="v">
      <t c="6" fi="0">
        <n x="62"/>
        <n x="63"/>
        <n x="122" s="1"/>
        <n x="65"/>
        <n x="75"/>
        <n x="10"/>
      </t>
    </mdx>
    <mdx n="0" f="v">
      <t c="6" fi="0">
        <n x="62"/>
        <n x="63"/>
        <n x="122" s="1"/>
        <n x="65"/>
        <n x="76"/>
        <n x="10"/>
      </t>
    </mdx>
    <mdx n="0" f="v">
      <t c="6" fi="0">
        <n x="62"/>
        <n x="63"/>
        <n x="122" s="1"/>
        <n x="65"/>
        <n x="77"/>
        <n x="10"/>
      </t>
    </mdx>
    <mdx n="0" f="v">
      <t c="6" fi="0">
        <n x="62"/>
        <n x="63"/>
        <n x="122" s="1"/>
        <n x="65"/>
        <n x="78"/>
        <n x="10"/>
      </t>
    </mdx>
    <mdx n="0" f="v">
      <t c="6" fi="0">
        <n x="62"/>
        <n x="63"/>
        <n x="122" s="1"/>
        <n x="65"/>
        <n x="79"/>
        <n x="10"/>
      </t>
    </mdx>
    <mdx n="0" f="v">
      <t c="6" fi="0">
        <n x="62"/>
        <n x="63"/>
        <n x="122" s="1"/>
        <n x="65"/>
        <n x="80"/>
        <n x="10"/>
      </t>
    </mdx>
    <mdx n="0" f="v">
      <t c="6" fi="0">
        <n x="62"/>
        <n x="63"/>
        <n x="122" s="1"/>
        <n x="65"/>
        <n x="81"/>
        <n x="10"/>
      </t>
    </mdx>
    <mdx n="0" f="v">
      <t c="6" fi="0">
        <n x="62"/>
        <n x="63"/>
        <n x="122" s="1"/>
        <n x="65"/>
        <n x="82"/>
        <n x="10"/>
      </t>
    </mdx>
    <mdx n="0" f="v">
      <t c="6" fi="0">
        <n x="62"/>
        <n x="63"/>
        <n x="122" s="1"/>
        <n x="65"/>
        <n x="83"/>
        <n x="10"/>
      </t>
    </mdx>
    <mdx n="0" f="v">
      <t c="6" fi="0">
        <n x="62"/>
        <n x="63"/>
        <n x="122" s="1"/>
        <n x="65"/>
        <n x="84"/>
        <n x="10"/>
      </t>
    </mdx>
    <mdx n="0" f="v">
      <t c="6" fi="0">
        <n x="62"/>
        <n x="63"/>
        <n x="122" s="1"/>
        <n x="65"/>
        <n x="85"/>
        <n x="10"/>
      </t>
    </mdx>
    <mdx n="0" f="v">
      <t c="6" fi="0">
        <n x="62"/>
        <n x="63"/>
        <n x="122" s="1"/>
        <n x="65"/>
        <n x="86"/>
        <n x="10"/>
      </t>
    </mdx>
    <mdx n="0" f="v">
      <t c="6" fi="0">
        <n x="62"/>
        <n x="63"/>
        <n x="122" s="1"/>
        <n x="65"/>
        <n x="87"/>
        <n x="10"/>
      </t>
    </mdx>
    <mdx n="0" f="v">
      <t c="6" fi="0">
        <n x="62"/>
        <n x="63"/>
        <n x="122" s="1"/>
        <n x="65"/>
        <n x="88"/>
        <n x="10"/>
      </t>
    </mdx>
    <mdx n="0" f="v">
      <t c="6" fi="0">
        <n x="62"/>
        <n x="63"/>
        <n x="122" s="1"/>
        <n x="65"/>
        <n x="89"/>
        <n x="10"/>
      </t>
    </mdx>
    <mdx n="0" f="v">
      <t c="6" fi="0">
        <n x="62"/>
        <n x="63"/>
        <n x="122" s="1"/>
        <n x="65"/>
        <n x="90"/>
        <n x="10"/>
      </t>
    </mdx>
    <mdx n="0" f="v">
      <t c="6" fi="0">
        <n x="62"/>
        <n x="63"/>
        <n x="122" s="1"/>
        <n x="65"/>
        <n x="91"/>
        <n x="10"/>
      </t>
    </mdx>
    <mdx n="0" f="v">
      <t c="6" fi="0">
        <n x="62"/>
        <n x="63"/>
        <n x="122" s="1"/>
        <n x="65"/>
        <n x="92"/>
        <n x="10"/>
      </t>
    </mdx>
    <mdx n="0" f="v">
      <t c="6" fi="0">
        <n x="62"/>
        <n x="63"/>
        <n x="122" s="1"/>
        <n x="65"/>
        <n x="93"/>
        <n x="10"/>
      </t>
    </mdx>
    <mdx n="0" f="v">
      <t c="6" fi="0">
        <n x="62"/>
        <n x="63"/>
        <n x="122" s="1"/>
        <n x="65"/>
        <n x="94"/>
        <n x="10"/>
      </t>
    </mdx>
    <mdx n="0" f="v">
      <t c="6" fi="0">
        <n x="62"/>
        <n x="63"/>
        <n x="122" s="1"/>
        <n x="65"/>
        <n x="95"/>
        <n x="10"/>
      </t>
    </mdx>
    <mdx n="0" f="v">
      <t c="4" fi="0">
        <n x="96"/>
        <n x="97"/>
        <n x="123"/>
        <n x="159"/>
      </t>
    </mdx>
    <mdx n="0" f="v">
      <t c="6">
        <n x="22" s="1"/>
        <n x="23"/>
        <n x="124"/>
        <n x="25"/>
        <n x="157" s="1"/>
        <n x="27"/>
      </t>
    </mdx>
    <mdx n="0" f="v">
      <t c="6" fi="0">
        <n x="22" s="1"/>
        <n x="23"/>
        <n x="124"/>
        <n x="25"/>
        <n x="157" s="1"/>
        <n x="28"/>
      </t>
    </mdx>
    <mdx n="0" f="v">
      <t c="6">
        <n x="22" s="1"/>
        <n x="23"/>
        <n x="124"/>
        <n x="25"/>
        <n x="157" s="1"/>
        <n x="29"/>
      </t>
    </mdx>
    <mdx n="0" f="v">
      <t c="6" fi="0">
        <n x="22" s="1"/>
        <n x="23"/>
        <n x="124"/>
        <n x="25"/>
        <n x="157" s="1"/>
        <n x="30"/>
      </t>
    </mdx>
    <mdx n="0" f="v">
      <t c="6">
        <n x="22" s="1"/>
        <n x="23"/>
        <n x="124"/>
        <n x="25"/>
        <n x="157" s="1"/>
        <n x="31"/>
      </t>
    </mdx>
    <mdx n="0" f="v">
      <t c="6" fi="0">
        <n x="22" s="1"/>
        <n x="23"/>
        <n x="124"/>
        <n x="25"/>
        <n x="157" s="1"/>
        <n x="32"/>
      </t>
    </mdx>
    <mdx n="0" f="v">
      <t c="6" fi="0">
        <n x="22" s="1"/>
        <n x="23"/>
        <n x="124"/>
        <n x="25"/>
        <n x="157" s="1"/>
        <n x="33"/>
      </t>
    </mdx>
    <mdx n="0" f="v">
      <t c="6">
        <n x="22" s="1"/>
        <n x="23"/>
        <n x="124"/>
        <n x="25"/>
        <n x="157" s="1"/>
        <n x="34"/>
      </t>
    </mdx>
    <mdx n="0" f="v">
      <t c="6">
        <n x="22" s="1"/>
        <n x="23"/>
        <n x="124"/>
        <n x="25"/>
        <n x="157" s="1"/>
        <n x="35"/>
      </t>
    </mdx>
    <mdx n="0" f="v">
      <t c="6" fi="0">
        <n x="22" s="1"/>
        <n x="23"/>
        <n x="124"/>
        <n x="25"/>
        <n x="157" s="1"/>
        <n x="36"/>
      </t>
    </mdx>
    <mdx n="0" f="v">
      <t c="6">
        <n x="22" s="1"/>
        <n x="23"/>
        <n x="124"/>
        <n x="25"/>
        <n x="157" s="1"/>
        <n x="37"/>
      </t>
    </mdx>
    <mdx n="0" f="v">
      <t c="6" fi="0">
        <n x="22" s="1"/>
        <n x="23"/>
        <n x="124"/>
        <n x="25"/>
        <n x="157" s="1"/>
        <n x="38"/>
      </t>
    </mdx>
    <mdx n="0" f="v">
      <t c="6" fi="0">
        <n x="22" s="1"/>
        <n x="23"/>
        <n x="124"/>
        <n x="25"/>
        <n x="157" s="1"/>
        <n x="39"/>
      </t>
    </mdx>
    <mdx n="0" f="v">
      <t c="6">
        <n x="22" s="1"/>
        <n x="23"/>
        <n x="124"/>
        <n x="25"/>
        <n x="157" s="1"/>
        <n x="40"/>
      </t>
    </mdx>
    <mdx n="0" f="v">
      <t c="6" fi="0">
        <n x="22" s="1"/>
        <n x="23"/>
        <n x="124"/>
        <n x="25"/>
        <n x="157" s="1"/>
        <n x="41"/>
      </t>
    </mdx>
    <mdx n="0" f="v">
      <t c="6">
        <n x="22" s="1"/>
        <n x="23"/>
        <n x="124"/>
        <n x="25"/>
        <n x="157" s="1"/>
        <n x="42"/>
      </t>
    </mdx>
    <mdx n="0" f="v">
      <t c="6" fi="0">
        <n x="22" s="1"/>
        <n x="23"/>
        <n x="124"/>
        <n x="25"/>
        <n x="157" s="1"/>
        <n x="43"/>
      </t>
    </mdx>
    <mdx n="0" f="v">
      <t c="6" fi="0">
        <n x="22" s="1"/>
        <n x="23"/>
        <n x="124"/>
        <n x="25"/>
        <n x="157" s="1"/>
        <n x="44"/>
      </t>
    </mdx>
    <mdx n="0" f="v">
      <t c="6">
        <n x="22" s="1"/>
        <n x="23"/>
        <n x="124"/>
        <n x="25"/>
        <n x="157" s="1"/>
        <n x="45"/>
      </t>
    </mdx>
    <mdx n="0" f="v">
      <t c="6">
        <n x="22" s="1"/>
        <n x="23"/>
        <n x="124"/>
        <n x="25"/>
        <n x="157" s="1"/>
        <n x="46"/>
      </t>
    </mdx>
    <mdx n="0" f="v">
      <t c="6">
        <n x="47"/>
        <n x="48"/>
        <n x="125"/>
        <n x="50"/>
        <n x="158" s="1"/>
        <n x="52"/>
      </t>
    </mdx>
    <mdx n="0" f="v">
      <t c="6" fi="0">
        <n x="47"/>
        <n x="48"/>
        <n x="125"/>
        <n x="50"/>
        <n x="158" s="1"/>
        <n x="53"/>
      </t>
    </mdx>
    <mdx n="0" f="v">
      <t c="6" fi="0">
        <n x="47"/>
        <n x="48"/>
        <n x="125"/>
        <n x="50"/>
        <n x="158" s="1"/>
        <n x="54"/>
      </t>
    </mdx>
    <mdx n="0" f="v">
      <t c="6">
        <n x="47"/>
        <n x="48"/>
        <n x="125"/>
        <n x="50"/>
        <n x="158" s="1"/>
        <n x="55"/>
      </t>
    </mdx>
    <mdx n="0" f="v">
      <t c="6" fi="0">
        <n x="47"/>
        <n x="48"/>
        <n x="125"/>
        <n x="50"/>
        <n x="158" s="1"/>
        <n x="56"/>
      </t>
    </mdx>
    <mdx n="0" f="v">
      <t c="6" fi="0">
        <n x="47"/>
        <n x="48"/>
        <n x="125"/>
        <n x="50"/>
        <n x="158" s="1"/>
        <n x="57"/>
      </t>
    </mdx>
    <mdx n="0" f="v">
      <t c="6">
        <n x="47"/>
        <n x="48"/>
        <n x="125"/>
        <n x="50"/>
        <n x="158" s="1"/>
        <n x="58"/>
      </t>
    </mdx>
    <mdx n="0" f="v">
      <t c="6" fi="0">
        <n x="47"/>
        <n x="48"/>
        <n x="125"/>
        <n x="50"/>
        <n x="158" s="1"/>
        <n x="59"/>
      </t>
    </mdx>
    <mdx n="0" f="v">
      <t c="6" fi="0">
        <n x="47"/>
        <n x="48"/>
        <n x="125"/>
        <n x="50"/>
        <n x="158" s="1"/>
        <n x="60"/>
      </t>
    </mdx>
    <mdx n="0" f="v">
      <t c="6">
        <n x="47"/>
        <n x="48"/>
        <n x="125"/>
        <n x="50"/>
        <n x="158" s="1"/>
        <n x="61"/>
      </t>
    </mdx>
    <mdx n="0" f="v">
      <t c="6">
        <n x="62"/>
        <n x="63"/>
        <n x="126"/>
        <n x="65"/>
        <n x="66"/>
        <n x="10"/>
      </t>
    </mdx>
    <mdx n="0" f="v">
      <t c="6">
        <n x="62"/>
        <n x="63"/>
        <n x="126"/>
        <n x="65"/>
        <n x="67"/>
        <n x="10"/>
      </t>
    </mdx>
    <mdx n="0" f="v">
      <t c="6" fi="0">
        <n x="62"/>
        <n x="63"/>
        <n x="126"/>
        <n x="65"/>
        <n x="68"/>
        <n x="10"/>
      </t>
    </mdx>
    <mdx n="0" f="v">
      <t c="6">
        <n x="62"/>
        <n x="63"/>
        <n x="126"/>
        <n x="65"/>
        <n x="69"/>
        <n x="10"/>
      </t>
    </mdx>
    <mdx n="0" f="v">
      <t c="6">
        <n x="62"/>
        <n x="63"/>
        <n x="126"/>
        <n x="65"/>
        <n x="70"/>
        <n x="10"/>
      </t>
    </mdx>
    <mdx n="0" f="v">
      <t c="6">
        <n x="62"/>
        <n x="63"/>
        <n x="126"/>
        <n x="65"/>
        <n x="71"/>
        <n x="10"/>
      </t>
    </mdx>
    <mdx n="0" f="v">
      <t c="6">
        <n x="62"/>
        <n x="63"/>
        <n x="126"/>
        <n x="65"/>
        <n x="72"/>
        <n x="10"/>
      </t>
    </mdx>
    <mdx n="0" f="v">
      <t c="6" fi="0">
        <n x="62"/>
        <n x="63"/>
        <n x="126"/>
        <n x="65"/>
        <n x="73"/>
        <n x="10"/>
      </t>
    </mdx>
    <mdx n="0" f="v">
      <t c="6">
        <n x="62"/>
        <n x="63"/>
        <n x="126"/>
        <n x="65"/>
        <n x="74"/>
        <n x="10"/>
      </t>
    </mdx>
    <mdx n="0" f="v">
      <t c="6" fi="0">
        <n x="62"/>
        <n x="63"/>
        <n x="126"/>
        <n x="65"/>
        <n x="75"/>
        <n x="10"/>
      </t>
    </mdx>
    <mdx n="0" f="v">
      <t c="6" fi="0">
        <n x="62"/>
        <n x="63"/>
        <n x="126"/>
        <n x="65"/>
        <n x="76"/>
        <n x="10"/>
      </t>
    </mdx>
    <mdx n="0" f="v">
      <t c="6">
        <n x="62"/>
        <n x="63"/>
        <n x="126"/>
        <n x="65"/>
        <n x="77"/>
        <n x="10"/>
      </t>
    </mdx>
    <mdx n="0" f="v">
      <t c="6">
        <n x="62"/>
        <n x="63"/>
        <n x="126"/>
        <n x="65"/>
        <n x="78"/>
        <n x="10"/>
      </t>
    </mdx>
    <mdx n="0" f="v">
      <t c="6">
        <n x="62"/>
        <n x="63"/>
        <n x="126"/>
        <n x="65"/>
        <n x="79"/>
        <n x="10"/>
      </t>
    </mdx>
    <mdx n="0" f="v">
      <t c="6" fi="0">
        <n x="62"/>
        <n x="63"/>
        <n x="126"/>
        <n x="65"/>
        <n x="80"/>
        <n x="10"/>
      </t>
    </mdx>
    <mdx n="0" f="v">
      <t c="6">
        <n x="62"/>
        <n x="63"/>
        <n x="126"/>
        <n x="65"/>
        <n x="81"/>
        <n x="10"/>
      </t>
    </mdx>
    <mdx n="0" f="v">
      <t c="6" fi="0">
        <n x="62"/>
        <n x="63"/>
        <n x="126"/>
        <n x="65"/>
        <n x="82"/>
        <n x="10"/>
      </t>
    </mdx>
    <mdx n="0" f="v">
      <t c="6">
        <n x="62"/>
        <n x="63"/>
        <n x="126"/>
        <n x="65"/>
        <n x="83"/>
        <n x="10"/>
      </t>
    </mdx>
    <mdx n="0" f="v">
      <t c="6">
        <n x="62"/>
        <n x="63"/>
        <n x="126"/>
        <n x="65"/>
        <n x="84"/>
        <n x="10"/>
      </t>
    </mdx>
    <mdx n="0" f="v">
      <t c="6" fi="0">
        <n x="62"/>
        <n x="63"/>
        <n x="126"/>
        <n x="65"/>
        <n x="85"/>
        <n x="10"/>
      </t>
    </mdx>
    <mdx n="0" f="v">
      <t c="6" fi="0">
        <n x="62"/>
        <n x="63"/>
        <n x="126"/>
        <n x="65"/>
        <n x="86"/>
        <n x="10"/>
      </t>
    </mdx>
    <mdx n="0" f="v">
      <t c="6" fi="0">
        <n x="62"/>
        <n x="63"/>
        <n x="126"/>
        <n x="65"/>
        <n x="87"/>
        <n x="10"/>
      </t>
    </mdx>
    <mdx n="0" f="v">
      <t c="6" fi="0">
        <n x="62"/>
        <n x="63"/>
        <n x="126"/>
        <n x="65"/>
        <n x="88"/>
        <n x="10"/>
      </t>
    </mdx>
    <mdx n="0" f="v">
      <t c="6" fi="0">
        <n x="62"/>
        <n x="63"/>
        <n x="126"/>
        <n x="65"/>
        <n x="89"/>
        <n x="10"/>
      </t>
    </mdx>
    <mdx n="0" f="v">
      <t c="6" fi="0">
        <n x="62"/>
        <n x="63"/>
        <n x="126"/>
        <n x="65"/>
        <n x="90"/>
        <n x="10"/>
      </t>
    </mdx>
    <mdx n="0" f="v">
      <t c="6" fi="0">
        <n x="62"/>
        <n x="63"/>
        <n x="126"/>
        <n x="65"/>
        <n x="91"/>
        <n x="10"/>
      </t>
    </mdx>
    <mdx n="0" f="v">
      <t c="6" fi="0">
        <n x="62"/>
        <n x="63"/>
        <n x="126"/>
        <n x="65"/>
        <n x="92"/>
        <n x="10"/>
      </t>
    </mdx>
    <mdx n="0" f="v">
      <t c="6">
        <n x="62"/>
        <n x="63"/>
        <n x="126"/>
        <n x="65"/>
        <n x="93"/>
        <n x="10"/>
      </t>
    </mdx>
    <mdx n="0" f="v">
      <t c="6" fi="0">
        <n x="62"/>
        <n x="63"/>
        <n x="126"/>
        <n x="65"/>
        <n x="94"/>
        <n x="10"/>
      </t>
    </mdx>
    <mdx n="0" f="v">
      <t c="6" fi="0">
        <n x="62"/>
        <n x="63"/>
        <n x="126"/>
        <n x="65"/>
        <n x="95"/>
        <n x="10"/>
      </t>
    </mdx>
    <mdx n="0" f="v">
      <t c="6" fi="0">
        <n x="22" s="1"/>
        <n x="23"/>
        <n x="24" s="1"/>
        <n x="25"/>
        <n x="160"/>
        <n x="27"/>
      </t>
    </mdx>
    <mdx n="0" f="v">
      <t c="6" fi="0">
        <n x="22" s="1"/>
        <n x="23"/>
        <n x="24" s="1"/>
        <n x="25"/>
        <n x="160"/>
        <n x="28"/>
      </t>
    </mdx>
    <mdx n="0" f="v">
      <t c="6" fi="0">
        <n x="22" s="1"/>
        <n x="23"/>
        <n x="24" s="1"/>
        <n x="25"/>
        <n x="160"/>
        <n x="29"/>
      </t>
    </mdx>
    <mdx n="0" f="v">
      <t c="6" fi="0">
        <n x="22" s="1"/>
        <n x="23"/>
        <n x="24" s="1"/>
        <n x="25"/>
        <n x="160"/>
        <n x="30"/>
      </t>
    </mdx>
    <mdx n="0" f="v">
      <t c="6" fi="0">
        <n x="22" s="1"/>
        <n x="23"/>
        <n x="24" s="1"/>
        <n x="25"/>
        <n x="160"/>
        <n x="31"/>
      </t>
    </mdx>
    <mdx n="0" f="v">
      <t c="6" fi="0">
        <n x="22" s="1"/>
        <n x="23"/>
        <n x="24" s="1"/>
        <n x="25"/>
        <n x="160"/>
        <n x="32"/>
      </t>
    </mdx>
    <mdx n="0" f="v">
      <t c="6" fi="0">
        <n x="22" s="1"/>
        <n x="23"/>
        <n x="24" s="1"/>
        <n x="25"/>
        <n x="160"/>
        <n x="33"/>
      </t>
    </mdx>
    <mdx n="0" f="v">
      <t c="6" fi="0">
        <n x="22" s="1"/>
        <n x="23"/>
        <n x="24" s="1"/>
        <n x="25"/>
        <n x="160"/>
        <n x="34"/>
      </t>
    </mdx>
    <mdx n="0" f="v">
      <t c="6" fi="0">
        <n x="22" s="1"/>
        <n x="23"/>
        <n x="24" s="1"/>
        <n x="25"/>
        <n x="160"/>
        <n x="35"/>
      </t>
    </mdx>
    <mdx n="0" f="v">
      <t c="6" fi="0">
        <n x="22" s="1"/>
        <n x="23"/>
        <n x="24" s="1"/>
        <n x="25"/>
        <n x="160"/>
        <n x="36"/>
      </t>
    </mdx>
    <mdx n="0" f="v">
      <t c="6" fi="0">
        <n x="22" s="1"/>
        <n x="23"/>
        <n x="24" s="1"/>
        <n x="25"/>
        <n x="160"/>
        <n x="37"/>
      </t>
    </mdx>
    <mdx n="0" f="v">
      <t c="6" fi="0">
        <n x="22" s="1"/>
        <n x="23"/>
        <n x="24" s="1"/>
        <n x="25"/>
        <n x="160"/>
        <n x="38"/>
      </t>
    </mdx>
    <mdx n="0" f="v">
      <t c="6" fi="0">
        <n x="22" s="1"/>
        <n x="23"/>
        <n x="24" s="1"/>
        <n x="25"/>
        <n x="160"/>
        <n x="39"/>
      </t>
    </mdx>
    <mdx n="0" f="v">
      <t c="6" fi="0">
        <n x="22" s="1"/>
        <n x="23"/>
        <n x="24" s="1"/>
        <n x="25"/>
        <n x="160"/>
        <n x="40"/>
      </t>
    </mdx>
    <mdx n="0" f="v">
      <t c="6" fi="0">
        <n x="22" s="1"/>
        <n x="23"/>
        <n x="24" s="1"/>
        <n x="25"/>
        <n x="160"/>
        <n x="41"/>
      </t>
    </mdx>
    <mdx n="0" f="v">
      <t c="6" fi="0">
        <n x="22" s="1"/>
        <n x="23"/>
        <n x="24" s="1"/>
        <n x="25"/>
        <n x="160"/>
        <n x="42"/>
      </t>
    </mdx>
    <mdx n="0" f="v">
      <t c="6" fi="0">
        <n x="22" s="1"/>
        <n x="23"/>
        <n x="24" s="1"/>
        <n x="25"/>
        <n x="160"/>
        <n x="43"/>
      </t>
    </mdx>
    <mdx n="0" f="v">
      <t c="6" fi="0">
        <n x="22" s="1"/>
        <n x="23"/>
        <n x="24" s="1"/>
        <n x="25"/>
        <n x="160"/>
        <n x="44"/>
      </t>
    </mdx>
    <mdx n="0" f="v">
      <t c="6" fi="0">
        <n x="22" s="1"/>
        <n x="23"/>
        <n x="24" s="1"/>
        <n x="25"/>
        <n x="160"/>
        <n x="45"/>
      </t>
    </mdx>
    <mdx n="0" f="v">
      <t c="6" fi="0">
        <n x="22" s="1"/>
        <n x="23"/>
        <n x="24" s="1"/>
        <n x="25"/>
        <n x="160"/>
        <n x="46"/>
      </t>
    </mdx>
    <mdx n="0" f="v">
      <t c="6" fi="0">
        <n x="47"/>
        <n x="48"/>
        <n x="49" s="1"/>
        <n x="50"/>
        <n x="161"/>
        <n x="52"/>
      </t>
    </mdx>
    <mdx n="0" f="v">
      <t c="6" fi="0">
        <n x="47"/>
        <n x="48"/>
        <n x="49" s="1"/>
        <n x="50"/>
        <n x="161"/>
        <n x="53"/>
      </t>
    </mdx>
    <mdx n="0" f="v">
      <t c="6" fi="0">
        <n x="47"/>
        <n x="48"/>
        <n x="49" s="1"/>
        <n x="50"/>
        <n x="161"/>
        <n x="54"/>
      </t>
    </mdx>
    <mdx n="0" f="v">
      <t c="6" fi="0">
        <n x="47"/>
        <n x="48"/>
        <n x="49" s="1"/>
        <n x="50"/>
        <n x="161"/>
        <n x="55"/>
      </t>
    </mdx>
    <mdx n="0" f="v">
      <t c="6" fi="0">
        <n x="47"/>
        <n x="48"/>
        <n x="49" s="1"/>
        <n x="50"/>
        <n x="161"/>
        <n x="56"/>
      </t>
    </mdx>
    <mdx n="0" f="v">
      <t c="6" fi="0">
        <n x="47"/>
        <n x="48"/>
        <n x="49" s="1"/>
        <n x="50"/>
        <n x="161"/>
        <n x="57"/>
      </t>
    </mdx>
    <mdx n="0" f="v">
      <t c="6" fi="0">
        <n x="47"/>
        <n x="48"/>
        <n x="49" s="1"/>
        <n x="50"/>
        <n x="161"/>
        <n x="58"/>
      </t>
    </mdx>
    <mdx n="0" f="v">
      <t c="6" fi="0">
        <n x="47"/>
        <n x="48"/>
        <n x="49" s="1"/>
        <n x="50"/>
        <n x="161"/>
        <n x="59"/>
      </t>
    </mdx>
    <mdx n="0" f="v">
      <t c="6" fi="0">
        <n x="47"/>
        <n x="48"/>
        <n x="49" s="1"/>
        <n x="50"/>
        <n x="161"/>
        <n x="60"/>
      </t>
    </mdx>
    <mdx n="0" f="v">
      <t c="6" fi="0">
        <n x="47"/>
        <n x="48"/>
        <n x="49" s="1"/>
        <n x="50"/>
        <n x="161"/>
        <n x="61"/>
      </t>
    </mdx>
    <mdx n="0" f="v">
      <t c="6" fi="0">
        <n x="62"/>
        <n x="63"/>
        <n x="64" s="1"/>
        <n x="65"/>
        <n x="66"/>
        <n x="9"/>
      </t>
    </mdx>
    <mdx n="0" f="v">
      <t c="6" fi="0">
        <n x="62"/>
        <n x="63"/>
        <n x="64" s="1"/>
        <n x="65"/>
        <n x="67"/>
        <n x="9"/>
      </t>
    </mdx>
    <mdx n="0" f="v">
      <t c="6" fi="0">
        <n x="62"/>
        <n x="63"/>
        <n x="64" s="1"/>
        <n x="65"/>
        <n x="68"/>
        <n x="9"/>
      </t>
    </mdx>
    <mdx n="0" f="v">
      <t c="6" fi="0">
        <n x="62"/>
        <n x="63"/>
        <n x="64" s="1"/>
        <n x="65"/>
        <n x="69"/>
        <n x="9"/>
      </t>
    </mdx>
    <mdx n="0" f="v">
      <t c="6" fi="0">
        <n x="62"/>
        <n x="63"/>
        <n x="64" s="1"/>
        <n x="65"/>
        <n x="70"/>
        <n x="9"/>
      </t>
    </mdx>
    <mdx n="0" f="v">
      <t c="6" fi="0">
        <n x="62"/>
        <n x="63"/>
        <n x="64" s="1"/>
        <n x="65"/>
        <n x="71"/>
        <n x="9"/>
      </t>
    </mdx>
    <mdx n="0" f="v">
      <t c="6" fi="0">
        <n x="62"/>
        <n x="63"/>
        <n x="64" s="1"/>
        <n x="65"/>
        <n x="72"/>
        <n x="9"/>
      </t>
    </mdx>
    <mdx n="0" f="v">
      <t c="6" fi="0">
        <n x="62"/>
        <n x="63"/>
        <n x="64" s="1"/>
        <n x="65"/>
        <n x="73"/>
        <n x="9"/>
      </t>
    </mdx>
    <mdx n="0" f="v">
      <t c="6" fi="0">
        <n x="62"/>
        <n x="63"/>
        <n x="64" s="1"/>
        <n x="65"/>
        <n x="74"/>
        <n x="9"/>
      </t>
    </mdx>
    <mdx n="0" f="v">
      <t c="6" fi="0">
        <n x="62"/>
        <n x="63"/>
        <n x="64" s="1"/>
        <n x="65"/>
        <n x="75"/>
        <n x="9"/>
      </t>
    </mdx>
    <mdx n="0" f="v">
      <t c="6" fi="0">
        <n x="62"/>
        <n x="63"/>
        <n x="64" s="1"/>
        <n x="65"/>
        <n x="76"/>
        <n x="9"/>
      </t>
    </mdx>
    <mdx n="0" f="v">
      <t c="6" fi="0">
        <n x="62"/>
        <n x="63"/>
        <n x="64" s="1"/>
        <n x="65"/>
        <n x="77"/>
        <n x="9"/>
      </t>
    </mdx>
    <mdx n="0" f="v">
      <t c="6" fi="0">
        <n x="62"/>
        <n x="63"/>
        <n x="64" s="1"/>
        <n x="65"/>
        <n x="78"/>
        <n x="9"/>
      </t>
    </mdx>
    <mdx n="0" f="v">
      <t c="6" fi="0">
        <n x="62"/>
        <n x="63"/>
        <n x="64" s="1"/>
        <n x="65"/>
        <n x="79"/>
        <n x="9"/>
      </t>
    </mdx>
    <mdx n="0" f="v">
      <t c="6" fi="0">
        <n x="62"/>
        <n x="63"/>
        <n x="64" s="1"/>
        <n x="65"/>
        <n x="80"/>
        <n x="9"/>
      </t>
    </mdx>
    <mdx n="0" f="v">
      <t c="6" fi="0">
        <n x="62"/>
        <n x="63"/>
        <n x="64" s="1"/>
        <n x="65"/>
        <n x="81"/>
        <n x="9"/>
      </t>
    </mdx>
    <mdx n="0" f="v">
      <t c="6" fi="0">
        <n x="62"/>
        <n x="63"/>
        <n x="64" s="1"/>
        <n x="65"/>
        <n x="82"/>
        <n x="9"/>
      </t>
    </mdx>
    <mdx n="0" f="v">
      <t c="6" fi="0">
        <n x="62"/>
        <n x="63"/>
        <n x="64" s="1"/>
        <n x="65"/>
        <n x="83"/>
        <n x="9"/>
      </t>
    </mdx>
    <mdx n="0" f="v">
      <t c="6" fi="0">
        <n x="62"/>
        <n x="63"/>
        <n x="64" s="1"/>
        <n x="65"/>
        <n x="84"/>
        <n x="9"/>
      </t>
    </mdx>
    <mdx n="0" f="v">
      <t c="6" fi="0">
        <n x="62"/>
        <n x="63"/>
        <n x="64" s="1"/>
        <n x="65"/>
        <n x="85"/>
        <n x="9"/>
      </t>
    </mdx>
    <mdx n="0" f="v">
      <t c="6" fi="0">
        <n x="62"/>
        <n x="63"/>
        <n x="64" s="1"/>
        <n x="65"/>
        <n x="86"/>
        <n x="9"/>
      </t>
    </mdx>
    <mdx n="0" f="v">
      <t c="6" fi="0">
        <n x="62"/>
        <n x="63"/>
        <n x="64" s="1"/>
        <n x="65"/>
        <n x="87"/>
        <n x="9"/>
      </t>
    </mdx>
    <mdx n="0" f="v">
      <t c="6" fi="0">
        <n x="62"/>
        <n x="63"/>
        <n x="64" s="1"/>
        <n x="65"/>
        <n x="88"/>
        <n x="9"/>
      </t>
    </mdx>
    <mdx n="0" f="v">
      <t c="6" fi="0">
        <n x="62"/>
        <n x="63"/>
        <n x="64" s="1"/>
        <n x="65"/>
        <n x="89"/>
        <n x="9"/>
      </t>
    </mdx>
    <mdx n="0" f="v">
      <t c="6" fi="0">
        <n x="62"/>
        <n x="63"/>
        <n x="64" s="1"/>
        <n x="65"/>
        <n x="90"/>
        <n x="9"/>
      </t>
    </mdx>
    <mdx n="0" f="v">
      <t c="6" fi="0">
        <n x="62"/>
        <n x="63"/>
        <n x="64" s="1"/>
        <n x="65"/>
        <n x="91"/>
        <n x="9"/>
      </t>
    </mdx>
    <mdx n="0" f="v">
      <t c="6" fi="0">
        <n x="62"/>
        <n x="63"/>
        <n x="64" s="1"/>
        <n x="65"/>
        <n x="92"/>
        <n x="9"/>
      </t>
    </mdx>
    <mdx n="0" f="v">
      <t c="6" fi="0">
        <n x="62"/>
        <n x="63"/>
        <n x="64" s="1"/>
        <n x="65"/>
        <n x="93"/>
        <n x="9"/>
      </t>
    </mdx>
    <mdx n="0" f="v">
      <t c="6" fi="0">
        <n x="62"/>
        <n x="63"/>
        <n x="64" s="1"/>
        <n x="65"/>
        <n x="94"/>
        <n x="9"/>
      </t>
    </mdx>
    <mdx n="0" f="v">
      <t c="6" fi="0">
        <n x="62"/>
        <n x="63"/>
        <n x="64" s="1"/>
        <n x="65"/>
        <n x="95"/>
        <n x="9"/>
      </t>
    </mdx>
    <mdx n="0" f="v">
      <t c="4" fi="0">
        <n x="96"/>
        <n x="97"/>
        <n x="98"/>
        <n x="162"/>
      </t>
    </mdx>
    <mdx n="0" f="v">
      <t c="6" fi="0">
        <n x="22" s="1"/>
        <n x="23"/>
        <n x="100" s="1"/>
        <n x="25"/>
        <n x="160"/>
        <n x="27"/>
      </t>
    </mdx>
    <mdx n="0" f="v">
      <t c="6" fi="0">
        <n x="22" s="1"/>
        <n x="23"/>
        <n x="100" s="1"/>
        <n x="25"/>
        <n x="160"/>
        <n x="28"/>
      </t>
    </mdx>
    <mdx n="0" f="v">
      <t c="6" fi="0">
        <n x="22" s="1"/>
        <n x="23"/>
        <n x="100" s="1"/>
        <n x="25"/>
        <n x="160"/>
        <n x="29"/>
      </t>
    </mdx>
    <mdx n="0" f="v">
      <t c="6" fi="0">
        <n x="22" s="1"/>
        <n x="23"/>
        <n x="100" s="1"/>
        <n x="25"/>
        <n x="160"/>
        <n x="30"/>
      </t>
    </mdx>
    <mdx n="0" f="v">
      <t c="6" fi="0">
        <n x="22" s="1"/>
        <n x="23"/>
        <n x="100" s="1"/>
        <n x="25"/>
        <n x="160"/>
        <n x="31"/>
      </t>
    </mdx>
    <mdx n="0" f="v">
      <t c="6" fi="0">
        <n x="22" s="1"/>
        <n x="23"/>
        <n x="100" s="1"/>
        <n x="25"/>
        <n x="160"/>
        <n x="32"/>
      </t>
    </mdx>
    <mdx n="0" f="v">
      <t c="6" fi="0">
        <n x="22" s="1"/>
        <n x="23"/>
        <n x="100" s="1"/>
        <n x="25"/>
        <n x="160"/>
        <n x="33"/>
      </t>
    </mdx>
    <mdx n="0" f="v">
      <t c="6" fi="0">
        <n x="22" s="1"/>
        <n x="23"/>
        <n x="100" s="1"/>
        <n x="25"/>
        <n x="160"/>
        <n x="34"/>
      </t>
    </mdx>
    <mdx n="0" f="v">
      <t c="6" fi="0">
        <n x="22" s="1"/>
        <n x="23"/>
        <n x="100" s="1"/>
        <n x="25"/>
        <n x="160"/>
        <n x="35"/>
      </t>
    </mdx>
    <mdx n="0" f="v">
      <t c="6" fi="0">
        <n x="22" s="1"/>
        <n x="23"/>
        <n x="100" s="1"/>
        <n x="25"/>
        <n x="160"/>
        <n x="36"/>
      </t>
    </mdx>
    <mdx n="0" f="v">
      <t c="6" fi="0">
        <n x="22" s="1"/>
        <n x="23"/>
        <n x="100" s="1"/>
        <n x="25"/>
        <n x="160"/>
        <n x="37"/>
      </t>
    </mdx>
    <mdx n="0" f="v">
      <t c="6" fi="0">
        <n x="22" s="1"/>
        <n x="23"/>
        <n x="100" s="1"/>
        <n x="25"/>
        <n x="160"/>
        <n x="38"/>
      </t>
    </mdx>
    <mdx n="0" f="v">
      <t c="6" fi="0">
        <n x="22" s="1"/>
        <n x="23"/>
        <n x="100" s="1"/>
        <n x="25"/>
        <n x="160"/>
        <n x="39"/>
      </t>
    </mdx>
    <mdx n="0" f="v">
      <t c="6" fi="0">
        <n x="22" s="1"/>
        <n x="23"/>
        <n x="100" s="1"/>
        <n x="25"/>
        <n x="160"/>
        <n x="40"/>
      </t>
    </mdx>
    <mdx n="0" f="v">
      <t c="6" fi="0">
        <n x="22" s="1"/>
        <n x="23"/>
        <n x="100" s="1"/>
        <n x="25"/>
        <n x="160"/>
        <n x="41"/>
      </t>
    </mdx>
    <mdx n="0" f="v">
      <t c="6" fi="0">
        <n x="22" s="1"/>
        <n x="23"/>
        <n x="100" s="1"/>
        <n x="25"/>
        <n x="160"/>
        <n x="42"/>
      </t>
    </mdx>
    <mdx n="0" f="v">
      <t c="6" fi="0">
        <n x="22" s="1"/>
        <n x="23"/>
        <n x="100" s="1"/>
        <n x="25"/>
        <n x="160"/>
        <n x="43"/>
      </t>
    </mdx>
    <mdx n="0" f="v">
      <t c="6" fi="0">
        <n x="22" s="1"/>
        <n x="23"/>
        <n x="100" s="1"/>
        <n x="25"/>
        <n x="160"/>
        <n x="44"/>
      </t>
    </mdx>
    <mdx n="0" f="v">
      <t c="6" fi="0">
        <n x="22" s="1"/>
        <n x="23"/>
        <n x="100" s="1"/>
        <n x="25"/>
        <n x="160"/>
        <n x="45"/>
      </t>
    </mdx>
    <mdx n="0" f="v">
      <t c="6" fi="0">
        <n x="22" s="1"/>
        <n x="23"/>
        <n x="100" s="1"/>
        <n x="25"/>
        <n x="160"/>
        <n x="46"/>
      </t>
    </mdx>
    <mdx n="0" f="v">
      <t c="6" fi="0">
        <n x="47"/>
        <n x="48"/>
        <n x="101" s="1"/>
        <n x="50"/>
        <n x="161"/>
        <n x="52"/>
      </t>
    </mdx>
    <mdx n="0" f="v">
      <t c="6" fi="0">
        <n x="47"/>
        <n x="48"/>
        <n x="101" s="1"/>
        <n x="50"/>
        <n x="161"/>
        <n x="53"/>
      </t>
    </mdx>
    <mdx n="0" f="v">
      <t c="6" fi="0">
        <n x="47"/>
        <n x="48"/>
        <n x="101" s="1"/>
        <n x="50"/>
        <n x="161"/>
        <n x="54"/>
      </t>
    </mdx>
    <mdx n="0" f="v">
      <t c="6" fi="0">
        <n x="47"/>
        <n x="48"/>
        <n x="101" s="1"/>
        <n x="50"/>
        <n x="161"/>
        <n x="55"/>
      </t>
    </mdx>
    <mdx n="0" f="v">
      <t c="6" fi="0">
        <n x="47"/>
        <n x="48"/>
        <n x="101" s="1"/>
        <n x="50"/>
        <n x="161"/>
        <n x="56"/>
      </t>
    </mdx>
    <mdx n="0" f="v">
      <t c="6" fi="0">
        <n x="47"/>
        <n x="48"/>
        <n x="101" s="1"/>
        <n x="50"/>
        <n x="161"/>
        <n x="57"/>
      </t>
    </mdx>
    <mdx n="0" f="v">
      <t c="6" fi="0">
        <n x="47"/>
        <n x="48"/>
        <n x="101" s="1"/>
        <n x="50"/>
        <n x="161"/>
        <n x="58"/>
      </t>
    </mdx>
    <mdx n="0" f="v">
      <t c="6" fi="0">
        <n x="47"/>
        <n x="48"/>
        <n x="101" s="1"/>
        <n x="50"/>
        <n x="161"/>
        <n x="59"/>
      </t>
    </mdx>
    <mdx n="0" f="v">
      <t c="6" fi="0">
        <n x="47"/>
        <n x="48"/>
        <n x="101" s="1"/>
        <n x="50"/>
        <n x="161"/>
        <n x="60"/>
      </t>
    </mdx>
    <mdx n="0" f="v">
      <t c="6" fi="0">
        <n x="47"/>
        <n x="48"/>
        <n x="101" s="1"/>
        <n x="50"/>
        <n x="161"/>
        <n x="61"/>
      </t>
    </mdx>
    <mdx n="0" f="v">
      <t c="6" fi="0">
        <n x="62"/>
        <n x="63"/>
        <n x="102" s="1"/>
        <n x="65"/>
        <n x="66"/>
        <n x="9"/>
      </t>
    </mdx>
    <mdx n="0" f="v">
      <t c="6" fi="0">
        <n x="62"/>
        <n x="63"/>
        <n x="102" s="1"/>
        <n x="65"/>
        <n x="67"/>
        <n x="9"/>
      </t>
    </mdx>
    <mdx n="0" f="v">
      <t c="6" fi="0">
        <n x="62"/>
        <n x="63"/>
        <n x="102" s="1"/>
        <n x="65"/>
        <n x="68"/>
        <n x="9"/>
      </t>
    </mdx>
    <mdx n="0" f="v">
      <t c="6" fi="0">
        <n x="62"/>
        <n x="63"/>
        <n x="102" s="1"/>
        <n x="65"/>
        <n x="69"/>
        <n x="9"/>
      </t>
    </mdx>
    <mdx n="0" f="v">
      <t c="6" fi="0">
        <n x="62"/>
        <n x="63"/>
        <n x="102" s="1"/>
        <n x="65"/>
        <n x="70"/>
        <n x="9"/>
      </t>
    </mdx>
    <mdx n="0" f="v">
      <t c="6" fi="0">
        <n x="62"/>
        <n x="63"/>
        <n x="102" s="1"/>
        <n x="65"/>
        <n x="71"/>
        <n x="9"/>
      </t>
    </mdx>
    <mdx n="0" f="v">
      <t c="6" fi="0">
        <n x="62"/>
        <n x="63"/>
        <n x="102" s="1"/>
        <n x="65"/>
        <n x="72"/>
        <n x="9"/>
      </t>
    </mdx>
    <mdx n="0" f="v">
      <t c="6" fi="0">
        <n x="62"/>
        <n x="63"/>
        <n x="102" s="1"/>
        <n x="65"/>
        <n x="73"/>
        <n x="9"/>
      </t>
    </mdx>
    <mdx n="0" f="v">
      <t c="6" fi="0">
        <n x="62"/>
        <n x="63"/>
        <n x="102" s="1"/>
        <n x="65"/>
        <n x="74"/>
        <n x="9"/>
      </t>
    </mdx>
    <mdx n="0" f="v">
      <t c="6" fi="0">
        <n x="62"/>
        <n x="63"/>
        <n x="102" s="1"/>
        <n x="65"/>
        <n x="75"/>
        <n x="9"/>
      </t>
    </mdx>
    <mdx n="0" f="v">
      <t c="6" fi="0">
        <n x="62"/>
        <n x="63"/>
        <n x="102" s="1"/>
        <n x="65"/>
        <n x="76"/>
        <n x="9"/>
      </t>
    </mdx>
    <mdx n="0" f="v">
      <t c="6" fi="0">
        <n x="62"/>
        <n x="63"/>
        <n x="102" s="1"/>
        <n x="65"/>
        <n x="77"/>
        <n x="9"/>
      </t>
    </mdx>
    <mdx n="0" f="v">
      <t c="6" fi="0">
        <n x="62"/>
        <n x="63"/>
        <n x="102" s="1"/>
        <n x="65"/>
        <n x="78"/>
        <n x="9"/>
      </t>
    </mdx>
    <mdx n="0" f="v">
      <t c="6" fi="0">
        <n x="62"/>
        <n x="63"/>
        <n x="102" s="1"/>
        <n x="65"/>
        <n x="79"/>
        <n x="9"/>
      </t>
    </mdx>
    <mdx n="0" f="v">
      <t c="6" fi="0">
        <n x="62"/>
        <n x="63"/>
        <n x="102" s="1"/>
        <n x="65"/>
        <n x="80"/>
        <n x="9"/>
      </t>
    </mdx>
    <mdx n="0" f="v">
      <t c="6" fi="0">
        <n x="62"/>
        <n x="63"/>
        <n x="102" s="1"/>
        <n x="65"/>
        <n x="81"/>
        <n x="9"/>
      </t>
    </mdx>
    <mdx n="0" f="v">
      <t c="6" fi="0">
        <n x="62"/>
        <n x="63"/>
        <n x="102" s="1"/>
        <n x="65"/>
        <n x="82"/>
        <n x="9"/>
      </t>
    </mdx>
    <mdx n="0" f="v">
      <t c="6" fi="0">
        <n x="62"/>
        <n x="63"/>
        <n x="102" s="1"/>
        <n x="65"/>
        <n x="83"/>
        <n x="9"/>
      </t>
    </mdx>
    <mdx n="0" f="v">
      <t c="6" fi="0">
        <n x="62"/>
        <n x="63"/>
        <n x="102" s="1"/>
        <n x="65"/>
        <n x="84"/>
        <n x="9"/>
      </t>
    </mdx>
    <mdx n="0" f="v">
      <t c="6" fi="0">
        <n x="62"/>
        <n x="63"/>
        <n x="102" s="1"/>
        <n x="65"/>
        <n x="85"/>
        <n x="9"/>
      </t>
    </mdx>
    <mdx n="0" f="v">
      <t c="6" fi="0">
        <n x="62"/>
        <n x="63"/>
        <n x="102" s="1"/>
        <n x="65"/>
        <n x="86"/>
        <n x="9"/>
      </t>
    </mdx>
    <mdx n="0" f="v">
      <t c="6" fi="0">
        <n x="62"/>
        <n x="63"/>
        <n x="102" s="1"/>
        <n x="65"/>
        <n x="87"/>
        <n x="9"/>
      </t>
    </mdx>
    <mdx n="0" f="v">
      <t c="6" fi="0">
        <n x="62"/>
        <n x="63"/>
        <n x="102" s="1"/>
        <n x="65"/>
        <n x="88"/>
        <n x="9"/>
      </t>
    </mdx>
    <mdx n="0" f="v">
      <t c="6" fi="0">
        <n x="62"/>
        <n x="63"/>
        <n x="102" s="1"/>
        <n x="65"/>
        <n x="89"/>
        <n x="9"/>
      </t>
    </mdx>
    <mdx n="0" f="v">
      <t c="6" fi="0">
        <n x="62"/>
        <n x="63"/>
        <n x="102" s="1"/>
        <n x="65"/>
        <n x="90"/>
        <n x="9"/>
      </t>
    </mdx>
    <mdx n="0" f="v">
      <t c="6" fi="0">
        <n x="62"/>
        <n x="63"/>
        <n x="102" s="1"/>
        <n x="65"/>
        <n x="91"/>
        <n x="9"/>
      </t>
    </mdx>
    <mdx n="0" f="v">
      <t c="6" fi="0">
        <n x="62"/>
        <n x="63"/>
        <n x="102" s="1"/>
        <n x="65"/>
        <n x="92"/>
        <n x="9"/>
      </t>
    </mdx>
    <mdx n="0" f="v">
      <t c="6" fi="0">
        <n x="62"/>
        <n x="63"/>
        <n x="102" s="1"/>
        <n x="65"/>
        <n x="93"/>
        <n x="9"/>
      </t>
    </mdx>
    <mdx n="0" f="v">
      <t c="6" fi="0">
        <n x="62"/>
        <n x="63"/>
        <n x="102" s="1"/>
        <n x="65"/>
        <n x="94"/>
        <n x="9"/>
      </t>
    </mdx>
    <mdx n="0" f="v">
      <t c="6" fi="0">
        <n x="62"/>
        <n x="63"/>
        <n x="102" s="1"/>
        <n x="65"/>
        <n x="95"/>
        <n x="9"/>
      </t>
    </mdx>
    <mdx n="0" f="v">
      <t c="4" fi="0">
        <n x="96"/>
        <n x="97"/>
        <n x="103"/>
        <n x="162"/>
      </t>
    </mdx>
    <mdx n="0" f="v">
      <t c="6" fi="0">
        <n x="22" s="1"/>
        <n x="23"/>
        <n x="104"/>
        <n x="25"/>
        <n x="160"/>
        <n x="27"/>
      </t>
    </mdx>
    <mdx n="0" f="v">
      <t c="6" fi="0">
        <n x="22" s="1"/>
        <n x="23"/>
        <n x="104"/>
        <n x="25"/>
        <n x="160"/>
        <n x="28"/>
      </t>
    </mdx>
    <mdx n="0" f="v">
      <t c="6" fi="0">
        <n x="22" s="1"/>
        <n x="23"/>
        <n x="104"/>
        <n x="25"/>
        <n x="160"/>
        <n x="29"/>
      </t>
    </mdx>
    <mdx n="0" f="v">
      <t c="6" fi="0">
        <n x="22" s="1"/>
        <n x="23"/>
        <n x="104"/>
        <n x="25"/>
        <n x="160"/>
        <n x="30"/>
      </t>
    </mdx>
    <mdx n="0" f="v">
      <t c="6" fi="0">
        <n x="22" s="1"/>
        <n x="23"/>
        <n x="104"/>
        <n x="25"/>
        <n x="160"/>
        <n x="31"/>
      </t>
    </mdx>
    <mdx n="0" f="v">
      <t c="6" fi="0">
        <n x="22" s="1"/>
        <n x="23"/>
        <n x="104"/>
        <n x="25"/>
        <n x="160"/>
        <n x="32"/>
      </t>
    </mdx>
    <mdx n="0" f="v">
      <t c="6" fi="0">
        <n x="22" s="1"/>
        <n x="23"/>
        <n x="104"/>
        <n x="25"/>
        <n x="160"/>
        <n x="33"/>
      </t>
    </mdx>
    <mdx n="0" f="v">
      <t c="6" fi="0">
        <n x="22" s="1"/>
        <n x="23"/>
        <n x="104"/>
        <n x="25"/>
        <n x="160"/>
        <n x="34"/>
      </t>
    </mdx>
    <mdx n="0" f="v">
      <t c="6" fi="0">
        <n x="22" s="1"/>
        <n x="23"/>
        <n x="104"/>
        <n x="25"/>
        <n x="160"/>
        <n x="35"/>
      </t>
    </mdx>
    <mdx n="0" f="v">
      <t c="6" fi="0">
        <n x="22" s="1"/>
        <n x="23"/>
        <n x="104"/>
        <n x="25"/>
        <n x="160"/>
        <n x="36"/>
      </t>
    </mdx>
    <mdx n="0" f="v">
      <t c="6" fi="0">
        <n x="22" s="1"/>
        <n x="23"/>
        <n x="104"/>
        <n x="25"/>
        <n x="160"/>
        <n x="37"/>
      </t>
    </mdx>
    <mdx n="0" f="v">
      <t c="6" fi="0">
        <n x="22" s="1"/>
        <n x="23"/>
        <n x="104"/>
        <n x="25"/>
        <n x="160"/>
        <n x="38"/>
      </t>
    </mdx>
    <mdx n="0" f="v">
      <t c="6" fi="0">
        <n x="22" s="1"/>
        <n x="23"/>
        <n x="104"/>
        <n x="25"/>
        <n x="160"/>
        <n x="39"/>
      </t>
    </mdx>
    <mdx n="0" f="v">
      <t c="6" fi="0">
        <n x="22" s="1"/>
        <n x="23"/>
        <n x="104"/>
        <n x="25"/>
        <n x="160"/>
        <n x="40"/>
      </t>
    </mdx>
    <mdx n="0" f="v">
      <t c="6" fi="0">
        <n x="22" s="1"/>
        <n x="23"/>
        <n x="104"/>
        <n x="25"/>
        <n x="160"/>
        <n x="41"/>
      </t>
    </mdx>
    <mdx n="0" f="v">
      <t c="6" fi="0">
        <n x="22" s="1"/>
        <n x="23"/>
        <n x="104"/>
        <n x="25"/>
        <n x="160"/>
        <n x="42"/>
      </t>
    </mdx>
    <mdx n="0" f="v">
      <t c="6" fi="0">
        <n x="22" s="1"/>
        <n x="23"/>
        <n x="104"/>
        <n x="25"/>
        <n x="160"/>
        <n x="43"/>
      </t>
    </mdx>
    <mdx n="0" f="v">
      <t c="6" fi="0">
        <n x="22" s="1"/>
        <n x="23"/>
        <n x="104"/>
        <n x="25"/>
        <n x="160"/>
        <n x="44"/>
      </t>
    </mdx>
    <mdx n="0" f="v">
      <t c="6" fi="0">
        <n x="22" s="1"/>
        <n x="23"/>
        <n x="104"/>
        <n x="25"/>
        <n x="160"/>
        <n x="45"/>
      </t>
    </mdx>
    <mdx n="0" f="v">
      <t c="6" fi="0">
        <n x="22" s="1"/>
        <n x="23"/>
        <n x="104"/>
        <n x="25"/>
        <n x="160"/>
        <n x="46"/>
      </t>
    </mdx>
    <mdx n="0" f="v">
      <t c="6" fi="0">
        <n x="47"/>
        <n x="48"/>
        <n x="105"/>
        <n x="50"/>
        <n x="161"/>
        <n x="52"/>
      </t>
    </mdx>
    <mdx n="0" f="v">
      <t c="6" fi="0">
        <n x="47"/>
        <n x="48"/>
        <n x="105"/>
        <n x="50"/>
        <n x="161"/>
        <n x="53"/>
      </t>
    </mdx>
    <mdx n="0" f="v">
      <t c="6" fi="0">
        <n x="47"/>
        <n x="48"/>
        <n x="105"/>
        <n x="50"/>
        <n x="161"/>
        <n x="54"/>
      </t>
    </mdx>
    <mdx n="0" f="v">
      <t c="6" fi="0">
        <n x="47"/>
        <n x="48"/>
        <n x="105"/>
        <n x="50"/>
        <n x="161"/>
        <n x="55"/>
      </t>
    </mdx>
    <mdx n="0" f="v">
      <t c="6" fi="0">
        <n x="47"/>
        <n x="48"/>
        <n x="105"/>
        <n x="50"/>
        <n x="161"/>
        <n x="56"/>
      </t>
    </mdx>
    <mdx n="0" f="v">
      <t c="6" fi="0">
        <n x="47"/>
        <n x="48"/>
        <n x="105"/>
        <n x="50"/>
        <n x="161"/>
        <n x="57"/>
      </t>
    </mdx>
    <mdx n="0" f="v">
      <t c="6" fi="0">
        <n x="47"/>
        <n x="48"/>
        <n x="105"/>
        <n x="50"/>
        <n x="161"/>
        <n x="58"/>
      </t>
    </mdx>
    <mdx n="0" f="v">
      <t c="6" fi="0">
        <n x="47"/>
        <n x="48"/>
        <n x="105"/>
        <n x="50"/>
        <n x="161"/>
        <n x="59"/>
      </t>
    </mdx>
    <mdx n="0" f="v">
      <t c="6" fi="0">
        <n x="47"/>
        <n x="48"/>
        <n x="105"/>
        <n x="50"/>
        <n x="161"/>
        <n x="60"/>
      </t>
    </mdx>
    <mdx n="0" f="v">
      <t c="6" fi="0">
        <n x="47"/>
        <n x="48"/>
        <n x="105"/>
        <n x="50"/>
        <n x="161"/>
        <n x="61"/>
      </t>
    </mdx>
    <mdx n="0" f="v">
      <t c="6" fi="0">
        <n x="62"/>
        <n x="63"/>
        <n x="106"/>
        <n x="65"/>
        <n x="66"/>
        <n x="9"/>
      </t>
    </mdx>
    <mdx n="0" f="v">
      <t c="6" fi="0">
        <n x="62"/>
        <n x="63"/>
        <n x="106"/>
        <n x="65"/>
        <n x="67"/>
        <n x="9"/>
      </t>
    </mdx>
    <mdx n="0" f="v">
      <t c="6" fi="0">
        <n x="62"/>
        <n x="63"/>
        <n x="106"/>
        <n x="65"/>
        <n x="68"/>
        <n x="9"/>
      </t>
    </mdx>
    <mdx n="0" f="v">
      <t c="6" fi="0">
        <n x="62"/>
        <n x="63"/>
        <n x="106"/>
        <n x="65"/>
        <n x="69"/>
        <n x="9"/>
      </t>
    </mdx>
    <mdx n="0" f="v">
      <t c="6" fi="0">
        <n x="62"/>
        <n x="63"/>
        <n x="106"/>
        <n x="65"/>
        <n x="70"/>
        <n x="9"/>
      </t>
    </mdx>
    <mdx n="0" f="v">
      <t c="6" fi="0">
        <n x="62"/>
        <n x="63"/>
        <n x="106"/>
        <n x="65"/>
        <n x="71"/>
        <n x="9"/>
      </t>
    </mdx>
    <mdx n="0" f="v">
      <t c="6" fi="0">
        <n x="62"/>
        <n x="63"/>
        <n x="106"/>
        <n x="65"/>
        <n x="72"/>
        <n x="9"/>
      </t>
    </mdx>
    <mdx n="0" f="v">
      <t c="6" fi="0">
        <n x="62"/>
        <n x="63"/>
        <n x="106"/>
        <n x="65"/>
        <n x="73"/>
        <n x="9"/>
      </t>
    </mdx>
    <mdx n="0" f="v">
      <t c="6" fi="0">
        <n x="62"/>
        <n x="63"/>
        <n x="106"/>
        <n x="65"/>
        <n x="74"/>
        <n x="9"/>
      </t>
    </mdx>
    <mdx n="0" f="v">
      <t c="6" fi="0">
        <n x="62"/>
        <n x="63"/>
        <n x="106"/>
        <n x="65"/>
        <n x="75"/>
        <n x="9"/>
      </t>
    </mdx>
    <mdx n="0" f="v">
      <t c="6" fi="0">
        <n x="62"/>
        <n x="63"/>
        <n x="106"/>
        <n x="65"/>
        <n x="76"/>
        <n x="9"/>
      </t>
    </mdx>
    <mdx n="0" f="v">
      <t c="6" fi="0">
        <n x="62"/>
        <n x="63"/>
        <n x="106"/>
        <n x="65"/>
        <n x="77"/>
        <n x="9"/>
      </t>
    </mdx>
    <mdx n="0" f="v">
      <t c="6" fi="0">
        <n x="62"/>
        <n x="63"/>
        <n x="106"/>
        <n x="65"/>
        <n x="78"/>
        <n x="9"/>
      </t>
    </mdx>
    <mdx n="0" f="v">
      <t c="6" fi="0">
        <n x="62"/>
        <n x="63"/>
        <n x="106"/>
        <n x="65"/>
        <n x="79"/>
        <n x="9"/>
      </t>
    </mdx>
    <mdx n="0" f="v">
      <t c="6" fi="0">
        <n x="62"/>
        <n x="63"/>
        <n x="106"/>
        <n x="65"/>
        <n x="80"/>
        <n x="9"/>
      </t>
    </mdx>
    <mdx n="0" f="v">
      <t c="6" fi="0">
        <n x="62"/>
        <n x="63"/>
        <n x="106"/>
        <n x="65"/>
        <n x="81"/>
        <n x="9"/>
      </t>
    </mdx>
    <mdx n="0" f="v">
      <t c="6" fi="0">
        <n x="62"/>
        <n x="63"/>
        <n x="106"/>
        <n x="65"/>
        <n x="82"/>
        <n x="9"/>
      </t>
    </mdx>
    <mdx n="0" f="v">
      <t c="6" fi="0">
        <n x="62"/>
        <n x="63"/>
        <n x="106"/>
        <n x="65"/>
        <n x="83"/>
        <n x="9"/>
      </t>
    </mdx>
    <mdx n="0" f="v">
      <t c="6" fi="0">
        <n x="62"/>
        <n x="63"/>
        <n x="106"/>
        <n x="65"/>
        <n x="84"/>
        <n x="9"/>
      </t>
    </mdx>
    <mdx n="0" f="v">
      <t c="6" fi="0">
        <n x="62"/>
        <n x="63"/>
        <n x="106"/>
        <n x="65"/>
        <n x="85"/>
        <n x="9"/>
      </t>
    </mdx>
    <mdx n="0" f="v">
      <t c="6" fi="0">
        <n x="62"/>
        <n x="63"/>
        <n x="106"/>
        <n x="65"/>
        <n x="86"/>
        <n x="9"/>
      </t>
    </mdx>
    <mdx n="0" f="v">
      <t c="6" fi="0">
        <n x="62"/>
        <n x="63"/>
        <n x="106"/>
        <n x="65"/>
        <n x="87"/>
        <n x="9"/>
      </t>
    </mdx>
    <mdx n="0" f="v">
      <t c="6" fi="0">
        <n x="62"/>
        <n x="63"/>
        <n x="106"/>
        <n x="65"/>
        <n x="88"/>
        <n x="9"/>
      </t>
    </mdx>
    <mdx n="0" f="v">
      <t c="6" fi="0">
        <n x="62"/>
        <n x="63"/>
        <n x="106"/>
        <n x="65"/>
        <n x="89"/>
        <n x="9"/>
      </t>
    </mdx>
    <mdx n="0" f="v">
      <t c="6" fi="0">
        <n x="62"/>
        <n x="63"/>
        <n x="106"/>
        <n x="65"/>
        <n x="90"/>
        <n x="9"/>
      </t>
    </mdx>
    <mdx n="0" f="v">
      <t c="6" fi="0">
        <n x="62"/>
        <n x="63"/>
        <n x="106"/>
        <n x="65"/>
        <n x="91"/>
        <n x="9"/>
      </t>
    </mdx>
    <mdx n="0" f="v">
      <t c="6" fi="0">
        <n x="62"/>
        <n x="63"/>
        <n x="106"/>
        <n x="65"/>
        <n x="92"/>
        <n x="9"/>
      </t>
    </mdx>
    <mdx n="0" f="v">
      <t c="6" fi="0">
        <n x="62"/>
        <n x="63"/>
        <n x="106"/>
        <n x="65"/>
        <n x="93"/>
        <n x="9"/>
      </t>
    </mdx>
    <mdx n="0" f="v">
      <t c="6" fi="0">
        <n x="62"/>
        <n x="63"/>
        <n x="106"/>
        <n x="65"/>
        <n x="94"/>
        <n x="9"/>
      </t>
    </mdx>
    <mdx n="0" f="v">
      <t c="6" fi="0">
        <n x="62"/>
        <n x="63"/>
        <n x="106"/>
        <n x="65"/>
        <n x="95"/>
        <n x="9"/>
      </t>
    </mdx>
    <mdx n="0" f="v">
      <t c="4" fi="0">
        <n x="96"/>
        <n x="97"/>
        <n x="107"/>
        <n x="162"/>
      </t>
    </mdx>
    <mdx n="0" f="v">
      <t c="6" fi="0">
        <n x="22" s="1"/>
        <n x="23"/>
        <n x="108"/>
        <n x="25"/>
        <n x="160"/>
        <n x="27"/>
      </t>
    </mdx>
    <mdx n="0" f="v">
      <t c="6" fi="0">
        <n x="22" s="1"/>
        <n x="23"/>
        <n x="108"/>
        <n x="25"/>
        <n x="160"/>
        <n x="28"/>
      </t>
    </mdx>
    <mdx n="0" f="v">
      <t c="6" fi="0">
        <n x="22" s="1"/>
        <n x="23"/>
        <n x="108"/>
        <n x="25"/>
        <n x="160"/>
        <n x="29"/>
      </t>
    </mdx>
    <mdx n="0" f="v">
      <t c="6" fi="0">
        <n x="22" s="1"/>
        <n x="23"/>
        <n x="108"/>
        <n x="25"/>
        <n x="160"/>
        <n x="30"/>
      </t>
    </mdx>
    <mdx n="0" f="v">
      <t c="6" fi="0">
        <n x="22" s="1"/>
        <n x="23"/>
        <n x="108"/>
        <n x="25"/>
        <n x="160"/>
        <n x="31"/>
      </t>
    </mdx>
    <mdx n="0" f="v">
      <t c="6" fi="0">
        <n x="22" s="1"/>
        <n x="23"/>
        <n x="108"/>
        <n x="25"/>
        <n x="160"/>
        <n x="32"/>
      </t>
    </mdx>
    <mdx n="0" f="v">
      <t c="6" fi="0">
        <n x="22" s="1"/>
        <n x="23"/>
        <n x="108"/>
        <n x="25"/>
        <n x="160"/>
        <n x="33"/>
      </t>
    </mdx>
    <mdx n="0" f="v">
      <t c="6" fi="0">
        <n x="22" s="1"/>
        <n x="23"/>
        <n x="108"/>
        <n x="25"/>
        <n x="160"/>
        <n x="34"/>
      </t>
    </mdx>
    <mdx n="0" f="v">
      <t c="6" fi="0">
        <n x="22" s="1"/>
        <n x="23"/>
        <n x="108"/>
        <n x="25"/>
        <n x="160"/>
        <n x="35"/>
      </t>
    </mdx>
    <mdx n="0" f="v">
      <t c="6" fi="0">
        <n x="22" s="1"/>
        <n x="23"/>
        <n x="108"/>
        <n x="25"/>
        <n x="160"/>
        <n x="36"/>
      </t>
    </mdx>
    <mdx n="0" f="v">
      <t c="6" fi="0">
        <n x="22" s="1"/>
        <n x="23"/>
        <n x="108"/>
        <n x="25"/>
        <n x="160"/>
        <n x="37"/>
      </t>
    </mdx>
    <mdx n="0" f="v">
      <t c="6" fi="0">
        <n x="22" s="1"/>
        <n x="23"/>
        <n x="108"/>
        <n x="25"/>
        <n x="160"/>
        <n x="38"/>
      </t>
    </mdx>
    <mdx n="0" f="v">
      <t c="6" fi="0">
        <n x="22" s="1"/>
        <n x="23"/>
        <n x="108"/>
        <n x="25"/>
        <n x="160"/>
        <n x="39"/>
      </t>
    </mdx>
    <mdx n="0" f="v">
      <t c="6" fi="0">
        <n x="22" s="1"/>
        <n x="23"/>
        <n x="108"/>
        <n x="25"/>
        <n x="160"/>
        <n x="40"/>
      </t>
    </mdx>
    <mdx n="0" f="v">
      <t c="6" fi="0">
        <n x="22" s="1"/>
        <n x="23"/>
        <n x="108"/>
        <n x="25"/>
        <n x="160"/>
        <n x="41"/>
      </t>
    </mdx>
    <mdx n="0" f="v">
      <t c="6" fi="0">
        <n x="22" s="1"/>
        <n x="23"/>
        <n x="108"/>
        <n x="25"/>
        <n x="160"/>
        <n x="42"/>
      </t>
    </mdx>
    <mdx n="0" f="v">
      <t c="6" fi="0">
        <n x="22" s="1"/>
        <n x="23"/>
        <n x="108"/>
        <n x="25"/>
        <n x="160"/>
        <n x="43"/>
      </t>
    </mdx>
    <mdx n="0" f="v">
      <t c="6" fi="0">
        <n x="22" s="1"/>
        <n x="23"/>
        <n x="108"/>
        <n x="25"/>
        <n x="160"/>
        <n x="44"/>
      </t>
    </mdx>
    <mdx n="0" f="v">
      <t c="6" fi="0">
        <n x="22" s="1"/>
        <n x="23"/>
        <n x="108"/>
        <n x="25"/>
        <n x="160"/>
        <n x="45"/>
      </t>
    </mdx>
    <mdx n="0" f="v">
      <t c="6" fi="0">
        <n x="22" s="1"/>
        <n x="23"/>
        <n x="108"/>
        <n x="25"/>
        <n x="160"/>
        <n x="46"/>
      </t>
    </mdx>
    <mdx n="0" f="v">
      <t c="6" fi="0">
        <n x="47"/>
        <n x="48"/>
        <n x="109"/>
        <n x="50"/>
        <n x="161"/>
        <n x="52"/>
      </t>
    </mdx>
    <mdx n="0" f="v">
      <t c="6" fi="0">
        <n x="47"/>
        <n x="48"/>
        <n x="109"/>
        <n x="50"/>
        <n x="161"/>
        <n x="53"/>
      </t>
    </mdx>
    <mdx n="0" f="v">
      <t c="6" fi="0">
        <n x="47"/>
        <n x="48"/>
        <n x="109"/>
        <n x="50"/>
        <n x="161"/>
        <n x="54"/>
      </t>
    </mdx>
    <mdx n="0" f="v">
      <t c="6" fi="0">
        <n x="47"/>
        <n x="48"/>
        <n x="109"/>
        <n x="50"/>
        <n x="161"/>
        <n x="55"/>
      </t>
    </mdx>
    <mdx n="0" f="v">
      <t c="6" fi="0">
        <n x="47"/>
        <n x="48"/>
        <n x="109"/>
        <n x="50"/>
        <n x="161"/>
        <n x="56"/>
      </t>
    </mdx>
    <mdx n="0" f="v">
      <t c="6" fi="0">
        <n x="47"/>
        <n x="48"/>
        <n x="109"/>
        <n x="50"/>
        <n x="161"/>
        <n x="57"/>
      </t>
    </mdx>
    <mdx n="0" f="v">
      <t c="6" fi="0">
        <n x="47"/>
        <n x="48"/>
        <n x="109"/>
        <n x="50"/>
        <n x="161"/>
        <n x="58"/>
      </t>
    </mdx>
    <mdx n="0" f="v">
      <t c="6" fi="0">
        <n x="47"/>
        <n x="48"/>
        <n x="109"/>
        <n x="50"/>
        <n x="161"/>
        <n x="59"/>
      </t>
    </mdx>
    <mdx n="0" f="v">
      <t c="6" fi="0">
        <n x="47"/>
        <n x="48"/>
        <n x="109"/>
        <n x="50"/>
        <n x="161"/>
        <n x="60"/>
      </t>
    </mdx>
    <mdx n="0" f="v">
      <t c="6" fi="0">
        <n x="47"/>
        <n x="48"/>
        <n x="109"/>
        <n x="50"/>
        <n x="161"/>
        <n x="61"/>
      </t>
    </mdx>
    <mdx n="0" f="v">
      <t c="6" fi="0">
        <n x="62"/>
        <n x="63"/>
        <n x="110"/>
        <n x="65"/>
        <n x="66"/>
        <n x="9"/>
      </t>
    </mdx>
    <mdx n="0" f="v">
      <t c="6" fi="0">
        <n x="62"/>
        <n x="63"/>
        <n x="110"/>
        <n x="65"/>
        <n x="67"/>
        <n x="9"/>
      </t>
    </mdx>
    <mdx n="0" f="v">
      <t c="6" fi="0">
        <n x="62"/>
        <n x="63"/>
        <n x="110"/>
        <n x="65"/>
        <n x="68"/>
        <n x="9"/>
      </t>
    </mdx>
    <mdx n="0" f="v">
      <t c="6" fi="0">
        <n x="62"/>
        <n x="63"/>
        <n x="110"/>
        <n x="65"/>
        <n x="69"/>
        <n x="9"/>
      </t>
    </mdx>
    <mdx n="0" f="v">
      <t c="6" fi="0">
        <n x="62"/>
        <n x="63"/>
        <n x="110"/>
        <n x="65"/>
        <n x="70"/>
        <n x="9"/>
      </t>
    </mdx>
    <mdx n="0" f="v">
      <t c="6" fi="0">
        <n x="62"/>
        <n x="63"/>
        <n x="110"/>
        <n x="65"/>
        <n x="71"/>
        <n x="9"/>
      </t>
    </mdx>
    <mdx n="0" f="v">
      <t c="6" fi="0">
        <n x="62"/>
        <n x="63"/>
        <n x="110"/>
        <n x="65"/>
        <n x="72"/>
        <n x="9"/>
      </t>
    </mdx>
    <mdx n="0" f="v">
      <t c="6" fi="0">
        <n x="62"/>
        <n x="63"/>
        <n x="110"/>
        <n x="65"/>
        <n x="73"/>
        <n x="9"/>
      </t>
    </mdx>
    <mdx n="0" f="v">
      <t c="6" fi="0">
        <n x="62"/>
        <n x="63"/>
        <n x="110"/>
        <n x="65"/>
        <n x="74"/>
        <n x="9"/>
      </t>
    </mdx>
    <mdx n="0" f="v">
      <t c="6" fi="0">
        <n x="62"/>
        <n x="63"/>
        <n x="110"/>
        <n x="65"/>
        <n x="75"/>
        <n x="9"/>
      </t>
    </mdx>
    <mdx n="0" f="v">
      <t c="6" fi="0">
        <n x="62"/>
        <n x="63"/>
        <n x="110"/>
        <n x="65"/>
        <n x="76"/>
        <n x="9"/>
      </t>
    </mdx>
    <mdx n="0" f="v">
      <t c="6" fi="0">
        <n x="62"/>
        <n x="63"/>
        <n x="110"/>
        <n x="65"/>
        <n x="77"/>
        <n x="9"/>
      </t>
    </mdx>
    <mdx n="0" f="v">
      <t c="6" fi="0">
        <n x="62"/>
        <n x="63"/>
        <n x="110"/>
        <n x="65"/>
        <n x="78"/>
        <n x="9"/>
      </t>
    </mdx>
    <mdx n="0" f="v">
      <t c="6" fi="0">
        <n x="62"/>
        <n x="63"/>
        <n x="110"/>
        <n x="65"/>
        <n x="79"/>
        <n x="9"/>
      </t>
    </mdx>
    <mdx n="0" f="v">
      <t c="6" fi="0">
        <n x="62"/>
        <n x="63"/>
        <n x="110"/>
        <n x="65"/>
        <n x="80"/>
        <n x="9"/>
      </t>
    </mdx>
    <mdx n="0" f="v">
      <t c="6" fi="0">
        <n x="62"/>
        <n x="63"/>
        <n x="110"/>
        <n x="65"/>
        <n x="81"/>
        <n x="9"/>
      </t>
    </mdx>
    <mdx n="0" f="v">
      <t c="6" fi="0">
        <n x="62"/>
        <n x="63"/>
        <n x="110"/>
        <n x="65"/>
        <n x="82"/>
        <n x="9"/>
      </t>
    </mdx>
    <mdx n="0" f="v">
      <t c="6" fi="0">
        <n x="62"/>
        <n x="63"/>
        <n x="110"/>
        <n x="65"/>
        <n x="83"/>
        <n x="9"/>
      </t>
    </mdx>
    <mdx n="0" f="v">
      <t c="6" fi="0">
        <n x="62"/>
        <n x="63"/>
        <n x="110"/>
        <n x="65"/>
        <n x="84"/>
        <n x="9"/>
      </t>
    </mdx>
    <mdx n="0" f="v">
      <t c="6" fi="0">
        <n x="62"/>
        <n x="63"/>
        <n x="110"/>
        <n x="65"/>
        <n x="85"/>
        <n x="9"/>
      </t>
    </mdx>
    <mdx n="0" f="v">
      <t c="6" fi="0">
        <n x="62"/>
        <n x="63"/>
        <n x="110"/>
        <n x="65"/>
        <n x="86"/>
        <n x="9"/>
      </t>
    </mdx>
    <mdx n="0" f="v">
      <t c="6" fi="0">
        <n x="62"/>
        <n x="63"/>
        <n x="110"/>
        <n x="65"/>
        <n x="87"/>
        <n x="9"/>
      </t>
    </mdx>
    <mdx n="0" f="v">
      <t c="6" fi="0">
        <n x="62"/>
        <n x="63"/>
        <n x="110"/>
        <n x="65"/>
        <n x="88"/>
        <n x="9"/>
      </t>
    </mdx>
    <mdx n="0" f="v">
      <t c="6" fi="0">
        <n x="62"/>
        <n x="63"/>
        <n x="110"/>
        <n x="65"/>
        <n x="89"/>
        <n x="9"/>
      </t>
    </mdx>
    <mdx n="0" f="v">
      <t c="6" fi="0">
        <n x="62"/>
        <n x="63"/>
        <n x="110"/>
        <n x="65"/>
        <n x="90"/>
        <n x="9"/>
      </t>
    </mdx>
    <mdx n="0" f="v">
      <t c="6" fi="0">
        <n x="62"/>
        <n x="63"/>
        <n x="110"/>
        <n x="65"/>
        <n x="91"/>
        <n x="9"/>
      </t>
    </mdx>
    <mdx n="0" f="v">
      <t c="6" fi="0">
        <n x="62"/>
        <n x="63"/>
        <n x="110"/>
        <n x="65"/>
        <n x="92"/>
        <n x="9"/>
      </t>
    </mdx>
    <mdx n="0" f="v">
      <t c="6" fi="0">
        <n x="62"/>
        <n x="63"/>
        <n x="110"/>
        <n x="65"/>
        <n x="93"/>
        <n x="9"/>
      </t>
    </mdx>
    <mdx n="0" f="v">
      <t c="6" fi="0">
        <n x="62"/>
        <n x="63"/>
        <n x="110"/>
        <n x="65"/>
        <n x="94"/>
        <n x="9"/>
      </t>
    </mdx>
    <mdx n="0" f="v">
      <t c="6" fi="0">
        <n x="62"/>
        <n x="63"/>
        <n x="110"/>
        <n x="65"/>
        <n x="95"/>
        <n x="9"/>
      </t>
    </mdx>
    <mdx n="0" f="v">
      <t c="4" fi="0">
        <n x="96"/>
        <n x="97"/>
        <n x="111"/>
        <n x="162"/>
      </t>
    </mdx>
    <mdx n="0" f="v">
      <t c="6" fi="0">
        <n x="22" s="1"/>
        <n x="23"/>
        <n x="112"/>
        <n x="25"/>
        <n x="160"/>
        <n x="27"/>
      </t>
    </mdx>
    <mdx n="0" f="v">
      <t c="6" fi="0">
        <n x="22" s="1"/>
        <n x="23"/>
        <n x="112"/>
        <n x="25"/>
        <n x="160"/>
        <n x="28"/>
      </t>
    </mdx>
    <mdx n="0" f="v">
      <t c="6" fi="0">
        <n x="22" s="1"/>
        <n x="23"/>
        <n x="112"/>
        <n x="25"/>
        <n x="160"/>
        <n x="29"/>
      </t>
    </mdx>
    <mdx n="0" f="v">
      <t c="6" fi="0">
        <n x="22" s="1"/>
        <n x="23"/>
        <n x="112"/>
        <n x="25"/>
        <n x="160"/>
        <n x="30"/>
      </t>
    </mdx>
    <mdx n="0" f="v">
      <t c="6" fi="0">
        <n x="22" s="1"/>
        <n x="23"/>
        <n x="112"/>
        <n x="25"/>
        <n x="160"/>
        <n x="31"/>
      </t>
    </mdx>
    <mdx n="0" f="v">
      <t c="6" fi="0">
        <n x="22" s="1"/>
        <n x="23"/>
        <n x="112"/>
        <n x="25"/>
        <n x="160"/>
        <n x="32"/>
      </t>
    </mdx>
    <mdx n="0" f="v">
      <t c="6" fi="0">
        <n x="22" s="1"/>
        <n x="23"/>
        <n x="112"/>
        <n x="25"/>
        <n x="160"/>
        <n x="33"/>
      </t>
    </mdx>
    <mdx n="0" f="v">
      <t c="6" fi="0">
        <n x="22" s="1"/>
        <n x="23"/>
        <n x="112"/>
        <n x="25"/>
        <n x="160"/>
        <n x="34"/>
      </t>
    </mdx>
    <mdx n="0" f="v">
      <t c="6" fi="0">
        <n x="22" s="1"/>
        <n x="23"/>
        <n x="112"/>
        <n x="25"/>
        <n x="160"/>
        <n x="35"/>
      </t>
    </mdx>
    <mdx n="0" f="v">
      <t c="6" fi="0">
        <n x="22" s="1"/>
        <n x="23"/>
        <n x="112"/>
        <n x="25"/>
        <n x="160"/>
        <n x="36"/>
      </t>
    </mdx>
    <mdx n="0" f="v">
      <t c="6" fi="0">
        <n x="22" s="1"/>
        <n x="23"/>
        <n x="112"/>
        <n x="25"/>
        <n x="160"/>
        <n x="37"/>
      </t>
    </mdx>
    <mdx n="0" f="v">
      <t c="6" fi="0">
        <n x="22" s="1"/>
        <n x="23"/>
        <n x="112"/>
        <n x="25"/>
        <n x="160"/>
        <n x="38"/>
      </t>
    </mdx>
    <mdx n="0" f="v">
      <t c="6" fi="0">
        <n x="22" s="1"/>
        <n x="23"/>
        <n x="112"/>
        <n x="25"/>
        <n x="160"/>
        <n x="39"/>
      </t>
    </mdx>
    <mdx n="0" f="v">
      <t c="6" fi="0">
        <n x="22" s="1"/>
        <n x="23"/>
        <n x="112"/>
        <n x="25"/>
        <n x="160"/>
        <n x="40"/>
      </t>
    </mdx>
    <mdx n="0" f="v">
      <t c="6" fi="0">
        <n x="22" s="1"/>
        <n x="23"/>
        <n x="112"/>
        <n x="25"/>
        <n x="160"/>
        <n x="41"/>
      </t>
    </mdx>
    <mdx n="0" f="v">
      <t c="6" fi="0">
        <n x="22" s="1"/>
        <n x="23"/>
        <n x="112"/>
        <n x="25"/>
        <n x="160"/>
        <n x="42"/>
      </t>
    </mdx>
    <mdx n="0" f="v">
      <t c="6" fi="0">
        <n x="22" s="1"/>
        <n x="23"/>
        <n x="112"/>
        <n x="25"/>
        <n x="160"/>
        <n x="43"/>
      </t>
    </mdx>
    <mdx n="0" f="v">
      <t c="6" fi="0">
        <n x="22" s="1"/>
        <n x="23"/>
        <n x="112"/>
        <n x="25"/>
        <n x="160"/>
        <n x="44"/>
      </t>
    </mdx>
    <mdx n="0" f="v">
      <t c="6" fi="0">
        <n x="22" s="1"/>
        <n x="23"/>
        <n x="112"/>
        <n x="25"/>
        <n x="160"/>
        <n x="45"/>
      </t>
    </mdx>
    <mdx n="0" f="v">
      <t c="6" fi="0">
        <n x="22" s="1"/>
        <n x="23"/>
        <n x="112"/>
        <n x="25"/>
        <n x="160"/>
        <n x="46"/>
      </t>
    </mdx>
    <mdx n="0" f="v">
      <t c="6" fi="0">
        <n x="47"/>
        <n x="48"/>
        <n x="113"/>
        <n x="50"/>
        <n x="161"/>
        <n x="52"/>
      </t>
    </mdx>
    <mdx n="0" f="v">
      <t c="6" fi="0">
        <n x="47"/>
        <n x="48"/>
        <n x="113"/>
        <n x="50"/>
        <n x="161"/>
        <n x="53"/>
      </t>
    </mdx>
    <mdx n="0" f="v">
      <t c="6" fi="0">
        <n x="47"/>
        <n x="48"/>
        <n x="113"/>
        <n x="50"/>
        <n x="161"/>
        <n x="54"/>
      </t>
    </mdx>
    <mdx n="0" f="v">
      <t c="6" fi="0">
        <n x="47"/>
        <n x="48"/>
        <n x="113"/>
        <n x="50"/>
        <n x="161"/>
        <n x="55"/>
      </t>
    </mdx>
    <mdx n="0" f="v">
      <t c="6" fi="0">
        <n x="47"/>
        <n x="48"/>
        <n x="113"/>
        <n x="50"/>
        <n x="161"/>
        <n x="56"/>
      </t>
    </mdx>
    <mdx n="0" f="v">
      <t c="6" fi="0">
        <n x="47"/>
        <n x="48"/>
        <n x="113"/>
        <n x="50"/>
        <n x="161"/>
        <n x="57"/>
      </t>
    </mdx>
    <mdx n="0" f="v">
      <t c="6" fi="0">
        <n x="47"/>
        <n x="48"/>
        <n x="113"/>
        <n x="50"/>
        <n x="161"/>
        <n x="58"/>
      </t>
    </mdx>
    <mdx n="0" f="v">
      <t c="6" fi="0">
        <n x="47"/>
        <n x="48"/>
        <n x="113"/>
        <n x="50"/>
        <n x="161"/>
        <n x="59"/>
      </t>
    </mdx>
    <mdx n="0" f="v">
      <t c="6" fi="0">
        <n x="47"/>
        <n x="48"/>
        <n x="113"/>
        <n x="50"/>
        <n x="161"/>
        <n x="60"/>
      </t>
    </mdx>
    <mdx n="0" f="v">
      <t c="6" fi="0">
        <n x="47"/>
        <n x="48"/>
        <n x="113"/>
        <n x="50"/>
        <n x="161"/>
        <n x="61"/>
      </t>
    </mdx>
    <mdx n="0" f="v">
      <t c="6" fi="0">
        <n x="62"/>
        <n x="63"/>
        <n x="114"/>
        <n x="65"/>
        <n x="66"/>
        <n x="9"/>
      </t>
    </mdx>
    <mdx n="0" f="v">
      <t c="6" fi="0">
        <n x="62"/>
        <n x="63"/>
        <n x="114"/>
        <n x="65"/>
        <n x="67"/>
        <n x="9"/>
      </t>
    </mdx>
    <mdx n="0" f="v">
      <t c="6" fi="0">
        <n x="62"/>
        <n x="63"/>
        <n x="114"/>
        <n x="65"/>
        <n x="68"/>
        <n x="9"/>
      </t>
    </mdx>
    <mdx n="0" f="v">
      <t c="6" fi="0">
        <n x="62"/>
        <n x="63"/>
        <n x="114"/>
        <n x="65"/>
        <n x="69"/>
        <n x="9"/>
      </t>
    </mdx>
    <mdx n="0" f="v">
      <t c="6" fi="0">
        <n x="62"/>
        <n x="63"/>
        <n x="114"/>
        <n x="65"/>
        <n x="70"/>
        <n x="9"/>
      </t>
    </mdx>
    <mdx n="0" f="v">
      <t c="6" fi="0">
        <n x="62"/>
        <n x="63"/>
        <n x="114"/>
        <n x="65"/>
        <n x="71"/>
        <n x="9"/>
      </t>
    </mdx>
    <mdx n="0" f="v">
      <t c="6" fi="0">
        <n x="62"/>
        <n x="63"/>
        <n x="114"/>
        <n x="65"/>
        <n x="72"/>
        <n x="9"/>
      </t>
    </mdx>
    <mdx n="0" f="v">
      <t c="6" fi="0">
        <n x="62"/>
        <n x="63"/>
        <n x="114"/>
        <n x="65"/>
        <n x="73"/>
        <n x="9"/>
      </t>
    </mdx>
    <mdx n="0" f="v">
      <t c="6" fi="0">
        <n x="62"/>
        <n x="63"/>
        <n x="114"/>
        <n x="65"/>
        <n x="74"/>
        <n x="9"/>
      </t>
    </mdx>
    <mdx n="0" f="v">
      <t c="6" fi="0">
        <n x="62"/>
        <n x="63"/>
        <n x="114"/>
        <n x="65"/>
        <n x="75"/>
        <n x="9"/>
      </t>
    </mdx>
    <mdx n="0" f="v">
      <t c="6" fi="0">
        <n x="62"/>
        <n x="63"/>
        <n x="114"/>
        <n x="65"/>
        <n x="76"/>
        <n x="9"/>
      </t>
    </mdx>
    <mdx n="0" f="v">
      <t c="6" fi="0">
        <n x="62"/>
        <n x="63"/>
        <n x="114"/>
        <n x="65"/>
        <n x="77"/>
        <n x="9"/>
      </t>
    </mdx>
    <mdx n="0" f="v">
      <t c="6" fi="0">
        <n x="62"/>
        <n x="63"/>
        <n x="114"/>
        <n x="65"/>
        <n x="78"/>
        <n x="9"/>
      </t>
    </mdx>
    <mdx n="0" f="v">
      <t c="6" fi="0">
        <n x="62"/>
        <n x="63"/>
        <n x="114"/>
        <n x="65"/>
        <n x="79"/>
        <n x="9"/>
      </t>
    </mdx>
    <mdx n="0" f="v">
      <t c="6" fi="0">
        <n x="62"/>
        <n x="63"/>
        <n x="114"/>
        <n x="65"/>
        <n x="80"/>
        <n x="9"/>
      </t>
    </mdx>
    <mdx n="0" f="v">
      <t c="6" fi="0">
        <n x="62"/>
        <n x="63"/>
        <n x="114"/>
        <n x="65"/>
        <n x="81"/>
        <n x="9"/>
      </t>
    </mdx>
    <mdx n="0" f="v">
      <t c="6" fi="0">
        <n x="62"/>
        <n x="63"/>
        <n x="114"/>
        <n x="65"/>
        <n x="82"/>
        <n x="9"/>
      </t>
    </mdx>
    <mdx n="0" f="v">
      <t c="6" fi="0">
        <n x="62"/>
        <n x="63"/>
        <n x="114"/>
        <n x="65"/>
        <n x="83"/>
        <n x="9"/>
      </t>
    </mdx>
    <mdx n="0" f="v">
      <t c="6" fi="0">
        <n x="62"/>
        <n x="63"/>
        <n x="114"/>
        <n x="65"/>
        <n x="84"/>
        <n x="9"/>
      </t>
    </mdx>
    <mdx n="0" f="v">
      <t c="6" fi="0">
        <n x="62"/>
        <n x="63"/>
        <n x="114"/>
        <n x="65"/>
        <n x="85"/>
        <n x="9"/>
      </t>
    </mdx>
    <mdx n="0" f="v">
      <t c="6" fi="0">
        <n x="62"/>
        <n x="63"/>
        <n x="114"/>
        <n x="65"/>
        <n x="86"/>
        <n x="9"/>
      </t>
    </mdx>
    <mdx n="0" f="v">
      <t c="6" fi="0">
        <n x="62"/>
        <n x="63"/>
        <n x="114"/>
        <n x="65"/>
        <n x="87"/>
        <n x="9"/>
      </t>
    </mdx>
    <mdx n="0" f="v">
      <t c="6" fi="0">
        <n x="62"/>
        <n x="63"/>
        <n x="114"/>
        <n x="65"/>
        <n x="88"/>
        <n x="9"/>
      </t>
    </mdx>
    <mdx n="0" f="v">
      <t c="6" fi="0">
        <n x="62"/>
        <n x="63"/>
        <n x="114"/>
        <n x="65"/>
        <n x="89"/>
        <n x="9"/>
      </t>
    </mdx>
    <mdx n="0" f="v">
      <t c="6" fi="0">
        <n x="62"/>
        <n x="63"/>
        <n x="114"/>
        <n x="65"/>
        <n x="90"/>
        <n x="9"/>
      </t>
    </mdx>
    <mdx n="0" f="v">
      <t c="6" fi="0">
        <n x="62"/>
        <n x="63"/>
        <n x="114"/>
        <n x="65"/>
        <n x="91"/>
        <n x="9"/>
      </t>
    </mdx>
    <mdx n="0" f="v">
      <t c="6" fi="0">
        <n x="62"/>
        <n x="63"/>
        <n x="114"/>
        <n x="65"/>
        <n x="92"/>
        <n x="9"/>
      </t>
    </mdx>
    <mdx n="0" f="v">
      <t c="6" fi="0">
        <n x="62"/>
        <n x="63"/>
        <n x="114"/>
        <n x="65"/>
        <n x="93"/>
        <n x="9"/>
      </t>
    </mdx>
    <mdx n="0" f="v">
      <t c="6" fi="0">
        <n x="62"/>
        <n x="63"/>
        <n x="114"/>
        <n x="65"/>
        <n x="94"/>
        <n x="9"/>
      </t>
    </mdx>
    <mdx n="0" f="v">
      <t c="6" fi="0">
        <n x="62"/>
        <n x="63"/>
        <n x="114"/>
        <n x="65"/>
        <n x="95"/>
        <n x="9"/>
      </t>
    </mdx>
    <mdx n="0" f="v">
      <t c="4" fi="0">
        <n x="96"/>
        <n x="97"/>
        <n x="115"/>
        <n x="162"/>
      </t>
    </mdx>
    <mdx n="0" f="v">
      <t c="6" fi="0">
        <n x="22" s="1"/>
        <n x="23"/>
        <n x="116"/>
        <n x="25"/>
        <n x="160"/>
        <n x="27"/>
      </t>
    </mdx>
    <mdx n="0" f="v">
      <t c="6" fi="0">
        <n x="22" s="1"/>
        <n x="23"/>
        <n x="116"/>
        <n x="25"/>
        <n x="160"/>
        <n x="28"/>
      </t>
    </mdx>
    <mdx n="0" f="v">
      <t c="6" fi="0">
        <n x="22" s="1"/>
        <n x="23"/>
        <n x="116"/>
        <n x="25"/>
        <n x="160"/>
        <n x="29"/>
      </t>
    </mdx>
    <mdx n="0" f="v">
      <t c="6" fi="0">
        <n x="22" s="1"/>
        <n x="23"/>
        <n x="116"/>
        <n x="25"/>
        <n x="160"/>
        <n x="30"/>
      </t>
    </mdx>
    <mdx n="0" f="v">
      <t c="6" fi="0">
        <n x="22" s="1"/>
        <n x="23"/>
        <n x="116"/>
        <n x="25"/>
        <n x="160"/>
        <n x="31"/>
      </t>
    </mdx>
    <mdx n="0" f="v">
      <t c="6" fi="0">
        <n x="22" s="1"/>
        <n x="23"/>
        <n x="116"/>
        <n x="25"/>
        <n x="160"/>
        <n x="32"/>
      </t>
    </mdx>
    <mdx n="0" f="v">
      <t c="6" fi="0">
        <n x="22" s="1"/>
        <n x="23"/>
        <n x="116"/>
        <n x="25"/>
        <n x="160"/>
        <n x="33"/>
      </t>
    </mdx>
    <mdx n="0" f="v">
      <t c="6" fi="0">
        <n x="22" s="1"/>
        <n x="23"/>
        <n x="116"/>
        <n x="25"/>
        <n x="160"/>
        <n x="34"/>
      </t>
    </mdx>
    <mdx n="0" f="v">
      <t c="6" fi="0">
        <n x="22" s="1"/>
        <n x="23"/>
        <n x="116"/>
        <n x="25"/>
        <n x="160"/>
        <n x="35"/>
      </t>
    </mdx>
    <mdx n="0" f="v">
      <t c="6" fi="0">
        <n x="22" s="1"/>
        <n x="23"/>
        <n x="116"/>
        <n x="25"/>
        <n x="160"/>
        <n x="36"/>
      </t>
    </mdx>
    <mdx n="0" f="v">
      <t c="6" fi="0">
        <n x="22" s="1"/>
        <n x="23"/>
        <n x="116"/>
        <n x="25"/>
        <n x="160"/>
        <n x="37"/>
      </t>
    </mdx>
    <mdx n="0" f="v">
      <t c="6" fi="0">
        <n x="22" s="1"/>
        <n x="23"/>
        <n x="116"/>
        <n x="25"/>
        <n x="160"/>
        <n x="38"/>
      </t>
    </mdx>
    <mdx n="0" f="v">
      <t c="6" fi="0">
        <n x="22" s="1"/>
        <n x="23"/>
        <n x="116"/>
        <n x="25"/>
        <n x="160"/>
        <n x="39"/>
      </t>
    </mdx>
    <mdx n="0" f="v">
      <t c="6" fi="0">
        <n x="22" s="1"/>
        <n x="23"/>
        <n x="116"/>
        <n x="25"/>
        <n x="160"/>
        <n x="40"/>
      </t>
    </mdx>
    <mdx n="0" f="v">
      <t c="6" fi="0">
        <n x="22" s="1"/>
        <n x="23"/>
        <n x="116"/>
        <n x="25"/>
        <n x="160"/>
        <n x="41"/>
      </t>
    </mdx>
    <mdx n="0" f="v">
      <t c="6" fi="0">
        <n x="22" s="1"/>
        <n x="23"/>
        <n x="116"/>
        <n x="25"/>
        <n x="160"/>
        <n x="42"/>
      </t>
    </mdx>
    <mdx n="0" f="v">
      <t c="6" fi="0">
        <n x="22" s="1"/>
        <n x="23"/>
        <n x="116"/>
        <n x="25"/>
        <n x="160"/>
        <n x="43"/>
      </t>
    </mdx>
    <mdx n="0" f="v">
      <t c="6" fi="0">
        <n x="22" s="1"/>
        <n x="23"/>
        <n x="116"/>
        <n x="25"/>
        <n x="160"/>
        <n x="44"/>
      </t>
    </mdx>
    <mdx n="0" f="v">
      <t c="6" fi="0">
        <n x="22" s="1"/>
        <n x="23"/>
        <n x="116"/>
        <n x="25"/>
        <n x="160"/>
        <n x="45"/>
      </t>
    </mdx>
    <mdx n="0" f="v">
      <t c="6" fi="0">
        <n x="22" s="1"/>
        <n x="23"/>
        <n x="116"/>
        <n x="25"/>
        <n x="160"/>
        <n x="46"/>
      </t>
    </mdx>
    <mdx n="0" f="v">
      <t c="6" fi="0">
        <n x="47"/>
        <n x="48"/>
        <n x="117"/>
        <n x="50"/>
        <n x="161"/>
        <n x="52"/>
      </t>
    </mdx>
    <mdx n="0" f="v">
      <t c="6" fi="0">
        <n x="47"/>
        <n x="48"/>
        <n x="117"/>
        <n x="50"/>
        <n x="161"/>
        <n x="53"/>
      </t>
    </mdx>
    <mdx n="0" f="v">
      <t c="6" fi="0">
        <n x="47"/>
        <n x="48"/>
        <n x="117"/>
        <n x="50"/>
        <n x="161"/>
        <n x="54"/>
      </t>
    </mdx>
    <mdx n="0" f="v">
      <t c="6" fi="0">
        <n x="47"/>
        <n x="48"/>
        <n x="117"/>
        <n x="50"/>
        <n x="161"/>
        <n x="55"/>
      </t>
    </mdx>
    <mdx n="0" f="v">
      <t c="6" fi="0">
        <n x="47"/>
        <n x="48"/>
        <n x="117"/>
        <n x="50"/>
        <n x="161"/>
        <n x="56"/>
      </t>
    </mdx>
    <mdx n="0" f="v">
      <t c="6" fi="0">
        <n x="47"/>
        <n x="48"/>
        <n x="117"/>
        <n x="50"/>
        <n x="161"/>
        <n x="57"/>
      </t>
    </mdx>
    <mdx n="0" f="v">
      <t c="6" fi="0">
        <n x="47"/>
        <n x="48"/>
        <n x="117"/>
        <n x="50"/>
        <n x="161"/>
        <n x="58"/>
      </t>
    </mdx>
    <mdx n="0" f="v">
      <t c="6" fi="0">
        <n x="47"/>
        <n x="48"/>
        <n x="117"/>
        <n x="50"/>
        <n x="161"/>
        <n x="59"/>
      </t>
    </mdx>
    <mdx n="0" f="v">
      <t c="6" fi="0">
        <n x="47"/>
        <n x="48"/>
        <n x="117"/>
        <n x="50"/>
        <n x="161"/>
        <n x="60"/>
      </t>
    </mdx>
    <mdx n="0" f="v">
      <t c="6" fi="0">
        <n x="47"/>
        <n x="48"/>
        <n x="117"/>
        <n x="50"/>
        <n x="161"/>
        <n x="61"/>
      </t>
    </mdx>
    <mdx n="0" f="v">
      <t c="6" fi="0">
        <n x="62"/>
        <n x="63"/>
        <n x="118"/>
        <n x="65"/>
        <n x="66"/>
        <n x="9"/>
      </t>
    </mdx>
    <mdx n="0" f="v">
      <t c="6" fi="0">
        <n x="62"/>
        <n x="63"/>
        <n x="118"/>
        <n x="65"/>
        <n x="67"/>
        <n x="9"/>
      </t>
    </mdx>
    <mdx n="0" f="v">
      <t c="6" fi="0">
        <n x="62"/>
        <n x="63"/>
        <n x="118"/>
        <n x="65"/>
        <n x="68"/>
        <n x="9"/>
      </t>
    </mdx>
    <mdx n="0" f="v">
      <t c="6" fi="0">
        <n x="62"/>
        <n x="63"/>
        <n x="118"/>
        <n x="65"/>
        <n x="69"/>
        <n x="9"/>
      </t>
    </mdx>
    <mdx n="0" f="v">
      <t c="6" fi="0">
        <n x="62"/>
        <n x="63"/>
        <n x="118"/>
        <n x="65"/>
        <n x="70"/>
        <n x="9"/>
      </t>
    </mdx>
    <mdx n="0" f="v">
      <t c="6" fi="0">
        <n x="62"/>
        <n x="63"/>
        <n x="118"/>
        <n x="65"/>
        <n x="71"/>
        <n x="9"/>
      </t>
    </mdx>
    <mdx n="0" f="v">
      <t c="6" fi="0">
        <n x="62"/>
        <n x="63"/>
        <n x="118"/>
        <n x="65"/>
        <n x="72"/>
        <n x="9"/>
      </t>
    </mdx>
    <mdx n="0" f="v">
      <t c="6" fi="0">
        <n x="62"/>
        <n x="63"/>
        <n x="118"/>
        <n x="65"/>
        <n x="73"/>
        <n x="9"/>
      </t>
    </mdx>
    <mdx n="0" f="v">
      <t c="6" fi="0">
        <n x="62"/>
        <n x="63"/>
        <n x="118"/>
        <n x="65"/>
        <n x="74"/>
        <n x="9"/>
      </t>
    </mdx>
    <mdx n="0" f="v">
      <t c="6" fi="0">
        <n x="62"/>
        <n x="63"/>
        <n x="118"/>
        <n x="65"/>
        <n x="75"/>
        <n x="9"/>
      </t>
    </mdx>
    <mdx n="0" f="v">
      <t c="6" fi="0">
        <n x="62"/>
        <n x="63"/>
        <n x="118"/>
        <n x="65"/>
        <n x="76"/>
        <n x="9"/>
      </t>
    </mdx>
    <mdx n="0" f="v">
      <t c="6" fi="0">
        <n x="62"/>
        <n x="63"/>
        <n x="118"/>
        <n x="65"/>
        <n x="77"/>
        <n x="9"/>
      </t>
    </mdx>
    <mdx n="0" f="v">
      <t c="6" fi="0">
        <n x="62"/>
        <n x="63"/>
        <n x="118"/>
        <n x="65"/>
        <n x="78"/>
        <n x="9"/>
      </t>
    </mdx>
    <mdx n="0" f="v">
      <t c="6" fi="0">
        <n x="62"/>
        <n x="63"/>
        <n x="118"/>
        <n x="65"/>
        <n x="79"/>
        <n x="9"/>
      </t>
    </mdx>
    <mdx n="0" f="v">
      <t c="6" fi="0">
        <n x="62"/>
        <n x="63"/>
        <n x="118"/>
        <n x="65"/>
        <n x="80"/>
        <n x="9"/>
      </t>
    </mdx>
    <mdx n="0" f="v">
      <t c="6" fi="0">
        <n x="62"/>
        <n x="63"/>
        <n x="118"/>
        <n x="65"/>
        <n x="81"/>
        <n x="9"/>
      </t>
    </mdx>
    <mdx n="0" f="v">
      <t c="6" fi="0">
        <n x="62"/>
        <n x="63"/>
        <n x="118"/>
        <n x="65"/>
        <n x="82"/>
        <n x="9"/>
      </t>
    </mdx>
    <mdx n="0" f="v">
      <t c="6" fi="0">
        <n x="62"/>
        <n x="63"/>
        <n x="118"/>
        <n x="65"/>
        <n x="83"/>
        <n x="9"/>
      </t>
    </mdx>
    <mdx n="0" f="v">
      <t c="6" fi="0">
        <n x="62"/>
        <n x="63"/>
        <n x="118"/>
        <n x="65"/>
        <n x="84"/>
        <n x="9"/>
      </t>
    </mdx>
    <mdx n="0" f="v">
      <t c="6" fi="0">
        <n x="62"/>
        <n x="63"/>
        <n x="118"/>
        <n x="65"/>
        <n x="85"/>
        <n x="9"/>
      </t>
    </mdx>
    <mdx n="0" f="v">
      <t c="6" fi="0">
        <n x="62"/>
        <n x="63"/>
        <n x="118"/>
        <n x="65"/>
        <n x="86"/>
        <n x="9"/>
      </t>
    </mdx>
    <mdx n="0" f="v">
      <t c="6" fi="0">
        <n x="62"/>
        <n x="63"/>
        <n x="118"/>
        <n x="65"/>
        <n x="87"/>
        <n x="9"/>
      </t>
    </mdx>
    <mdx n="0" f="v">
      <t c="6" fi="0">
        <n x="62"/>
        <n x="63"/>
        <n x="118"/>
        <n x="65"/>
        <n x="88"/>
        <n x="9"/>
      </t>
    </mdx>
    <mdx n="0" f="v">
      <t c="6" fi="0">
        <n x="62"/>
        <n x="63"/>
        <n x="118"/>
        <n x="65"/>
        <n x="89"/>
        <n x="9"/>
      </t>
    </mdx>
    <mdx n="0" f="v">
      <t c="6" fi="0">
        <n x="62"/>
        <n x="63"/>
        <n x="118"/>
        <n x="65"/>
        <n x="90"/>
        <n x="9"/>
      </t>
    </mdx>
    <mdx n="0" f="v">
      <t c="6" fi="0">
        <n x="62"/>
        <n x="63"/>
        <n x="118"/>
        <n x="65"/>
        <n x="91"/>
        <n x="9"/>
      </t>
    </mdx>
    <mdx n="0" f="v">
      <t c="6" fi="0">
        <n x="62"/>
        <n x="63"/>
        <n x="118"/>
        <n x="65"/>
        <n x="92"/>
        <n x="9"/>
      </t>
    </mdx>
    <mdx n="0" f="v">
      <t c="6" fi="0">
        <n x="62"/>
        <n x="63"/>
        <n x="118"/>
        <n x="65"/>
        <n x="93"/>
        <n x="9"/>
      </t>
    </mdx>
    <mdx n="0" f="v">
      <t c="6" fi="0">
        <n x="62"/>
        <n x="63"/>
        <n x="118"/>
        <n x="65"/>
        <n x="94"/>
        <n x="9"/>
      </t>
    </mdx>
    <mdx n="0" f="v">
      <t c="6" fi="0">
        <n x="62"/>
        <n x="63"/>
        <n x="118"/>
        <n x="65"/>
        <n x="95"/>
        <n x="9"/>
      </t>
    </mdx>
    <mdx n="0" f="v">
      <t c="4" fi="0">
        <n x="96"/>
        <n x="97"/>
        <n x="119"/>
        <n x="162"/>
      </t>
    </mdx>
    <mdx n="0" f="v">
      <t c="6" fi="0">
        <n x="22" s="1"/>
        <n x="23"/>
        <n x="120"/>
        <n x="25"/>
        <n x="160"/>
        <n x="27"/>
      </t>
    </mdx>
    <mdx n="0" f="v">
      <t c="6" fi="0">
        <n x="22" s="1"/>
        <n x="23"/>
        <n x="120"/>
        <n x="25"/>
        <n x="160"/>
        <n x="28"/>
      </t>
    </mdx>
    <mdx n="0" f="v">
      <t c="6" fi="0">
        <n x="22" s="1"/>
        <n x="23"/>
        <n x="120"/>
        <n x="25"/>
        <n x="160"/>
        <n x="29"/>
      </t>
    </mdx>
    <mdx n="0" f="v">
      <t c="6" fi="0">
        <n x="22" s="1"/>
        <n x="23"/>
        <n x="120"/>
        <n x="25"/>
        <n x="160"/>
        <n x="30"/>
      </t>
    </mdx>
    <mdx n="0" f="v">
      <t c="6" fi="0">
        <n x="22" s="1"/>
        <n x="23"/>
        <n x="120"/>
        <n x="25"/>
        <n x="160"/>
        <n x="31"/>
      </t>
    </mdx>
    <mdx n="0" f="v">
      <t c="6" fi="0">
        <n x="22" s="1"/>
        <n x="23"/>
        <n x="120"/>
        <n x="25"/>
        <n x="160"/>
        <n x="32"/>
      </t>
    </mdx>
    <mdx n="0" f="v">
      <t c="6" fi="0">
        <n x="22" s="1"/>
        <n x="23"/>
        <n x="120"/>
        <n x="25"/>
        <n x="160"/>
        <n x="33"/>
      </t>
    </mdx>
    <mdx n="0" f="v">
      <t c="6" fi="0">
        <n x="22" s="1"/>
        <n x="23"/>
        <n x="120"/>
        <n x="25"/>
        <n x="160"/>
        <n x="34"/>
      </t>
    </mdx>
    <mdx n="0" f="v">
      <t c="6" fi="0">
        <n x="22" s="1"/>
        <n x="23"/>
        <n x="120"/>
        <n x="25"/>
        <n x="160"/>
        <n x="35"/>
      </t>
    </mdx>
    <mdx n="0" f="v">
      <t c="6" fi="0">
        <n x="22" s="1"/>
        <n x="23"/>
        <n x="120"/>
        <n x="25"/>
        <n x="160"/>
        <n x="36"/>
      </t>
    </mdx>
    <mdx n="0" f="v">
      <t c="6" fi="0">
        <n x="22" s="1"/>
        <n x="23"/>
        <n x="120"/>
        <n x="25"/>
        <n x="160"/>
        <n x="37"/>
      </t>
    </mdx>
    <mdx n="0" f="v">
      <t c="6" fi="0">
        <n x="22" s="1"/>
        <n x="23"/>
        <n x="120"/>
        <n x="25"/>
        <n x="160"/>
        <n x="38"/>
      </t>
    </mdx>
    <mdx n="0" f="v">
      <t c="6" fi="0">
        <n x="22" s="1"/>
        <n x="23"/>
        <n x="120"/>
        <n x="25"/>
        <n x="160"/>
        <n x="39"/>
      </t>
    </mdx>
    <mdx n="0" f="v">
      <t c="6" fi="0">
        <n x="22" s="1"/>
        <n x="23"/>
        <n x="120"/>
        <n x="25"/>
        <n x="160"/>
        <n x="40"/>
      </t>
    </mdx>
    <mdx n="0" f="v">
      <t c="6" fi="0">
        <n x="22" s="1"/>
        <n x="23"/>
        <n x="120"/>
        <n x="25"/>
        <n x="160"/>
        <n x="41"/>
      </t>
    </mdx>
    <mdx n="0" f="v">
      <t c="6" fi="0">
        <n x="22" s="1"/>
        <n x="23"/>
        <n x="120"/>
        <n x="25"/>
        <n x="160"/>
        <n x="42"/>
      </t>
    </mdx>
    <mdx n="0" f="v">
      <t c="6" fi="0">
        <n x="22" s="1"/>
        <n x="23"/>
        <n x="120"/>
        <n x="25"/>
        <n x="160"/>
        <n x="43"/>
      </t>
    </mdx>
    <mdx n="0" f="v">
      <t c="6" fi="0">
        <n x="22" s="1"/>
        <n x="23"/>
        <n x="120"/>
        <n x="25"/>
        <n x="160"/>
        <n x="44"/>
      </t>
    </mdx>
    <mdx n="0" f="v">
      <t c="6" fi="0">
        <n x="22" s="1"/>
        <n x="23"/>
        <n x="120"/>
        <n x="25"/>
        <n x="160"/>
        <n x="45"/>
      </t>
    </mdx>
    <mdx n="0" f="v">
      <t c="6" fi="0">
        <n x="22" s="1"/>
        <n x="23"/>
        <n x="120"/>
        <n x="25"/>
        <n x="160"/>
        <n x="46"/>
      </t>
    </mdx>
    <mdx n="0" f="v">
      <t c="6" fi="0">
        <n x="47"/>
        <n x="48"/>
        <n x="121"/>
        <n x="50"/>
        <n x="161"/>
        <n x="52"/>
      </t>
    </mdx>
    <mdx n="0" f="v">
      <t c="6" fi="0">
        <n x="47"/>
        <n x="48"/>
        <n x="121"/>
        <n x="50"/>
        <n x="161"/>
        <n x="53"/>
      </t>
    </mdx>
    <mdx n="0" f="v">
      <t c="6" fi="0">
        <n x="47"/>
        <n x="48"/>
        <n x="121"/>
        <n x="50"/>
        <n x="161"/>
        <n x="54"/>
      </t>
    </mdx>
    <mdx n="0" f="v">
      <t c="6" fi="0">
        <n x="47"/>
        <n x="48"/>
        <n x="121"/>
        <n x="50"/>
        <n x="161"/>
        <n x="55"/>
      </t>
    </mdx>
    <mdx n="0" f="v">
      <t c="6" fi="0">
        <n x="47"/>
        <n x="48"/>
        <n x="121"/>
        <n x="50"/>
        <n x="161"/>
        <n x="56"/>
      </t>
    </mdx>
    <mdx n="0" f="v">
      <t c="6" fi="0">
        <n x="47"/>
        <n x="48"/>
        <n x="121"/>
        <n x="50"/>
        <n x="161"/>
        <n x="57"/>
      </t>
    </mdx>
    <mdx n="0" f="v">
      <t c="6" fi="0">
        <n x="47"/>
        <n x="48"/>
        <n x="121"/>
        <n x="50"/>
        <n x="161"/>
        <n x="58"/>
      </t>
    </mdx>
    <mdx n="0" f="v">
      <t c="6" fi="0">
        <n x="47"/>
        <n x="48"/>
        <n x="121"/>
        <n x="50"/>
        <n x="161"/>
        <n x="59"/>
      </t>
    </mdx>
    <mdx n="0" f="v">
      <t c="6" fi="0">
        <n x="47"/>
        <n x="48"/>
        <n x="121"/>
        <n x="50"/>
        <n x="161"/>
        <n x="60"/>
      </t>
    </mdx>
    <mdx n="0" f="v">
      <t c="6" fi="0">
        <n x="47"/>
        <n x="48"/>
        <n x="121"/>
        <n x="50"/>
        <n x="161"/>
        <n x="61"/>
      </t>
    </mdx>
    <mdx n="0" f="v">
      <t c="6" fi="0">
        <n x="62"/>
        <n x="63"/>
        <n x="122" s="1"/>
        <n x="65"/>
        <n x="66"/>
        <n x="9"/>
      </t>
    </mdx>
    <mdx n="0" f="v">
      <t c="6" fi="0">
        <n x="62"/>
        <n x="63"/>
        <n x="122" s="1"/>
        <n x="65"/>
        <n x="67"/>
        <n x="9"/>
      </t>
    </mdx>
    <mdx n="0" f="v">
      <t c="6" fi="0">
        <n x="62"/>
        <n x="63"/>
        <n x="122" s="1"/>
        <n x="65"/>
        <n x="68"/>
        <n x="9"/>
      </t>
    </mdx>
    <mdx n="0" f="v">
      <t c="6" fi="0">
        <n x="62"/>
        <n x="63"/>
        <n x="122" s="1"/>
        <n x="65"/>
        <n x="69"/>
        <n x="9"/>
      </t>
    </mdx>
    <mdx n="0" f="v">
      <t c="6" fi="0">
        <n x="62"/>
        <n x="63"/>
        <n x="122" s="1"/>
        <n x="65"/>
        <n x="70"/>
        <n x="9"/>
      </t>
    </mdx>
    <mdx n="0" f="v">
      <t c="6" fi="0">
        <n x="62"/>
        <n x="63"/>
        <n x="122" s="1"/>
        <n x="65"/>
        <n x="71"/>
        <n x="9"/>
      </t>
    </mdx>
    <mdx n="0" f="v">
      <t c="6" fi="0">
        <n x="62"/>
        <n x="63"/>
        <n x="122" s="1"/>
        <n x="65"/>
        <n x="72"/>
        <n x="9"/>
      </t>
    </mdx>
    <mdx n="0" f="v">
      <t c="6" fi="0">
        <n x="62"/>
        <n x="63"/>
        <n x="122" s="1"/>
        <n x="65"/>
        <n x="73"/>
        <n x="9"/>
      </t>
    </mdx>
    <mdx n="0" f="v">
      <t c="6" fi="0">
        <n x="62"/>
        <n x="63"/>
        <n x="122" s="1"/>
        <n x="65"/>
        <n x="74"/>
        <n x="9"/>
      </t>
    </mdx>
    <mdx n="0" f="v">
      <t c="6" fi="0">
        <n x="62"/>
        <n x="63"/>
        <n x="122" s="1"/>
        <n x="65"/>
        <n x="75"/>
        <n x="9"/>
      </t>
    </mdx>
    <mdx n="0" f="v">
      <t c="6" fi="0">
        <n x="62"/>
        <n x="63"/>
        <n x="122" s="1"/>
        <n x="65"/>
        <n x="76"/>
        <n x="9"/>
      </t>
    </mdx>
    <mdx n="0" f="v">
      <t c="6" fi="0">
        <n x="62"/>
        <n x="63"/>
        <n x="122" s="1"/>
        <n x="65"/>
        <n x="77"/>
        <n x="9"/>
      </t>
    </mdx>
    <mdx n="0" f="v">
      <t c="6" fi="0">
        <n x="62"/>
        <n x="63"/>
        <n x="122" s="1"/>
        <n x="65"/>
        <n x="78"/>
        <n x="9"/>
      </t>
    </mdx>
    <mdx n="0" f="v">
      <t c="6" fi="0">
        <n x="62"/>
        <n x="63"/>
        <n x="122" s="1"/>
        <n x="65"/>
        <n x="79"/>
        <n x="9"/>
      </t>
    </mdx>
    <mdx n="0" f="v">
      <t c="6" fi="0">
        <n x="62"/>
        <n x="63"/>
        <n x="122" s="1"/>
        <n x="65"/>
        <n x="80"/>
        <n x="9"/>
      </t>
    </mdx>
    <mdx n="0" f="v">
      <t c="6" fi="0">
        <n x="62"/>
        <n x="63"/>
        <n x="122" s="1"/>
        <n x="65"/>
        <n x="81"/>
        <n x="9"/>
      </t>
    </mdx>
    <mdx n="0" f="v">
      <t c="6" fi="0">
        <n x="62"/>
        <n x="63"/>
        <n x="122" s="1"/>
        <n x="65"/>
        <n x="82"/>
        <n x="9"/>
      </t>
    </mdx>
    <mdx n="0" f="v">
      <t c="6" fi="0">
        <n x="62"/>
        <n x="63"/>
        <n x="122" s="1"/>
        <n x="65"/>
        <n x="83"/>
        <n x="9"/>
      </t>
    </mdx>
    <mdx n="0" f="v">
      <t c="6" fi="0">
        <n x="62"/>
        <n x="63"/>
        <n x="122" s="1"/>
        <n x="65"/>
        <n x="84"/>
        <n x="9"/>
      </t>
    </mdx>
    <mdx n="0" f="v">
      <t c="6" fi="0">
        <n x="62"/>
        <n x="63"/>
        <n x="122" s="1"/>
        <n x="65"/>
        <n x="85"/>
        <n x="9"/>
      </t>
    </mdx>
    <mdx n="0" f="v">
      <t c="6" fi="0">
        <n x="62"/>
        <n x="63"/>
        <n x="122" s="1"/>
        <n x="65"/>
        <n x="86"/>
        <n x="9"/>
      </t>
    </mdx>
    <mdx n="0" f="v">
      <t c="6" fi="0">
        <n x="62"/>
        <n x="63"/>
        <n x="122" s="1"/>
        <n x="65"/>
        <n x="87"/>
        <n x="9"/>
      </t>
    </mdx>
    <mdx n="0" f="v">
      <t c="6" fi="0">
        <n x="62"/>
        <n x="63"/>
        <n x="122" s="1"/>
        <n x="65"/>
        <n x="88"/>
        <n x="9"/>
      </t>
    </mdx>
    <mdx n="0" f="v">
      <t c="6" fi="0">
        <n x="62"/>
        <n x="63"/>
        <n x="122" s="1"/>
        <n x="65"/>
        <n x="89"/>
        <n x="9"/>
      </t>
    </mdx>
    <mdx n="0" f="v">
      <t c="6" fi="0">
        <n x="62"/>
        <n x="63"/>
        <n x="122" s="1"/>
        <n x="65"/>
        <n x="90"/>
        <n x="9"/>
      </t>
    </mdx>
    <mdx n="0" f="v">
      <t c="6" fi="0">
        <n x="62"/>
        <n x="63"/>
        <n x="122" s="1"/>
        <n x="65"/>
        <n x="91"/>
        <n x="9"/>
      </t>
    </mdx>
    <mdx n="0" f="v">
      <t c="6" fi="0">
        <n x="62"/>
        <n x="63"/>
        <n x="122" s="1"/>
        <n x="65"/>
        <n x="92"/>
        <n x="9"/>
      </t>
    </mdx>
    <mdx n="0" f="v">
      <t c="6" fi="0">
        <n x="62"/>
        <n x="63"/>
        <n x="122" s="1"/>
        <n x="65"/>
        <n x="93"/>
        <n x="9"/>
      </t>
    </mdx>
    <mdx n="0" f="v">
      <t c="6" fi="0">
        <n x="62"/>
        <n x="63"/>
        <n x="122" s="1"/>
        <n x="65"/>
        <n x="94"/>
        <n x="9"/>
      </t>
    </mdx>
    <mdx n="0" f="v">
      <t c="6" fi="0">
        <n x="62"/>
        <n x="63"/>
        <n x="122" s="1"/>
        <n x="65"/>
        <n x="95"/>
        <n x="9"/>
      </t>
    </mdx>
    <mdx n="0" f="v">
      <t c="4" fi="0">
        <n x="96"/>
        <n x="97"/>
        <n x="123"/>
        <n x="162"/>
      </t>
    </mdx>
    <mdx n="0" f="v">
      <t c="6" fi="0">
        <n x="22" s="1"/>
        <n x="23"/>
        <n x="124"/>
        <n x="25"/>
        <n x="160"/>
        <n x="27"/>
      </t>
    </mdx>
    <mdx n="0" f="v">
      <t c="6" fi="0">
        <n x="22" s="1"/>
        <n x="23"/>
        <n x="124"/>
        <n x="25"/>
        <n x="160"/>
        <n x="28"/>
      </t>
    </mdx>
    <mdx n="0" f="v">
      <t c="6" fi="0">
        <n x="22" s="1"/>
        <n x="23"/>
        <n x="124"/>
        <n x="25"/>
        <n x="160"/>
        <n x="29"/>
      </t>
    </mdx>
    <mdx n="0" f="v">
      <t c="6" fi="0">
        <n x="22" s="1"/>
        <n x="23"/>
        <n x="124"/>
        <n x="25"/>
        <n x="160"/>
        <n x="30"/>
      </t>
    </mdx>
    <mdx n="0" f="v">
      <t c="6" fi="0">
        <n x="22" s="1"/>
        <n x="23"/>
        <n x="124"/>
        <n x="25"/>
        <n x="160"/>
        <n x="31"/>
      </t>
    </mdx>
    <mdx n="0" f="v">
      <t c="6" fi="0">
        <n x="22" s="1"/>
        <n x="23"/>
        <n x="124"/>
        <n x="25"/>
        <n x="160"/>
        <n x="32"/>
      </t>
    </mdx>
    <mdx n="0" f="v">
      <t c="6" fi="0">
        <n x="22" s="1"/>
        <n x="23"/>
        <n x="124"/>
        <n x="25"/>
        <n x="160"/>
        <n x="33"/>
      </t>
    </mdx>
    <mdx n="0" f="v">
      <t c="6" fi="0">
        <n x="22" s="1"/>
        <n x="23"/>
        <n x="124"/>
        <n x="25"/>
        <n x="160"/>
        <n x="34"/>
      </t>
    </mdx>
    <mdx n="0" f="v">
      <t c="6" fi="0">
        <n x="22" s="1"/>
        <n x="23"/>
        <n x="124"/>
        <n x="25"/>
        <n x="160"/>
        <n x="35"/>
      </t>
    </mdx>
    <mdx n="0" f="v">
      <t c="6" fi="0">
        <n x="22" s="1"/>
        <n x="23"/>
        <n x="124"/>
        <n x="25"/>
        <n x="160"/>
        <n x="36"/>
      </t>
    </mdx>
    <mdx n="0" f="v">
      <t c="6" fi="0">
        <n x="22" s="1"/>
        <n x="23"/>
        <n x="124"/>
        <n x="25"/>
        <n x="160"/>
        <n x="37"/>
      </t>
    </mdx>
    <mdx n="0" f="v">
      <t c="6" fi="0">
        <n x="22" s="1"/>
        <n x="23"/>
        <n x="124"/>
        <n x="25"/>
        <n x="160"/>
        <n x="38"/>
      </t>
    </mdx>
    <mdx n="0" f="v">
      <t c="6" fi="0">
        <n x="22" s="1"/>
        <n x="23"/>
        <n x="124"/>
        <n x="25"/>
        <n x="160"/>
        <n x="39"/>
      </t>
    </mdx>
    <mdx n="0" f="v">
      <t c="6" fi="0">
        <n x="22" s="1"/>
        <n x="23"/>
        <n x="124"/>
        <n x="25"/>
        <n x="160"/>
        <n x="40"/>
      </t>
    </mdx>
    <mdx n="0" f="v">
      <t c="6" fi="0">
        <n x="22" s="1"/>
        <n x="23"/>
        <n x="124"/>
        <n x="25"/>
        <n x="160"/>
        <n x="41"/>
      </t>
    </mdx>
    <mdx n="0" f="v">
      <t c="6">
        <n x="22" s="1"/>
        <n x="23"/>
        <n x="124"/>
        <n x="25"/>
        <n x="160"/>
        <n x="42"/>
      </t>
    </mdx>
    <mdx n="0" f="v">
      <t c="6" fi="0">
        <n x="22" s="1"/>
        <n x="23"/>
        <n x="124"/>
        <n x="25"/>
        <n x="160"/>
        <n x="43"/>
      </t>
    </mdx>
    <mdx n="0" f="v">
      <t c="6" fi="0">
        <n x="22" s="1"/>
        <n x="23"/>
        <n x="124"/>
        <n x="25"/>
        <n x="160"/>
        <n x="44"/>
      </t>
    </mdx>
    <mdx n="0" f="v">
      <t c="6" fi="0">
        <n x="22" s="1"/>
        <n x="23"/>
        <n x="124"/>
        <n x="25"/>
        <n x="160"/>
        <n x="45"/>
      </t>
    </mdx>
    <mdx n="0" f="v">
      <t c="6" fi="0">
        <n x="22" s="1"/>
        <n x="23"/>
        <n x="124"/>
        <n x="25"/>
        <n x="160"/>
        <n x="46"/>
      </t>
    </mdx>
    <mdx n="0" f="v">
      <t c="6" fi="0">
        <n x="47"/>
        <n x="48"/>
        <n x="125"/>
        <n x="50"/>
        <n x="161"/>
        <n x="52"/>
      </t>
    </mdx>
    <mdx n="0" f="v">
      <t c="6" fi="0">
        <n x="47"/>
        <n x="48"/>
        <n x="125"/>
        <n x="50"/>
        <n x="161"/>
        <n x="53"/>
      </t>
    </mdx>
    <mdx n="0" f="v">
      <t c="6" fi="0">
        <n x="47"/>
        <n x="48"/>
        <n x="125"/>
        <n x="50"/>
        <n x="161"/>
        <n x="54"/>
      </t>
    </mdx>
    <mdx n="0" f="v">
      <t c="6" fi="0">
        <n x="47"/>
        <n x="48"/>
        <n x="125"/>
        <n x="50"/>
        <n x="161"/>
        <n x="55"/>
      </t>
    </mdx>
    <mdx n="0" f="v">
      <t c="6" fi="0">
        <n x="47"/>
        <n x="48"/>
        <n x="125"/>
        <n x="50"/>
        <n x="161"/>
        <n x="56"/>
      </t>
    </mdx>
    <mdx n="0" f="v">
      <t c="6" fi="0">
        <n x="47"/>
        <n x="48"/>
        <n x="125"/>
        <n x="50"/>
        <n x="161"/>
        <n x="57"/>
      </t>
    </mdx>
    <mdx n="0" f="v">
      <t c="6" fi="0">
        <n x="47"/>
        <n x="48"/>
        <n x="125"/>
        <n x="50"/>
        <n x="161"/>
        <n x="58"/>
      </t>
    </mdx>
    <mdx n="0" f="v">
      <t c="6" fi="0">
        <n x="47"/>
        <n x="48"/>
        <n x="125"/>
        <n x="50"/>
        <n x="161"/>
        <n x="59"/>
      </t>
    </mdx>
    <mdx n="0" f="v">
      <t c="6" fi="0">
        <n x="47"/>
        <n x="48"/>
        <n x="125"/>
        <n x="50"/>
        <n x="161"/>
        <n x="60"/>
      </t>
    </mdx>
    <mdx n="0" f="v">
      <t c="6" fi="0">
        <n x="47"/>
        <n x="48"/>
        <n x="125"/>
        <n x="50"/>
        <n x="161"/>
        <n x="61"/>
      </t>
    </mdx>
    <mdx n="0" f="v">
      <t c="6" fi="0">
        <n x="62"/>
        <n x="63"/>
        <n x="126"/>
        <n x="65"/>
        <n x="66"/>
        <n x="9"/>
      </t>
    </mdx>
    <mdx n="0" f="v">
      <t c="6" fi="0">
        <n x="62"/>
        <n x="63"/>
        <n x="126"/>
        <n x="65"/>
        <n x="67"/>
        <n x="9"/>
      </t>
    </mdx>
    <mdx n="0" f="v">
      <t c="6" fi="0">
        <n x="62"/>
        <n x="63"/>
        <n x="126"/>
        <n x="65"/>
        <n x="68"/>
        <n x="9"/>
      </t>
    </mdx>
    <mdx n="0" f="v">
      <t c="6" fi="0">
        <n x="62"/>
        <n x="63"/>
        <n x="126"/>
        <n x="65"/>
        <n x="69"/>
        <n x="9"/>
      </t>
    </mdx>
    <mdx n="0" f="v">
      <t c="6" fi="0">
        <n x="62"/>
        <n x="63"/>
        <n x="126"/>
        <n x="65"/>
        <n x="70"/>
        <n x="9"/>
      </t>
    </mdx>
    <mdx n="0" f="v">
      <t c="6">
        <n x="62"/>
        <n x="63"/>
        <n x="126"/>
        <n x="65"/>
        <n x="71"/>
        <n x="9"/>
      </t>
    </mdx>
    <mdx n="0" f="v">
      <t c="6" fi="0">
        <n x="62"/>
        <n x="63"/>
        <n x="126"/>
        <n x="65"/>
        <n x="72"/>
        <n x="9"/>
      </t>
    </mdx>
    <mdx n="0" f="v">
      <t c="6" fi="0">
        <n x="62"/>
        <n x="63"/>
        <n x="126"/>
        <n x="65"/>
        <n x="73"/>
        <n x="9"/>
      </t>
    </mdx>
    <mdx n="0" f="v">
      <t c="6" fi="0">
        <n x="62"/>
        <n x="63"/>
        <n x="126"/>
        <n x="65"/>
        <n x="74"/>
        <n x="9"/>
      </t>
    </mdx>
    <mdx n="0" f="v">
      <t c="6" fi="0">
        <n x="62"/>
        <n x="63"/>
        <n x="126"/>
        <n x="65"/>
        <n x="75"/>
        <n x="9"/>
      </t>
    </mdx>
    <mdx n="0" f="v">
      <t c="6">
        <n x="62"/>
        <n x="63"/>
        <n x="126"/>
        <n x="65"/>
        <n x="76"/>
        <n x="9"/>
      </t>
    </mdx>
    <mdx n="0" f="v">
      <t c="6" fi="0">
        <n x="62"/>
        <n x="63"/>
        <n x="126"/>
        <n x="65"/>
        <n x="77"/>
        <n x="9"/>
      </t>
    </mdx>
    <mdx n="0" f="v">
      <t c="6" fi="0">
        <n x="62"/>
        <n x="63"/>
        <n x="126"/>
        <n x="65"/>
        <n x="78"/>
        <n x="9"/>
      </t>
    </mdx>
    <mdx n="0" f="v">
      <t c="6" fi="0">
        <n x="62"/>
        <n x="63"/>
        <n x="126"/>
        <n x="65"/>
        <n x="79"/>
        <n x="9"/>
      </t>
    </mdx>
    <mdx n="0" f="v">
      <t c="6" fi="0">
        <n x="62"/>
        <n x="63"/>
        <n x="126"/>
        <n x="65"/>
        <n x="80"/>
        <n x="9"/>
      </t>
    </mdx>
    <mdx n="0" f="v">
      <t c="6" fi="0">
        <n x="62"/>
        <n x="63"/>
        <n x="126"/>
        <n x="65"/>
        <n x="81"/>
        <n x="9"/>
      </t>
    </mdx>
    <mdx n="0" f="v">
      <t c="6" fi="0">
        <n x="62"/>
        <n x="63"/>
        <n x="126"/>
        <n x="65"/>
        <n x="82"/>
        <n x="9"/>
      </t>
    </mdx>
    <mdx n="0" f="v">
      <t c="6" fi="0">
        <n x="62"/>
        <n x="63"/>
        <n x="126"/>
        <n x="65"/>
        <n x="83"/>
        <n x="9"/>
      </t>
    </mdx>
    <mdx n="0" f="v">
      <t c="6">
        <n x="62"/>
        <n x="63"/>
        <n x="126"/>
        <n x="65"/>
        <n x="84"/>
        <n x="9"/>
      </t>
    </mdx>
    <mdx n="0" f="v">
      <t c="6" fi="0">
        <n x="62"/>
        <n x="63"/>
        <n x="126"/>
        <n x="65"/>
        <n x="85"/>
        <n x="9"/>
      </t>
    </mdx>
    <mdx n="0" f="v">
      <t c="6" fi="0">
        <n x="62"/>
        <n x="63"/>
        <n x="126"/>
        <n x="65"/>
        <n x="86"/>
        <n x="9"/>
      </t>
    </mdx>
    <mdx n="0" f="v">
      <t c="6">
        <n x="62"/>
        <n x="63"/>
        <n x="126"/>
        <n x="65"/>
        <n x="87"/>
        <n x="9"/>
      </t>
    </mdx>
    <mdx n="0" f="v">
      <t c="6" fi="0">
        <n x="62"/>
        <n x="63"/>
        <n x="126"/>
        <n x="65"/>
        <n x="88"/>
        <n x="9"/>
      </t>
    </mdx>
    <mdx n="0" f="v">
      <t c="6" fi="0">
        <n x="62"/>
        <n x="63"/>
        <n x="126"/>
        <n x="65"/>
        <n x="89"/>
        <n x="9"/>
      </t>
    </mdx>
    <mdx n="0" f="v">
      <t c="6" fi="0">
        <n x="62"/>
        <n x="63"/>
        <n x="126"/>
        <n x="65"/>
        <n x="90"/>
        <n x="9"/>
      </t>
    </mdx>
    <mdx n="0" f="v">
      <t c="6" fi="0">
        <n x="62"/>
        <n x="63"/>
        <n x="126"/>
        <n x="65"/>
        <n x="91"/>
        <n x="9"/>
      </t>
    </mdx>
    <mdx n="0" f="v">
      <t c="6" fi="0">
        <n x="62"/>
        <n x="63"/>
        <n x="126"/>
        <n x="65"/>
        <n x="92"/>
        <n x="9"/>
      </t>
    </mdx>
    <mdx n="0" f="v">
      <t c="6" fi="0">
        <n x="62"/>
        <n x="63"/>
        <n x="126"/>
        <n x="65"/>
        <n x="93"/>
        <n x="9"/>
      </t>
    </mdx>
    <mdx n="0" f="v">
      <t c="6" fi="0">
        <n x="62"/>
        <n x="63"/>
        <n x="126"/>
        <n x="65"/>
        <n x="94"/>
        <n x="9"/>
      </t>
    </mdx>
    <mdx n="0" f="v">
      <t c="6" fi="0">
        <n x="62"/>
        <n x="63"/>
        <n x="126"/>
        <n x="65"/>
        <n x="95"/>
        <n x="9"/>
      </t>
    </mdx>
    <mdx n="0" f="v">
      <t c="6" fi="0">
        <n x="22" s="1"/>
        <n x="23"/>
        <n x="24" s="1"/>
        <n x="25"/>
        <n x="163"/>
        <n x="27"/>
      </t>
    </mdx>
    <mdx n="0" f="v">
      <t c="6" fi="0">
        <n x="22" s="1"/>
        <n x="23"/>
        <n x="24" s="1"/>
        <n x="25"/>
        <n x="163"/>
        <n x="28"/>
      </t>
    </mdx>
    <mdx n="0" f="v">
      <t c="6" fi="0">
        <n x="22" s="1"/>
        <n x="23"/>
        <n x="24" s="1"/>
        <n x="25"/>
        <n x="163"/>
        <n x="29"/>
      </t>
    </mdx>
    <mdx n="0" f="v">
      <t c="6" fi="0">
        <n x="22" s="1"/>
        <n x="23"/>
        <n x="24" s="1"/>
        <n x="25"/>
        <n x="163"/>
        <n x="30"/>
      </t>
    </mdx>
    <mdx n="0" f="v">
      <t c="6" fi="0">
        <n x="22" s="1"/>
        <n x="23"/>
        <n x="24" s="1"/>
        <n x="25"/>
        <n x="163"/>
        <n x="31"/>
      </t>
    </mdx>
    <mdx n="0" f="v">
      <t c="6" fi="0">
        <n x="22" s="1"/>
        <n x="23"/>
        <n x="24" s="1"/>
        <n x="25"/>
        <n x="163"/>
        <n x="32"/>
      </t>
    </mdx>
    <mdx n="0" f="v">
      <t c="6" fi="0">
        <n x="22" s="1"/>
        <n x="23"/>
        <n x="24" s="1"/>
        <n x="25"/>
        <n x="163"/>
        <n x="33"/>
      </t>
    </mdx>
    <mdx n="0" f="v">
      <t c="6" fi="0">
        <n x="22" s="1"/>
        <n x="23"/>
        <n x="24" s="1"/>
        <n x="25"/>
        <n x="163"/>
        <n x="34"/>
      </t>
    </mdx>
    <mdx n="0" f="v">
      <t c="6" fi="0">
        <n x="22" s="1"/>
        <n x="23"/>
        <n x="24" s="1"/>
        <n x="25"/>
        <n x="163"/>
        <n x="35"/>
      </t>
    </mdx>
    <mdx n="0" f="v">
      <t c="6" fi="0">
        <n x="22" s="1"/>
        <n x="23"/>
        <n x="24" s="1"/>
        <n x="25"/>
        <n x="163"/>
        <n x="36"/>
      </t>
    </mdx>
    <mdx n="0" f="v">
      <t c="6" fi="0">
        <n x="22" s="1"/>
        <n x="23"/>
        <n x="24" s="1"/>
        <n x="25"/>
        <n x="163"/>
        <n x="37"/>
      </t>
    </mdx>
    <mdx n="0" f="v">
      <t c="6" fi="0">
        <n x="22" s="1"/>
        <n x="23"/>
        <n x="24" s="1"/>
        <n x="25"/>
        <n x="163"/>
        <n x="38"/>
      </t>
    </mdx>
    <mdx n="0" f="v">
      <t c="6" fi="0">
        <n x="22" s="1"/>
        <n x="23"/>
        <n x="24" s="1"/>
        <n x="25"/>
        <n x="163"/>
        <n x="39"/>
      </t>
    </mdx>
    <mdx n="0" f="v">
      <t c="6" fi="0">
        <n x="22" s="1"/>
        <n x="23"/>
        <n x="24" s="1"/>
        <n x="25"/>
        <n x="163"/>
        <n x="40"/>
      </t>
    </mdx>
    <mdx n="0" f="v">
      <t c="6" fi="0">
        <n x="22" s="1"/>
        <n x="23"/>
        <n x="24" s="1"/>
        <n x="25"/>
        <n x="163"/>
        <n x="41"/>
      </t>
    </mdx>
    <mdx n="0" f="v">
      <t c="6" fi="0">
        <n x="22" s="1"/>
        <n x="23"/>
        <n x="24" s="1"/>
        <n x="25"/>
        <n x="163"/>
        <n x="42"/>
      </t>
    </mdx>
    <mdx n="0" f="v">
      <t c="6" fi="0">
        <n x="22" s="1"/>
        <n x="23"/>
        <n x="24" s="1"/>
        <n x="25"/>
        <n x="163"/>
        <n x="43"/>
      </t>
    </mdx>
    <mdx n="0" f="v">
      <t c="6" fi="0">
        <n x="22" s="1"/>
        <n x="23"/>
        <n x="24" s="1"/>
        <n x="25"/>
        <n x="163"/>
        <n x="44"/>
      </t>
    </mdx>
    <mdx n="0" f="v">
      <t c="6" fi="0">
        <n x="22" s="1"/>
        <n x="23"/>
        <n x="24" s="1"/>
        <n x="25"/>
        <n x="163"/>
        <n x="45"/>
      </t>
    </mdx>
    <mdx n="0" f="v">
      <t c="6" fi="0">
        <n x="22" s="1"/>
        <n x="23"/>
        <n x="24" s="1"/>
        <n x="25"/>
        <n x="163"/>
        <n x="46"/>
      </t>
    </mdx>
    <mdx n="0" f="v">
      <t c="6" fi="0">
        <n x="47"/>
        <n x="48"/>
        <n x="49" s="1"/>
        <n x="50"/>
        <n x="164"/>
        <n x="52"/>
      </t>
    </mdx>
    <mdx n="0" f="v">
      <t c="6" fi="0">
        <n x="47"/>
        <n x="48"/>
        <n x="49" s="1"/>
        <n x="50"/>
        <n x="164"/>
        <n x="53"/>
      </t>
    </mdx>
    <mdx n="0" f="v">
      <t c="6" fi="0">
        <n x="47"/>
        <n x="48"/>
        <n x="49" s="1"/>
        <n x="50"/>
        <n x="164"/>
        <n x="54"/>
      </t>
    </mdx>
    <mdx n="0" f="v">
      <t c="6" fi="0">
        <n x="47"/>
        <n x="48"/>
        <n x="49" s="1"/>
        <n x="50"/>
        <n x="164"/>
        <n x="55"/>
      </t>
    </mdx>
    <mdx n="0" f="v">
      <t c="6" fi="0">
        <n x="47"/>
        <n x="48"/>
        <n x="49" s="1"/>
        <n x="50"/>
        <n x="164"/>
        <n x="56"/>
      </t>
    </mdx>
    <mdx n="0" f="v">
      <t c="6" fi="0">
        <n x="47"/>
        <n x="48"/>
        <n x="49" s="1"/>
        <n x="50"/>
        <n x="164"/>
        <n x="57"/>
      </t>
    </mdx>
    <mdx n="0" f="v">
      <t c="6" fi="0">
        <n x="47"/>
        <n x="48"/>
        <n x="49" s="1"/>
        <n x="50"/>
        <n x="164"/>
        <n x="58"/>
      </t>
    </mdx>
    <mdx n="0" f="v">
      <t c="6" fi="0">
        <n x="47"/>
        <n x="48"/>
        <n x="49" s="1"/>
        <n x="50"/>
        <n x="164"/>
        <n x="59"/>
      </t>
    </mdx>
    <mdx n="0" f="v">
      <t c="6" fi="0">
        <n x="47"/>
        <n x="48"/>
        <n x="49" s="1"/>
        <n x="50"/>
        <n x="164"/>
        <n x="60"/>
      </t>
    </mdx>
    <mdx n="0" f="v">
      <t c="6" fi="0">
        <n x="47"/>
        <n x="48"/>
        <n x="49" s="1"/>
        <n x="50"/>
        <n x="164"/>
        <n x="61"/>
      </t>
    </mdx>
    <mdx n="0" f="v">
      <t c="6" fi="0">
        <n x="62"/>
        <n x="63"/>
        <n x="64" s="1"/>
        <n x="65"/>
        <n x="66"/>
        <n x="8"/>
      </t>
    </mdx>
    <mdx n="0" f="v">
      <t c="6" fi="0">
        <n x="62"/>
        <n x="63"/>
        <n x="64" s="1"/>
        <n x="65"/>
        <n x="67"/>
        <n x="8"/>
      </t>
    </mdx>
    <mdx n="0" f="v">
      <t c="6" fi="0">
        <n x="62"/>
        <n x="63"/>
        <n x="64" s="1"/>
        <n x="65"/>
        <n x="68"/>
        <n x="8"/>
      </t>
    </mdx>
    <mdx n="0" f="v">
      <t c="6" fi="0">
        <n x="62"/>
        <n x="63"/>
        <n x="64" s="1"/>
        <n x="65"/>
        <n x="69"/>
        <n x="8"/>
      </t>
    </mdx>
    <mdx n="0" f="v">
      <t c="6" fi="0">
        <n x="62"/>
        <n x="63"/>
        <n x="64" s="1"/>
        <n x="65"/>
        <n x="70"/>
        <n x="8"/>
      </t>
    </mdx>
    <mdx n="0" f="v">
      <t c="6" fi="0">
        <n x="62"/>
        <n x="63"/>
        <n x="64" s="1"/>
        <n x="65"/>
        <n x="71"/>
        <n x="8"/>
      </t>
    </mdx>
    <mdx n="0" f="v">
      <t c="6" fi="0">
        <n x="62"/>
        <n x="63"/>
        <n x="64" s="1"/>
        <n x="65"/>
        <n x="72"/>
        <n x="8"/>
      </t>
    </mdx>
    <mdx n="0" f="v">
      <t c="6" fi="0">
        <n x="62"/>
        <n x="63"/>
        <n x="64" s="1"/>
        <n x="65"/>
        <n x="73"/>
        <n x="8"/>
      </t>
    </mdx>
    <mdx n="0" f="v">
      <t c="6" fi="0">
        <n x="62"/>
        <n x="63"/>
        <n x="64" s="1"/>
        <n x="65"/>
        <n x="74"/>
        <n x="8"/>
      </t>
    </mdx>
    <mdx n="0" f="v">
      <t c="6" fi="0">
        <n x="62"/>
        <n x="63"/>
        <n x="64" s="1"/>
        <n x="65"/>
        <n x="75"/>
        <n x="8"/>
      </t>
    </mdx>
    <mdx n="0" f="v">
      <t c="6" fi="0">
        <n x="62"/>
        <n x="63"/>
        <n x="64" s="1"/>
        <n x="65"/>
        <n x="76"/>
        <n x="8"/>
      </t>
    </mdx>
    <mdx n="0" f="v">
      <t c="6" fi="0">
        <n x="62"/>
        <n x="63"/>
        <n x="64" s="1"/>
        <n x="65"/>
        <n x="77"/>
        <n x="8"/>
      </t>
    </mdx>
    <mdx n="0" f="v">
      <t c="6" fi="0">
        <n x="62"/>
        <n x="63"/>
        <n x="64" s="1"/>
        <n x="65"/>
        <n x="78"/>
        <n x="8"/>
      </t>
    </mdx>
    <mdx n="0" f="v">
      <t c="6" fi="0">
        <n x="62"/>
        <n x="63"/>
        <n x="64" s="1"/>
        <n x="65"/>
        <n x="79"/>
        <n x="8"/>
      </t>
    </mdx>
    <mdx n="0" f="v">
      <t c="6" fi="0">
        <n x="62"/>
        <n x="63"/>
        <n x="64" s="1"/>
        <n x="65"/>
        <n x="80"/>
        <n x="8"/>
      </t>
    </mdx>
    <mdx n="0" f="v">
      <t c="6" fi="0">
        <n x="62"/>
        <n x="63"/>
        <n x="64" s="1"/>
        <n x="65"/>
        <n x="81"/>
        <n x="8"/>
      </t>
    </mdx>
    <mdx n="0" f="v">
      <t c="6" fi="0">
        <n x="62"/>
        <n x="63"/>
        <n x="64" s="1"/>
        <n x="65"/>
        <n x="82"/>
        <n x="8"/>
      </t>
    </mdx>
    <mdx n="0" f="v">
      <t c="6" fi="0">
        <n x="62"/>
        <n x="63"/>
        <n x="64" s="1"/>
        <n x="65"/>
        <n x="83"/>
        <n x="8"/>
      </t>
    </mdx>
    <mdx n="0" f="v">
      <t c="6" fi="0">
        <n x="62"/>
        <n x="63"/>
        <n x="64" s="1"/>
        <n x="65"/>
        <n x="84"/>
        <n x="8"/>
      </t>
    </mdx>
    <mdx n="0" f="v">
      <t c="6" fi="0">
        <n x="62"/>
        <n x="63"/>
        <n x="64" s="1"/>
        <n x="65"/>
        <n x="85"/>
        <n x="8"/>
      </t>
    </mdx>
    <mdx n="0" f="v">
      <t c="6" fi="0">
        <n x="62"/>
        <n x="63"/>
        <n x="64" s="1"/>
        <n x="65"/>
        <n x="86"/>
        <n x="8"/>
      </t>
    </mdx>
    <mdx n="0" f="v">
      <t c="6" fi="0">
        <n x="62"/>
        <n x="63"/>
        <n x="64" s="1"/>
        <n x="65"/>
        <n x="87"/>
        <n x="8"/>
      </t>
    </mdx>
    <mdx n="0" f="v">
      <t c="6" fi="0">
        <n x="62"/>
        <n x="63"/>
        <n x="64" s="1"/>
        <n x="65"/>
        <n x="88"/>
        <n x="8"/>
      </t>
    </mdx>
    <mdx n="0" f="v">
      <t c="6" fi="0">
        <n x="62"/>
        <n x="63"/>
        <n x="64" s="1"/>
        <n x="65"/>
        <n x="89"/>
        <n x="8"/>
      </t>
    </mdx>
    <mdx n="0" f="v">
      <t c="6" fi="0">
        <n x="62"/>
        <n x="63"/>
        <n x="64" s="1"/>
        <n x="65"/>
        <n x="90"/>
        <n x="8"/>
      </t>
    </mdx>
    <mdx n="0" f="v">
      <t c="6" fi="0">
        <n x="62"/>
        <n x="63"/>
        <n x="64" s="1"/>
        <n x="65"/>
        <n x="91"/>
        <n x="8"/>
      </t>
    </mdx>
    <mdx n="0" f="v">
      <t c="6" fi="0">
        <n x="62"/>
        <n x="63"/>
        <n x="64" s="1"/>
        <n x="65"/>
        <n x="92"/>
        <n x="8"/>
      </t>
    </mdx>
    <mdx n="0" f="v">
      <t c="6" fi="0">
        <n x="62"/>
        <n x="63"/>
        <n x="64" s="1"/>
        <n x="65"/>
        <n x="93"/>
        <n x="8"/>
      </t>
    </mdx>
    <mdx n="0" f="v">
      <t c="6" fi="0">
        <n x="62"/>
        <n x="63"/>
        <n x="64" s="1"/>
        <n x="65"/>
        <n x="94"/>
        <n x="8"/>
      </t>
    </mdx>
    <mdx n="0" f="v">
      <t c="6" fi="0">
        <n x="62"/>
        <n x="63"/>
        <n x="64" s="1"/>
        <n x="65"/>
        <n x="95"/>
        <n x="8"/>
      </t>
    </mdx>
    <mdx n="0" f="v">
      <t c="4" fi="0">
        <n x="96"/>
        <n x="97"/>
        <n x="98"/>
        <n x="165"/>
      </t>
    </mdx>
    <mdx n="0" f="v">
      <t c="6" fi="0">
        <n x="22" s="1"/>
        <n x="23"/>
        <n x="100" s="1"/>
        <n x="25"/>
        <n x="163"/>
        <n x="27"/>
      </t>
    </mdx>
    <mdx n="0" f="v">
      <t c="6" fi="0">
        <n x="22" s="1"/>
        <n x="23"/>
        <n x="100" s="1"/>
        <n x="25"/>
        <n x="163"/>
        <n x="28"/>
      </t>
    </mdx>
    <mdx n="0" f="v">
      <t c="6" fi="0">
        <n x="22" s="1"/>
        <n x="23"/>
        <n x="100" s="1"/>
        <n x="25"/>
        <n x="163"/>
        <n x="29"/>
      </t>
    </mdx>
    <mdx n="0" f="v">
      <t c="6" fi="0">
        <n x="22" s="1"/>
        <n x="23"/>
        <n x="100" s="1"/>
        <n x="25"/>
        <n x="163"/>
        <n x="30"/>
      </t>
    </mdx>
    <mdx n="0" f="v">
      <t c="6" fi="0">
        <n x="22" s="1"/>
        <n x="23"/>
        <n x="100" s="1"/>
        <n x="25"/>
        <n x="163"/>
        <n x="31"/>
      </t>
    </mdx>
    <mdx n="0" f="v">
      <t c="6" fi="0">
        <n x="22" s="1"/>
        <n x="23"/>
        <n x="100" s="1"/>
        <n x="25"/>
        <n x="163"/>
        <n x="32"/>
      </t>
    </mdx>
    <mdx n="0" f="v">
      <t c="6" fi="0">
        <n x="22" s="1"/>
        <n x="23"/>
        <n x="100" s="1"/>
        <n x="25"/>
        <n x="163"/>
        <n x="33"/>
      </t>
    </mdx>
    <mdx n="0" f="v">
      <t c="6" fi="0">
        <n x="22" s="1"/>
        <n x="23"/>
        <n x="100" s="1"/>
        <n x="25"/>
        <n x="163"/>
        <n x="34"/>
      </t>
    </mdx>
    <mdx n="0" f="v">
      <t c="6" fi="0">
        <n x="22" s="1"/>
        <n x="23"/>
        <n x="100" s="1"/>
        <n x="25"/>
        <n x="163"/>
        <n x="35"/>
      </t>
    </mdx>
    <mdx n="0" f="v">
      <t c="6" fi="0">
        <n x="22" s="1"/>
        <n x="23"/>
        <n x="100" s="1"/>
        <n x="25"/>
        <n x="163"/>
        <n x="36"/>
      </t>
    </mdx>
    <mdx n="0" f="v">
      <t c="6" fi="0">
        <n x="22" s="1"/>
        <n x="23"/>
        <n x="100" s="1"/>
        <n x="25"/>
        <n x="163"/>
        <n x="37"/>
      </t>
    </mdx>
    <mdx n="0" f="v">
      <t c="6" fi="0">
        <n x="22" s="1"/>
        <n x="23"/>
        <n x="100" s="1"/>
        <n x="25"/>
        <n x="163"/>
        <n x="38"/>
      </t>
    </mdx>
    <mdx n="0" f="v">
      <t c="6" fi="0">
        <n x="22" s="1"/>
        <n x="23"/>
        <n x="100" s="1"/>
        <n x="25"/>
        <n x="163"/>
        <n x="39"/>
      </t>
    </mdx>
    <mdx n="0" f="v">
      <t c="6" fi="0">
        <n x="22" s="1"/>
        <n x="23"/>
        <n x="100" s="1"/>
        <n x="25"/>
        <n x="163"/>
        <n x="40"/>
      </t>
    </mdx>
    <mdx n="0" f="v">
      <t c="6" fi="0">
        <n x="22" s="1"/>
        <n x="23"/>
        <n x="100" s="1"/>
        <n x="25"/>
        <n x="163"/>
        <n x="41"/>
      </t>
    </mdx>
    <mdx n="0" f="v">
      <t c="6" fi="0">
        <n x="22" s="1"/>
        <n x="23"/>
        <n x="100" s="1"/>
        <n x="25"/>
        <n x="163"/>
        <n x="42"/>
      </t>
    </mdx>
    <mdx n="0" f="v">
      <t c="6" fi="0">
        <n x="22" s="1"/>
        <n x="23"/>
        <n x="100" s="1"/>
        <n x="25"/>
        <n x="163"/>
        <n x="43"/>
      </t>
    </mdx>
    <mdx n="0" f="v">
      <t c="6" fi="0">
        <n x="22" s="1"/>
        <n x="23"/>
        <n x="100" s="1"/>
        <n x="25"/>
        <n x="163"/>
        <n x="44"/>
      </t>
    </mdx>
    <mdx n="0" f="v">
      <t c="6" fi="0">
        <n x="22" s="1"/>
        <n x="23"/>
        <n x="100" s="1"/>
        <n x="25"/>
        <n x="163"/>
        <n x="45"/>
      </t>
    </mdx>
    <mdx n="0" f="v">
      <t c="6" fi="0">
        <n x="22" s="1"/>
        <n x="23"/>
        <n x="100" s="1"/>
        <n x="25"/>
        <n x="163"/>
        <n x="46"/>
      </t>
    </mdx>
    <mdx n="0" f="v">
      <t c="6" fi="0">
        <n x="47"/>
        <n x="48"/>
        <n x="101" s="1"/>
        <n x="50"/>
        <n x="164"/>
        <n x="52"/>
      </t>
    </mdx>
    <mdx n="0" f="v">
      <t c="6" fi="0">
        <n x="47"/>
        <n x="48"/>
        <n x="101" s="1"/>
        <n x="50"/>
        <n x="164"/>
        <n x="53"/>
      </t>
    </mdx>
    <mdx n="0" f="v">
      <t c="6" fi="0">
        <n x="47"/>
        <n x="48"/>
        <n x="101" s="1"/>
        <n x="50"/>
        <n x="164"/>
        <n x="54"/>
      </t>
    </mdx>
    <mdx n="0" f="v">
      <t c="6" fi="0">
        <n x="47"/>
        <n x="48"/>
        <n x="101" s="1"/>
        <n x="50"/>
        <n x="164"/>
        <n x="55"/>
      </t>
    </mdx>
    <mdx n="0" f="v">
      <t c="6" fi="0">
        <n x="47"/>
        <n x="48"/>
        <n x="101" s="1"/>
        <n x="50"/>
        <n x="164"/>
        <n x="56"/>
      </t>
    </mdx>
    <mdx n="0" f="v">
      <t c="6" fi="0">
        <n x="47"/>
        <n x="48"/>
        <n x="101" s="1"/>
        <n x="50"/>
        <n x="164"/>
        <n x="57"/>
      </t>
    </mdx>
    <mdx n="0" f="v">
      <t c="6" fi="0">
        <n x="47"/>
        <n x="48"/>
        <n x="101" s="1"/>
        <n x="50"/>
        <n x="164"/>
        <n x="58"/>
      </t>
    </mdx>
    <mdx n="0" f="v">
      <t c="6" fi="0">
        <n x="47"/>
        <n x="48"/>
        <n x="101" s="1"/>
        <n x="50"/>
        <n x="164"/>
        <n x="59"/>
      </t>
    </mdx>
    <mdx n="0" f="v">
      <t c="6" fi="0">
        <n x="47"/>
        <n x="48"/>
        <n x="101" s="1"/>
        <n x="50"/>
        <n x="164"/>
        <n x="60"/>
      </t>
    </mdx>
    <mdx n="0" f="v">
      <t c="6" fi="0">
        <n x="47"/>
        <n x="48"/>
        <n x="101" s="1"/>
        <n x="50"/>
        <n x="164"/>
        <n x="61"/>
      </t>
    </mdx>
    <mdx n="0" f="v">
      <t c="6" fi="0">
        <n x="62"/>
        <n x="63"/>
        <n x="102" s="1"/>
        <n x="65"/>
        <n x="66"/>
        <n x="8"/>
      </t>
    </mdx>
    <mdx n="0" f="v">
      <t c="6" fi="0">
        <n x="62"/>
        <n x="63"/>
        <n x="102" s="1"/>
        <n x="65"/>
        <n x="67"/>
        <n x="8"/>
      </t>
    </mdx>
    <mdx n="0" f="v">
      <t c="6" fi="0">
        <n x="62"/>
        <n x="63"/>
        <n x="102" s="1"/>
        <n x="65"/>
        <n x="68"/>
        <n x="8"/>
      </t>
    </mdx>
    <mdx n="0" f="v">
      <t c="6" fi="0">
        <n x="62"/>
        <n x="63"/>
        <n x="102" s="1"/>
        <n x="65"/>
        <n x="69"/>
        <n x="8"/>
      </t>
    </mdx>
    <mdx n="0" f="v">
      <t c="6" fi="0">
        <n x="62"/>
        <n x="63"/>
        <n x="102" s="1"/>
        <n x="65"/>
        <n x="70"/>
        <n x="8"/>
      </t>
    </mdx>
    <mdx n="0" f="v">
      <t c="6" fi="0">
        <n x="62"/>
        <n x="63"/>
        <n x="102" s="1"/>
        <n x="65"/>
        <n x="71"/>
        <n x="8"/>
      </t>
    </mdx>
    <mdx n="0" f="v">
      <t c="6" fi="0">
        <n x="62"/>
        <n x="63"/>
        <n x="102" s="1"/>
        <n x="65"/>
        <n x="72"/>
        <n x="8"/>
      </t>
    </mdx>
    <mdx n="0" f="v">
      <t c="6" fi="0">
        <n x="62"/>
        <n x="63"/>
        <n x="102" s="1"/>
        <n x="65"/>
        <n x="73"/>
        <n x="8"/>
      </t>
    </mdx>
    <mdx n="0" f="v">
      <t c="6" fi="0">
        <n x="62"/>
        <n x="63"/>
        <n x="102" s="1"/>
        <n x="65"/>
        <n x="74"/>
        <n x="8"/>
      </t>
    </mdx>
    <mdx n="0" f="v">
      <t c="6" fi="0">
        <n x="62"/>
        <n x="63"/>
        <n x="102" s="1"/>
        <n x="65"/>
        <n x="75"/>
        <n x="8"/>
      </t>
    </mdx>
    <mdx n="0" f="v">
      <t c="6" fi="0">
        <n x="62"/>
        <n x="63"/>
        <n x="102" s="1"/>
        <n x="65"/>
        <n x="76"/>
        <n x="8"/>
      </t>
    </mdx>
    <mdx n="0" f="v">
      <t c="6" fi="0">
        <n x="62"/>
        <n x="63"/>
        <n x="102" s="1"/>
        <n x="65"/>
        <n x="77"/>
        <n x="8"/>
      </t>
    </mdx>
    <mdx n="0" f="v">
      <t c="6" fi="0">
        <n x="62"/>
        <n x="63"/>
        <n x="102" s="1"/>
        <n x="65"/>
        <n x="78"/>
        <n x="8"/>
      </t>
    </mdx>
    <mdx n="0" f="v">
      <t c="6" fi="0">
        <n x="62"/>
        <n x="63"/>
        <n x="102" s="1"/>
        <n x="65"/>
        <n x="79"/>
        <n x="8"/>
      </t>
    </mdx>
    <mdx n="0" f="v">
      <t c="6" fi="0">
        <n x="62"/>
        <n x="63"/>
        <n x="102" s="1"/>
        <n x="65"/>
        <n x="80"/>
        <n x="8"/>
      </t>
    </mdx>
    <mdx n="0" f="v">
      <t c="6" fi="0">
        <n x="62"/>
        <n x="63"/>
        <n x="102" s="1"/>
        <n x="65"/>
        <n x="81"/>
        <n x="8"/>
      </t>
    </mdx>
    <mdx n="0" f="v">
      <t c="6" fi="0">
        <n x="62"/>
        <n x="63"/>
        <n x="102" s="1"/>
        <n x="65"/>
        <n x="82"/>
        <n x="8"/>
      </t>
    </mdx>
    <mdx n="0" f="v">
      <t c="6" fi="0">
        <n x="62"/>
        <n x="63"/>
        <n x="102" s="1"/>
        <n x="65"/>
        <n x="83"/>
        <n x="8"/>
      </t>
    </mdx>
    <mdx n="0" f="v">
      <t c="6" fi="0">
        <n x="62"/>
        <n x="63"/>
        <n x="102" s="1"/>
        <n x="65"/>
        <n x="84"/>
        <n x="8"/>
      </t>
    </mdx>
    <mdx n="0" f="v">
      <t c="6" fi="0">
        <n x="62"/>
        <n x="63"/>
        <n x="102" s="1"/>
        <n x="65"/>
        <n x="85"/>
        <n x="8"/>
      </t>
    </mdx>
    <mdx n="0" f="v">
      <t c="6" fi="0">
        <n x="62"/>
        <n x="63"/>
        <n x="102" s="1"/>
        <n x="65"/>
        <n x="86"/>
        <n x="8"/>
      </t>
    </mdx>
    <mdx n="0" f="v">
      <t c="6" fi="0">
        <n x="62"/>
        <n x="63"/>
        <n x="102" s="1"/>
        <n x="65"/>
        <n x="87"/>
        <n x="8"/>
      </t>
    </mdx>
    <mdx n="0" f="v">
      <t c="6" fi="0">
        <n x="62"/>
        <n x="63"/>
        <n x="102" s="1"/>
        <n x="65"/>
        <n x="88"/>
        <n x="8"/>
      </t>
    </mdx>
    <mdx n="0" f="v">
      <t c="6" fi="0">
        <n x="62"/>
        <n x="63"/>
        <n x="102" s="1"/>
        <n x="65"/>
        <n x="89"/>
        <n x="8"/>
      </t>
    </mdx>
    <mdx n="0" f="v">
      <t c="6" fi="0">
        <n x="62"/>
        <n x="63"/>
        <n x="102" s="1"/>
        <n x="65"/>
        <n x="90"/>
        <n x="8"/>
      </t>
    </mdx>
    <mdx n="0" f="v">
      <t c="6" fi="0">
        <n x="62"/>
        <n x="63"/>
        <n x="102" s="1"/>
        <n x="65"/>
        <n x="91"/>
        <n x="8"/>
      </t>
    </mdx>
    <mdx n="0" f="v">
      <t c="6" fi="0">
        <n x="62"/>
        <n x="63"/>
        <n x="102" s="1"/>
        <n x="65"/>
        <n x="92"/>
        <n x="8"/>
      </t>
    </mdx>
    <mdx n="0" f="v">
      <t c="6" fi="0">
        <n x="62"/>
        <n x="63"/>
        <n x="102" s="1"/>
        <n x="65"/>
        <n x="93"/>
        <n x="8"/>
      </t>
    </mdx>
    <mdx n="0" f="v">
      <t c="6" fi="0">
        <n x="62"/>
        <n x="63"/>
        <n x="102" s="1"/>
        <n x="65"/>
        <n x="94"/>
        <n x="8"/>
      </t>
    </mdx>
    <mdx n="0" f="v">
      <t c="6" fi="0">
        <n x="62"/>
        <n x="63"/>
        <n x="102" s="1"/>
        <n x="65"/>
        <n x="95"/>
        <n x="8"/>
      </t>
    </mdx>
    <mdx n="0" f="v">
      <t c="4" fi="0">
        <n x="96"/>
        <n x="97"/>
        <n x="103"/>
        <n x="165"/>
      </t>
    </mdx>
    <mdx n="0" f="v">
      <t c="6" fi="0">
        <n x="22" s="1"/>
        <n x="23"/>
        <n x="104"/>
        <n x="25"/>
        <n x="163"/>
        <n x="27"/>
      </t>
    </mdx>
    <mdx n="0" f="v">
      <t c="6" fi="0">
        <n x="22" s="1"/>
        <n x="23"/>
        <n x="104"/>
        <n x="25"/>
        <n x="163"/>
        <n x="28"/>
      </t>
    </mdx>
    <mdx n="0" f="v">
      <t c="6" fi="0">
        <n x="22" s="1"/>
        <n x="23"/>
        <n x="104"/>
        <n x="25"/>
        <n x="163"/>
        <n x="29"/>
      </t>
    </mdx>
    <mdx n="0" f="v">
      <t c="6" fi="0">
        <n x="22" s="1"/>
        <n x="23"/>
        <n x="104"/>
        <n x="25"/>
        <n x="163"/>
        <n x="30"/>
      </t>
    </mdx>
    <mdx n="0" f="v">
      <t c="6" fi="0">
        <n x="22" s="1"/>
        <n x="23"/>
        <n x="104"/>
        <n x="25"/>
        <n x="163"/>
        <n x="31"/>
      </t>
    </mdx>
    <mdx n="0" f="v">
      <t c="6" fi="0">
        <n x="22" s="1"/>
        <n x="23"/>
        <n x="104"/>
        <n x="25"/>
        <n x="163"/>
        <n x="32"/>
      </t>
    </mdx>
    <mdx n="0" f="v">
      <t c="6" fi="0">
        <n x="22" s="1"/>
        <n x="23"/>
        <n x="104"/>
        <n x="25"/>
        <n x="163"/>
        <n x="33"/>
      </t>
    </mdx>
    <mdx n="0" f="v">
      <t c="6" fi="0">
        <n x="22" s="1"/>
        <n x="23"/>
        <n x="104"/>
        <n x="25"/>
        <n x="163"/>
        <n x="34"/>
      </t>
    </mdx>
    <mdx n="0" f="v">
      <t c="6" fi="0">
        <n x="22" s="1"/>
        <n x="23"/>
        <n x="104"/>
        <n x="25"/>
        <n x="163"/>
        <n x="35"/>
      </t>
    </mdx>
    <mdx n="0" f="v">
      <t c="6" fi="0">
        <n x="22" s="1"/>
        <n x="23"/>
        <n x="104"/>
        <n x="25"/>
        <n x="163"/>
        <n x="36"/>
      </t>
    </mdx>
    <mdx n="0" f="v">
      <t c="6" fi="0">
        <n x="22" s="1"/>
        <n x="23"/>
        <n x="104"/>
        <n x="25"/>
        <n x="163"/>
        <n x="37"/>
      </t>
    </mdx>
    <mdx n="0" f="v">
      <t c="6" fi="0">
        <n x="22" s="1"/>
        <n x="23"/>
        <n x="104"/>
        <n x="25"/>
        <n x="163"/>
        <n x="38"/>
      </t>
    </mdx>
    <mdx n="0" f="v">
      <t c="6" fi="0">
        <n x="22" s="1"/>
        <n x="23"/>
        <n x="104"/>
        <n x="25"/>
        <n x="163"/>
        <n x="39"/>
      </t>
    </mdx>
    <mdx n="0" f="v">
      <t c="6" fi="0">
        <n x="22" s="1"/>
        <n x="23"/>
        <n x="104"/>
        <n x="25"/>
        <n x="163"/>
        <n x="40"/>
      </t>
    </mdx>
    <mdx n="0" f="v">
      <t c="6" fi="0">
        <n x="22" s="1"/>
        <n x="23"/>
        <n x="104"/>
        <n x="25"/>
        <n x="163"/>
        <n x="41"/>
      </t>
    </mdx>
    <mdx n="0" f="v">
      <t c="6" fi="0">
        <n x="22" s="1"/>
        <n x="23"/>
        <n x="104"/>
        <n x="25"/>
        <n x="163"/>
        <n x="42"/>
      </t>
    </mdx>
    <mdx n="0" f="v">
      <t c="6" fi="0">
        <n x="22" s="1"/>
        <n x="23"/>
        <n x="104"/>
        <n x="25"/>
        <n x="163"/>
        <n x="43"/>
      </t>
    </mdx>
    <mdx n="0" f="v">
      <t c="6" fi="0">
        <n x="22" s="1"/>
        <n x="23"/>
        <n x="104"/>
        <n x="25"/>
        <n x="163"/>
        <n x="44"/>
      </t>
    </mdx>
    <mdx n="0" f="v">
      <t c="6" fi="0">
        <n x="22" s="1"/>
        <n x="23"/>
        <n x="104"/>
        <n x="25"/>
        <n x="163"/>
        <n x="45"/>
      </t>
    </mdx>
    <mdx n="0" f="v">
      <t c="6" fi="0">
        <n x="22" s="1"/>
        <n x="23"/>
        <n x="104"/>
        <n x="25"/>
        <n x="163"/>
        <n x="46"/>
      </t>
    </mdx>
    <mdx n="0" f="v">
      <t c="6" fi="0">
        <n x="47"/>
        <n x="48"/>
        <n x="105"/>
        <n x="50"/>
        <n x="164"/>
        <n x="52"/>
      </t>
    </mdx>
    <mdx n="0" f="v">
      <t c="6" fi="0">
        <n x="47"/>
        <n x="48"/>
        <n x="105"/>
        <n x="50"/>
        <n x="164"/>
        <n x="53"/>
      </t>
    </mdx>
    <mdx n="0" f="v">
      <t c="6" fi="0">
        <n x="47"/>
        <n x="48"/>
        <n x="105"/>
        <n x="50"/>
        <n x="164"/>
        <n x="54"/>
      </t>
    </mdx>
    <mdx n="0" f="v">
      <t c="6" fi="0">
        <n x="47"/>
        <n x="48"/>
        <n x="105"/>
        <n x="50"/>
        <n x="164"/>
        <n x="55"/>
      </t>
    </mdx>
    <mdx n="0" f="v">
      <t c="6" fi="0">
        <n x="47"/>
        <n x="48"/>
        <n x="105"/>
        <n x="50"/>
        <n x="164"/>
        <n x="56"/>
      </t>
    </mdx>
    <mdx n="0" f="v">
      <t c="6" fi="0">
        <n x="47"/>
        <n x="48"/>
        <n x="105"/>
        <n x="50"/>
        <n x="164"/>
        <n x="57"/>
      </t>
    </mdx>
    <mdx n="0" f="v">
      <t c="6" fi="0">
        <n x="47"/>
        <n x="48"/>
        <n x="105"/>
        <n x="50"/>
        <n x="164"/>
        <n x="58"/>
      </t>
    </mdx>
    <mdx n="0" f="v">
      <t c="6" fi="0">
        <n x="47"/>
        <n x="48"/>
        <n x="105"/>
        <n x="50"/>
        <n x="164"/>
        <n x="59"/>
      </t>
    </mdx>
    <mdx n="0" f="v">
      <t c="6" fi="0">
        <n x="47"/>
        <n x="48"/>
        <n x="105"/>
        <n x="50"/>
        <n x="164"/>
        <n x="60"/>
      </t>
    </mdx>
    <mdx n="0" f="v">
      <t c="6" fi="0">
        <n x="47"/>
        <n x="48"/>
        <n x="105"/>
        <n x="50"/>
        <n x="164"/>
        <n x="61"/>
      </t>
    </mdx>
    <mdx n="0" f="v">
      <t c="6" fi="0">
        <n x="62"/>
        <n x="63"/>
        <n x="106"/>
        <n x="65"/>
        <n x="66"/>
        <n x="8"/>
      </t>
    </mdx>
    <mdx n="0" f="v">
      <t c="6" fi="0">
        <n x="62"/>
        <n x="63"/>
        <n x="106"/>
        <n x="65"/>
        <n x="67"/>
        <n x="8"/>
      </t>
    </mdx>
    <mdx n="0" f="v">
      <t c="6" fi="0">
        <n x="62"/>
        <n x="63"/>
        <n x="106"/>
        <n x="65"/>
        <n x="68"/>
        <n x="8"/>
      </t>
    </mdx>
    <mdx n="0" f="v">
      <t c="6" fi="0">
        <n x="62"/>
        <n x="63"/>
        <n x="106"/>
        <n x="65"/>
        <n x="69"/>
        <n x="8"/>
      </t>
    </mdx>
    <mdx n="0" f="v">
      <t c="6" fi="0">
        <n x="62"/>
        <n x="63"/>
        <n x="106"/>
        <n x="65"/>
        <n x="70"/>
        <n x="8"/>
      </t>
    </mdx>
    <mdx n="0" f="v">
      <t c="6" fi="0">
        <n x="62"/>
        <n x="63"/>
        <n x="106"/>
        <n x="65"/>
        <n x="71"/>
        <n x="8"/>
      </t>
    </mdx>
    <mdx n="0" f="v">
      <t c="6" fi="0">
        <n x="62"/>
        <n x="63"/>
        <n x="106"/>
        <n x="65"/>
        <n x="72"/>
        <n x="8"/>
      </t>
    </mdx>
    <mdx n="0" f="v">
      <t c="6" fi="0">
        <n x="62"/>
        <n x="63"/>
        <n x="106"/>
        <n x="65"/>
        <n x="73"/>
        <n x="8"/>
      </t>
    </mdx>
    <mdx n="0" f="v">
      <t c="6" fi="0">
        <n x="62"/>
        <n x="63"/>
        <n x="106"/>
        <n x="65"/>
        <n x="74"/>
        <n x="8"/>
      </t>
    </mdx>
    <mdx n="0" f="v">
      <t c="6" fi="0">
        <n x="62"/>
        <n x="63"/>
        <n x="106"/>
        <n x="65"/>
        <n x="75"/>
        <n x="8"/>
      </t>
    </mdx>
    <mdx n="0" f="v">
      <t c="6" fi="0">
        <n x="62"/>
        <n x="63"/>
        <n x="106"/>
        <n x="65"/>
        <n x="76"/>
        <n x="8"/>
      </t>
    </mdx>
    <mdx n="0" f="v">
      <t c="6" fi="0">
        <n x="62"/>
        <n x="63"/>
        <n x="106"/>
        <n x="65"/>
        <n x="77"/>
        <n x="8"/>
      </t>
    </mdx>
    <mdx n="0" f="v">
      <t c="6" fi="0">
        <n x="62"/>
        <n x="63"/>
        <n x="106"/>
        <n x="65"/>
        <n x="78"/>
        <n x="8"/>
      </t>
    </mdx>
    <mdx n="0" f="v">
      <t c="6" fi="0">
        <n x="62"/>
        <n x="63"/>
        <n x="106"/>
        <n x="65"/>
        <n x="79"/>
        <n x="8"/>
      </t>
    </mdx>
    <mdx n="0" f="v">
      <t c="6" fi="0">
        <n x="62"/>
        <n x="63"/>
        <n x="106"/>
        <n x="65"/>
        <n x="80"/>
        <n x="8"/>
      </t>
    </mdx>
    <mdx n="0" f="v">
      <t c="6" fi="0">
        <n x="62"/>
        <n x="63"/>
        <n x="106"/>
        <n x="65"/>
        <n x="81"/>
        <n x="8"/>
      </t>
    </mdx>
    <mdx n="0" f="v">
      <t c="6" fi="0">
        <n x="62"/>
        <n x="63"/>
        <n x="106"/>
        <n x="65"/>
        <n x="82"/>
        <n x="8"/>
      </t>
    </mdx>
    <mdx n="0" f="v">
      <t c="6" fi="0">
        <n x="62"/>
        <n x="63"/>
        <n x="106"/>
        <n x="65"/>
        <n x="83"/>
        <n x="8"/>
      </t>
    </mdx>
    <mdx n="0" f="v">
      <t c="6" fi="0">
        <n x="62"/>
        <n x="63"/>
        <n x="106"/>
        <n x="65"/>
        <n x="84"/>
        <n x="8"/>
      </t>
    </mdx>
    <mdx n="0" f="v">
      <t c="6" fi="0">
        <n x="62"/>
        <n x="63"/>
        <n x="106"/>
        <n x="65"/>
        <n x="85"/>
        <n x="8"/>
      </t>
    </mdx>
    <mdx n="0" f="v">
      <t c="6" fi="0">
        <n x="62"/>
        <n x="63"/>
        <n x="106"/>
        <n x="65"/>
        <n x="86"/>
        <n x="8"/>
      </t>
    </mdx>
    <mdx n="0" f="v">
      <t c="6" fi="0">
        <n x="62"/>
        <n x="63"/>
        <n x="106"/>
        <n x="65"/>
        <n x="87"/>
        <n x="8"/>
      </t>
    </mdx>
    <mdx n="0" f="v">
      <t c="6" fi="0">
        <n x="62"/>
        <n x="63"/>
        <n x="106"/>
        <n x="65"/>
        <n x="88"/>
        <n x="8"/>
      </t>
    </mdx>
    <mdx n="0" f="v">
      <t c="6" fi="0">
        <n x="62"/>
        <n x="63"/>
        <n x="106"/>
        <n x="65"/>
        <n x="89"/>
        <n x="8"/>
      </t>
    </mdx>
    <mdx n="0" f="v">
      <t c="6" fi="0">
        <n x="62"/>
        <n x="63"/>
        <n x="106"/>
        <n x="65"/>
        <n x="90"/>
        <n x="8"/>
      </t>
    </mdx>
    <mdx n="0" f="v">
      <t c="6" fi="0">
        <n x="62"/>
        <n x="63"/>
        <n x="106"/>
        <n x="65"/>
        <n x="91"/>
        <n x="8"/>
      </t>
    </mdx>
    <mdx n="0" f="v">
      <t c="6" fi="0">
        <n x="62"/>
        <n x="63"/>
        <n x="106"/>
        <n x="65"/>
        <n x="92"/>
        <n x="8"/>
      </t>
    </mdx>
    <mdx n="0" f="v">
      <t c="6" fi="0">
        <n x="62"/>
        <n x="63"/>
        <n x="106"/>
        <n x="65"/>
        <n x="93"/>
        <n x="8"/>
      </t>
    </mdx>
    <mdx n="0" f="v">
      <t c="6" fi="0">
        <n x="62"/>
        <n x="63"/>
        <n x="106"/>
        <n x="65"/>
        <n x="94"/>
        <n x="8"/>
      </t>
    </mdx>
    <mdx n="0" f="v">
      <t c="6" fi="0">
        <n x="62"/>
        <n x="63"/>
        <n x="106"/>
        <n x="65"/>
        <n x="95"/>
        <n x="8"/>
      </t>
    </mdx>
    <mdx n="0" f="v">
      <t c="4" fi="0">
        <n x="96"/>
        <n x="97"/>
        <n x="107"/>
        <n x="165"/>
      </t>
    </mdx>
    <mdx n="0" f="v">
      <t c="6" fi="0">
        <n x="22" s="1"/>
        <n x="23"/>
        <n x="108"/>
        <n x="25"/>
        <n x="163"/>
        <n x="27"/>
      </t>
    </mdx>
    <mdx n="0" f="v">
      <t c="6" fi="0">
        <n x="22" s="1"/>
        <n x="23"/>
        <n x="108"/>
        <n x="25"/>
        <n x="163"/>
        <n x="28"/>
      </t>
    </mdx>
    <mdx n="0" f="v">
      <t c="6" fi="0">
        <n x="22" s="1"/>
        <n x="23"/>
        <n x="108"/>
        <n x="25"/>
        <n x="163"/>
        <n x="29"/>
      </t>
    </mdx>
    <mdx n="0" f="v">
      <t c="6" fi="0">
        <n x="22" s="1"/>
        <n x="23"/>
        <n x="108"/>
        <n x="25"/>
        <n x="163"/>
        <n x="30"/>
      </t>
    </mdx>
    <mdx n="0" f="v">
      <t c="6" fi="0">
        <n x="22" s="1"/>
        <n x="23"/>
        <n x="108"/>
        <n x="25"/>
        <n x="163"/>
        <n x="31"/>
      </t>
    </mdx>
    <mdx n="0" f="v">
      <t c="6" fi="0">
        <n x="22" s="1"/>
        <n x="23"/>
        <n x="108"/>
        <n x="25"/>
        <n x="163"/>
        <n x="32"/>
      </t>
    </mdx>
    <mdx n="0" f="v">
      <t c="6" fi="0">
        <n x="22" s="1"/>
        <n x="23"/>
        <n x="108"/>
        <n x="25"/>
        <n x="163"/>
        <n x="33"/>
      </t>
    </mdx>
    <mdx n="0" f="v">
      <t c="6" fi="0">
        <n x="22" s="1"/>
        <n x="23"/>
        <n x="108"/>
        <n x="25"/>
        <n x="163"/>
        <n x="34"/>
      </t>
    </mdx>
    <mdx n="0" f="v">
      <t c="6" fi="0">
        <n x="22" s="1"/>
        <n x="23"/>
        <n x="108"/>
        <n x="25"/>
        <n x="163"/>
        <n x="35"/>
      </t>
    </mdx>
    <mdx n="0" f="v">
      <t c="6" fi="0">
        <n x="22" s="1"/>
        <n x="23"/>
        <n x="108"/>
        <n x="25"/>
        <n x="163"/>
        <n x="36"/>
      </t>
    </mdx>
    <mdx n="0" f="v">
      <t c="6" fi="0">
        <n x="22" s="1"/>
        <n x="23"/>
        <n x="108"/>
        <n x="25"/>
        <n x="163"/>
        <n x="37"/>
      </t>
    </mdx>
    <mdx n="0" f="v">
      <t c="6" fi="0">
        <n x="22" s="1"/>
        <n x="23"/>
        <n x="108"/>
        <n x="25"/>
        <n x="163"/>
        <n x="38"/>
      </t>
    </mdx>
    <mdx n="0" f="v">
      <t c="6" fi="0">
        <n x="22" s="1"/>
        <n x="23"/>
        <n x="108"/>
        <n x="25"/>
        <n x="163"/>
        <n x="39"/>
      </t>
    </mdx>
    <mdx n="0" f="v">
      <t c="6" fi="0">
        <n x="22" s="1"/>
        <n x="23"/>
        <n x="108"/>
        <n x="25"/>
        <n x="163"/>
        <n x="40"/>
      </t>
    </mdx>
    <mdx n="0" f="v">
      <t c="6" fi="0">
        <n x="22" s="1"/>
        <n x="23"/>
        <n x="108"/>
        <n x="25"/>
        <n x="163"/>
        <n x="41"/>
      </t>
    </mdx>
    <mdx n="0" f="v">
      <t c="6" fi="0">
        <n x="22" s="1"/>
        <n x="23"/>
        <n x="108"/>
        <n x="25"/>
        <n x="163"/>
        <n x="42"/>
      </t>
    </mdx>
    <mdx n="0" f="v">
      <t c="6" fi="0">
        <n x="22" s="1"/>
        <n x="23"/>
        <n x="108"/>
        <n x="25"/>
        <n x="163"/>
        <n x="43"/>
      </t>
    </mdx>
    <mdx n="0" f="v">
      <t c="6" fi="0">
        <n x="22" s="1"/>
        <n x="23"/>
        <n x="108"/>
        <n x="25"/>
        <n x="163"/>
        <n x="44"/>
      </t>
    </mdx>
    <mdx n="0" f="v">
      <t c="6" fi="0">
        <n x="22" s="1"/>
        <n x="23"/>
        <n x="108"/>
        <n x="25"/>
        <n x="163"/>
        <n x="45"/>
      </t>
    </mdx>
    <mdx n="0" f="v">
      <t c="6" fi="0">
        <n x="22" s="1"/>
        <n x="23"/>
        <n x="108"/>
        <n x="25"/>
        <n x="163"/>
        <n x="46"/>
      </t>
    </mdx>
    <mdx n="0" f="v">
      <t c="6" fi="0">
        <n x="47"/>
        <n x="48"/>
        <n x="109"/>
        <n x="50"/>
        <n x="164"/>
        <n x="52"/>
      </t>
    </mdx>
    <mdx n="0" f="v">
      <t c="6" fi="0">
        <n x="47"/>
        <n x="48"/>
        <n x="109"/>
        <n x="50"/>
        <n x="164"/>
        <n x="53"/>
      </t>
    </mdx>
    <mdx n="0" f="v">
      <t c="6" fi="0">
        <n x="47"/>
        <n x="48"/>
        <n x="109"/>
        <n x="50"/>
        <n x="164"/>
        <n x="54"/>
      </t>
    </mdx>
    <mdx n="0" f="v">
      <t c="6" fi="0">
        <n x="47"/>
        <n x="48"/>
        <n x="109"/>
        <n x="50"/>
        <n x="164"/>
        <n x="55"/>
      </t>
    </mdx>
    <mdx n="0" f="v">
      <t c="6" fi="0">
        <n x="47"/>
        <n x="48"/>
        <n x="109"/>
        <n x="50"/>
        <n x="164"/>
        <n x="56"/>
      </t>
    </mdx>
    <mdx n="0" f="v">
      <t c="6" fi="0">
        <n x="47"/>
        <n x="48"/>
        <n x="109"/>
        <n x="50"/>
        <n x="164"/>
        <n x="57"/>
      </t>
    </mdx>
    <mdx n="0" f="v">
      <t c="6" fi="0">
        <n x="47"/>
        <n x="48"/>
        <n x="109"/>
        <n x="50"/>
        <n x="164"/>
        <n x="58"/>
      </t>
    </mdx>
    <mdx n="0" f="v">
      <t c="6" fi="0">
        <n x="47"/>
        <n x="48"/>
        <n x="109"/>
        <n x="50"/>
        <n x="164"/>
        <n x="59"/>
      </t>
    </mdx>
    <mdx n="0" f="v">
      <t c="6" fi="0">
        <n x="47"/>
        <n x="48"/>
        <n x="109"/>
        <n x="50"/>
        <n x="164"/>
        <n x="60"/>
      </t>
    </mdx>
    <mdx n="0" f="v">
      <t c="6" fi="0">
        <n x="47"/>
        <n x="48"/>
        <n x="109"/>
        <n x="50"/>
        <n x="164"/>
        <n x="61"/>
      </t>
    </mdx>
    <mdx n="0" f="v">
      <t c="6" fi="0">
        <n x="62"/>
        <n x="63"/>
        <n x="110"/>
        <n x="65"/>
        <n x="66"/>
        <n x="8"/>
      </t>
    </mdx>
    <mdx n="0" f="v">
      <t c="6" fi="0">
        <n x="62"/>
        <n x="63"/>
        <n x="110"/>
        <n x="65"/>
        <n x="67"/>
        <n x="8"/>
      </t>
    </mdx>
    <mdx n="0" f="v">
      <t c="6" fi="0">
        <n x="62"/>
        <n x="63"/>
        <n x="110"/>
        <n x="65"/>
        <n x="68"/>
        <n x="8"/>
      </t>
    </mdx>
    <mdx n="0" f="v">
      <t c="6" fi="0">
        <n x="62"/>
        <n x="63"/>
        <n x="110"/>
        <n x="65"/>
        <n x="69"/>
        <n x="8"/>
      </t>
    </mdx>
    <mdx n="0" f="v">
      <t c="6" fi="0">
        <n x="62"/>
        <n x="63"/>
        <n x="110"/>
        <n x="65"/>
        <n x="70"/>
        <n x="8"/>
      </t>
    </mdx>
    <mdx n="0" f="v">
      <t c="6" fi="0">
        <n x="62"/>
        <n x="63"/>
        <n x="110"/>
        <n x="65"/>
        <n x="71"/>
        <n x="8"/>
      </t>
    </mdx>
    <mdx n="0" f="v">
      <t c="6" fi="0">
        <n x="62"/>
        <n x="63"/>
        <n x="110"/>
        <n x="65"/>
        <n x="72"/>
        <n x="8"/>
      </t>
    </mdx>
    <mdx n="0" f="v">
      <t c="6" fi="0">
        <n x="62"/>
        <n x="63"/>
        <n x="110"/>
        <n x="65"/>
        <n x="73"/>
        <n x="8"/>
      </t>
    </mdx>
    <mdx n="0" f="v">
      <t c="6" fi="0">
        <n x="62"/>
        <n x="63"/>
        <n x="110"/>
        <n x="65"/>
        <n x="74"/>
        <n x="8"/>
      </t>
    </mdx>
    <mdx n="0" f="v">
      <t c="6" fi="0">
        <n x="62"/>
        <n x="63"/>
        <n x="110"/>
        <n x="65"/>
        <n x="75"/>
        <n x="8"/>
      </t>
    </mdx>
    <mdx n="0" f="v">
      <t c="6" fi="0">
        <n x="62"/>
        <n x="63"/>
        <n x="110"/>
        <n x="65"/>
        <n x="76"/>
        <n x="8"/>
      </t>
    </mdx>
    <mdx n="0" f="v">
      <t c="6" fi="0">
        <n x="62"/>
        <n x="63"/>
        <n x="110"/>
        <n x="65"/>
        <n x="77"/>
        <n x="8"/>
      </t>
    </mdx>
    <mdx n="0" f="v">
      <t c="6" fi="0">
        <n x="62"/>
        <n x="63"/>
        <n x="110"/>
        <n x="65"/>
        <n x="78"/>
        <n x="8"/>
      </t>
    </mdx>
    <mdx n="0" f="v">
      <t c="6" fi="0">
        <n x="62"/>
        <n x="63"/>
        <n x="110"/>
        <n x="65"/>
        <n x="79"/>
        <n x="8"/>
      </t>
    </mdx>
    <mdx n="0" f="v">
      <t c="6" fi="0">
        <n x="62"/>
        <n x="63"/>
        <n x="110"/>
        <n x="65"/>
        <n x="80"/>
        <n x="8"/>
      </t>
    </mdx>
    <mdx n="0" f="v">
      <t c="6" fi="0">
        <n x="62"/>
        <n x="63"/>
        <n x="110"/>
        <n x="65"/>
        <n x="81"/>
        <n x="8"/>
      </t>
    </mdx>
    <mdx n="0" f="v">
      <t c="6" fi="0">
        <n x="62"/>
        <n x="63"/>
        <n x="110"/>
        <n x="65"/>
        <n x="82"/>
        <n x="8"/>
      </t>
    </mdx>
    <mdx n="0" f="v">
      <t c="6" fi="0">
        <n x="62"/>
        <n x="63"/>
        <n x="110"/>
        <n x="65"/>
        <n x="83"/>
        <n x="8"/>
      </t>
    </mdx>
    <mdx n="0" f="v">
      <t c="6" fi="0">
        <n x="62"/>
        <n x="63"/>
        <n x="110"/>
        <n x="65"/>
        <n x="84"/>
        <n x="8"/>
      </t>
    </mdx>
    <mdx n="0" f="v">
      <t c="6" fi="0">
        <n x="62"/>
        <n x="63"/>
        <n x="110"/>
        <n x="65"/>
        <n x="85"/>
        <n x="8"/>
      </t>
    </mdx>
    <mdx n="0" f="v">
      <t c="6" fi="0">
        <n x="62"/>
        <n x="63"/>
        <n x="110"/>
        <n x="65"/>
        <n x="86"/>
        <n x="8"/>
      </t>
    </mdx>
    <mdx n="0" f="v">
      <t c="6" fi="0">
        <n x="62"/>
        <n x="63"/>
        <n x="110"/>
        <n x="65"/>
        <n x="87"/>
        <n x="8"/>
      </t>
    </mdx>
    <mdx n="0" f="v">
      <t c="6" fi="0">
        <n x="62"/>
        <n x="63"/>
        <n x="110"/>
        <n x="65"/>
        <n x="88"/>
        <n x="8"/>
      </t>
    </mdx>
    <mdx n="0" f="v">
      <t c="6" fi="0">
        <n x="62"/>
        <n x="63"/>
        <n x="110"/>
        <n x="65"/>
        <n x="89"/>
        <n x="8"/>
      </t>
    </mdx>
    <mdx n="0" f="v">
      <t c="6" fi="0">
        <n x="62"/>
        <n x="63"/>
        <n x="110"/>
        <n x="65"/>
        <n x="90"/>
        <n x="8"/>
      </t>
    </mdx>
    <mdx n="0" f="v">
      <t c="6" fi="0">
        <n x="62"/>
        <n x="63"/>
        <n x="110"/>
        <n x="65"/>
        <n x="91"/>
        <n x="8"/>
      </t>
    </mdx>
    <mdx n="0" f="v">
      <t c="6" fi="0">
        <n x="62"/>
        <n x="63"/>
        <n x="110"/>
        <n x="65"/>
        <n x="92"/>
        <n x="8"/>
      </t>
    </mdx>
    <mdx n="0" f="v">
      <t c="6" fi="0">
        <n x="62"/>
        <n x="63"/>
        <n x="110"/>
        <n x="65"/>
        <n x="93"/>
        <n x="8"/>
      </t>
    </mdx>
    <mdx n="0" f="v">
      <t c="6" fi="0">
        <n x="62"/>
        <n x="63"/>
        <n x="110"/>
        <n x="65"/>
        <n x="94"/>
        <n x="8"/>
      </t>
    </mdx>
    <mdx n="0" f="v">
      <t c="6" fi="0">
        <n x="62"/>
        <n x="63"/>
        <n x="110"/>
        <n x="65"/>
        <n x="95"/>
        <n x="8"/>
      </t>
    </mdx>
    <mdx n="0" f="v">
      <t c="4" fi="0">
        <n x="96"/>
        <n x="97"/>
        <n x="111"/>
        <n x="165"/>
      </t>
    </mdx>
    <mdx n="0" f="v">
      <t c="6" fi="0">
        <n x="22" s="1"/>
        <n x="23"/>
        <n x="112"/>
        <n x="25"/>
        <n x="163"/>
        <n x="27"/>
      </t>
    </mdx>
    <mdx n="0" f="v">
      <t c="6" fi="0">
        <n x="22" s="1"/>
        <n x="23"/>
        <n x="112"/>
        <n x="25"/>
        <n x="163"/>
        <n x="28"/>
      </t>
    </mdx>
    <mdx n="0" f="v">
      <t c="6" fi="0">
        <n x="22" s="1"/>
        <n x="23"/>
        <n x="112"/>
        <n x="25"/>
        <n x="163"/>
        <n x="29"/>
      </t>
    </mdx>
    <mdx n="0" f="v">
      <t c="6" fi="0">
        <n x="22" s="1"/>
        <n x="23"/>
        <n x="112"/>
        <n x="25"/>
        <n x="163"/>
        <n x="30"/>
      </t>
    </mdx>
    <mdx n="0" f="v">
      <t c="6" fi="0">
        <n x="22" s="1"/>
        <n x="23"/>
        <n x="112"/>
        <n x="25"/>
        <n x="163"/>
        <n x="31"/>
      </t>
    </mdx>
    <mdx n="0" f="v">
      <t c="6" fi="0">
        <n x="22" s="1"/>
        <n x="23"/>
        <n x="112"/>
        <n x="25"/>
        <n x="163"/>
        <n x="32"/>
      </t>
    </mdx>
    <mdx n="0" f="v">
      <t c="6" fi="0">
        <n x="22" s="1"/>
        <n x="23"/>
        <n x="112"/>
        <n x="25"/>
        <n x="163"/>
        <n x="33"/>
      </t>
    </mdx>
    <mdx n="0" f="v">
      <t c="6" fi="0">
        <n x="22" s="1"/>
        <n x="23"/>
        <n x="112"/>
        <n x="25"/>
        <n x="163"/>
        <n x="34"/>
      </t>
    </mdx>
    <mdx n="0" f="v">
      <t c="6" fi="0">
        <n x="22" s="1"/>
        <n x="23"/>
        <n x="112"/>
        <n x="25"/>
        <n x="163"/>
        <n x="35"/>
      </t>
    </mdx>
    <mdx n="0" f="v">
      <t c="6" fi="0">
        <n x="22" s="1"/>
        <n x="23"/>
        <n x="112"/>
        <n x="25"/>
        <n x="163"/>
        <n x="36"/>
      </t>
    </mdx>
    <mdx n="0" f="v">
      <t c="6" fi="0">
        <n x="22" s="1"/>
        <n x="23"/>
        <n x="112"/>
        <n x="25"/>
        <n x="163"/>
        <n x="37"/>
      </t>
    </mdx>
    <mdx n="0" f="v">
      <t c="6" fi="0">
        <n x="22" s="1"/>
        <n x="23"/>
        <n x="112"/>
        <n x="25"/>
        <n x="163"/>
        <n x="38"/>
      </t>
    </mdx>
    <mdx n="0" f="v">
      <t c="6" fi="0">
        <n x="22" s="1"/>
        <n x="23"/>
        <n x="112"/>
        <n x="25"/>
        <n x="163"/>
        <n x="39"/>
      </t>
    </mdx>
    <mdx n="0" f="v">
      <t c="6" fi="0">
        <n x="22" s="1"/>
        <n x="23"/>
        <n x="112"/>
        <n x="25"/>
        <n x="163"/>
        <n x="40"/>
      </t>
    </mdx>
    <mdx n="0" f="v">
      <t c="6" fi="0">
        <n x="22" s="1"/>
        <n x="23"/>
        <n x="112"/>
        <n x="25"/>
        <n x="163"/>
        <n x="41"/>
      </t>
    </mdx>
    <mdx n="0" f="v">
      <t c="6" fi="0">
        <n x="22" s="1"/>
        <n x="23"/>
        <n x="112"/>
        <n x="25"/>
        <n x="163"/>
        <n x="42"/>
      </t>
    </mdx>
    <mdx n="0" f="v">
      <t c="6" fi="0">
        <n x="22" s="1"/>
        <n x="23"/>
        <n x="112"/>
        <n x="25"/>
        <n x="163"/>
        <n x="43"/>
      </t>
    </mdx>
    <mdx n="0" f="v">
      <t c="6" fi="0">
        <n x="22" s="1"/>
        <n x="23"/>
        <n x="112"/>
        <n x="25"/>
        <n x="163"/>
        <n x="44"/>
      </t>
    </mdx>
    <mdx n="0" f="v">
      <t c="6" fi="0">
        <n x="22" s="1"/>
        <n x="23"/>
        <n x="112"/>
        <n x="25"/>
        <n x="163"/>
        <n x="45"/>
      </t>
    </mdx>
    <mdx n="0" f="v">
      <t c="6" fi="0">
        <n x="22" s="1"/>
        <n x="23"/>
        <n x="112"/>
        <n x="25"/>
        <n x="163"/>
        <n x="46"/>
      </t>
    </mdx>
    <mdx n="0" f="v">
      <t c="6" fi="0">
        <n x="47"/>
        <n x="48"/>
        <n x="113"/>
        <n x="50"/>
        <n x="164"/>
        <n x="52"/>
      </t>
    </mdx>
    <mdx n="0" f="v">
      <t c="6" fi="0">
        <n x="47"/>
        <n x="48"/>
        <n x="113"/>
        <n x="50"/>
        <n x="164"/>
        <n x="53"/>
      </t>
    </mdx>
    <mdx n="0" f="v">
      <t c="6" fi="0">
        <n x="47"/>
        <n x="48"/>
        <n x="113"/>
        <n x="50"/>
        <n x="164"/>
        <n x="54"/>
      </t>
    </mdx>
    <mdx n="0" f="v">
      <t c="6" fi="0">
        <n x="47"/>
        <n x="48"/>
        <n x="113"/>
        <n x="50"/>
        <n x="164"/>
        <n x="55"/>
      </t>
    </mdx>
    <mdx n="0" f="v">
      <t c="6" fi="0">
        <n x="47"/>
        <n x="48"/>
        <n x="113"/>
        <n x="50"/>
        <n x="164"/>
        <n x="56"/>
      </t>
    </mdx>
    <mdx n="0" f="v">
      <t c="6" fi="0">
        <n x="47"/>
        <n x="48"/>
        <n x="113"/>
        <n x="50"/>
        <n x="164"/>
        <n x="57"/>
      </t>
    </mdx>
    <mdx n="0" f="v">
      <t c="6" fi="0">
        <n x="47"/>
        <n x="48"/>
        <n x="113"/>
        <n x="50"/>
        <n x="164"/>
        <n x="58"/>
      </t>
    </mdx>
    <mdx n="0" f="v">
      <t c="6" fi="0">
        <n x="47"/>
        <n x="48"/>
        <n x="113"/>
        <n x="50"/>
        <n x="164"/>
        <n x="59"/>
      </t>
    </mdx>
    <mdx n="0" f="v">
      <t c="6" fi="0">
        <n x="47"/>
        <n x="48"/>
        <n x="113"/>
        <n x="50"/>
        <n x="164"/>
        <n x="60"/>
      </t>
    </mdx>
    <mdx n="0" f="v">
      <t c="6" fi="0">
        <n x="47"/>
        <n x="48"/>
        <n x="113"/>
        <n x="50"/>
        <n x="164"/>
        <n x="61"/>
      </t>
    </mdx>
    <mdx n="0" f="v">
      <t c="6" fi="0">
        <n x="62"/>
        <n x="63"/>
        <n x="114"/>
        <n x="65"/>
        <n x="66"/>
        <n x="8"/>
      </t>
    </mdx>
    <mdx n="0" f="v">
      <t c="6" fi="0">
        <n x="62"/>
        <n x="63"/>
        <n x="114"/>
        <n x="65"/>
        <n x="67"/>
        <n x="8"/>
      </t>
    </mdx>
    <mdx n="0" f="v">
      <t c="6" fi="0">
        <n x="62"/>
        <n x="63"/>
        <n x="114"/>
        <n x="65"/>
        <n x="68"/>
        <n x="8"/>
      </t>
    </mdx>
    <mdx n="0" f="v">
      <t c="6" fi="0">
        <n x="62"/>
        <n x="63"/>
        <n x="114"/>
        <n x="65"/>
        <n x="69"/>
        <n x="8"/>
      </t>
    </mdx>
    <mdx n="0" f="v">
      <t c="6" fi="0">
        <n x="62"/>
        <n x="63"/>
        <n x="114"/>
        <n x="65"/>
        <n x="70"/>
        <n x="8"/>
      </t>
    </mdx>
    <mdx n="0" f="v">
      <t c="6" fi="0">
        <n x="62"/>
        <n x="63"/>
        <n x="114"/>
        <n x="65"/>
        <n x="71"/>
        <n x="8"/>
      </t>
    </mdx>
    <mdx n="0" f="v">
      <t c="6" fi="0">
        <n x="62"/>
        <n x="63"/>
        <n x="114"/>
        <n x="65"/>
        <n x="72"/>
        <n x="8"/>
      </t>
    </mdx>
    <mdx n="0" f="v">
      <t c="6" fi="0">
        <n x="62"/>
        <n x="63"/>
        <n x="114"/>
        <n x="65"/>
        <n x="73"/>
        <n x="8"/>
      </t>
    </mdx>
    <mdx n="0" f="v">
      <t c="6" fi="0">
        <n x="62"/>
        <n x="63"/>
        <n x="114"/>
        <n x="65"/>
        <n x="74"/>
        <n x="8"/>
      </t>
    </mdx>
    <mdx n="0" f="v">
      <t c="6" fi="0">
        <n x="62"/>
        <n x="63"/>
        <n x="114"/>
        <n x="65"/>
        <n x="75"/>
        <n x="8"/>
      </t>
    </mdx>
    <mdx n="0" f="v">
      <t c="6" fi="0">
        <n x="62"/>
        <n x="63"/>
        <n x="114"/>
        <n x="65"/>
        <n x="76"/>
        <n x="8"/>
      </t>
    </mdx>
    <mdx n="0" f="v">
      <t c="6" fi="0">
        <n x="62"/>
        <n x="63"/>
        <n x="114"/>
        <n x="65"/>
        <n x="77"/>
        <n x="8"/>
      </t>
    </mdx>
    <mdx n="0" f="v">
      <t c="6" fi="0">
        <n x="62"/>
        <n x="63"/>
        <n x="114"/>
        <n x="65"/>
        <n x="78"/>
        <n x="8"/>
      </t>
    </mdx>
    <mdx n="0" f="v">
      <t c="6" fi="0">
        <n x="62"/>
        <n x="63"/>
        <n x="114"/>
        <n x="65"/>
        <n x="79"/>
        <n x="8"/>
      </t>
    </mdx>
    <mdx n="0" f="v">
      <t c="6" fi="0">
        <n x="62"/>
        <n x="63"/>
        <n x="114"/>
        <n x="65"/>
        <n x="80"/>
        <n x="8"/>
      </t>
    </mdx>
    <mdx n="0" f="v">
      <t c="6" fi="0">
        <n x="62"/>
        <n x="63"/>
        <n x="114"/>
        <n x="65"/>
        <n x="81"/>
        <n x="8"/>
      </t>
    </mdx>
    <mdx n="0" f="v">
      <t c="6" fi="0">
        <n x="62"/>
        <n x="63"/>
        <n x="114"/>
        <n x="65"/>
        <n x="82"/>
        <n x="8"/>
      </t>
    </mdx>
    <mdx n="0" f="v">
      <t c="6" fi="0">
        <n x="62"/>
        <n x="63"/>
        <n x="114"/>
        <n x="65"/>
        <n x="83"/>
        <n x="8"/>
      </t>
    </mdx>
    <mdx n="0" f="v">
      <t c="6" fi="0">
        <n x="62"/>
        <n x="63"/>
        <n x="114"/>
        <n x="65"/>
        <n x="84"/>
        <n x="8"/>
      </t>
    </mdx>
    <mdx n="0" f="v">
      <t c="6" fi="0">
        <n x="62"/>
        <n x="63"/>
        <n x="114"/>
        <n x="65"/>
        <n x="85"/>
        <n x="8"/>
      </t>
    </mdx>
    <mdx n="0" f="v">
      <t c="6" fi="0">
        <n x="62"/>
        <n x="63"/>
        <n x="114"/>
        <n x="65"/>
        <n x="86"/>
        <n x="8"/>
      </t>
    </mdx>
    <mdx n="0" f="v">
      <t c="6" fi="0">
        <n x="62"/>
        <n x="63"/>
        <n x="114"/>
        <n x="65"/>
        <n x="87"/>
        <n x="8"/>
      </t>
    </mdx>
    <mdx n="0" f="v">
      <t c="6" fi="0">
        <n x="62"/>
        <n x="63"/>
        <n x="114"/>
        <n x="65"/>
        <n x="88"/>
        <n x="8"/>
      </t>
    </mdx>
    <mdx n="0" f="v">
      <t c="6" fi="0">
        <n x="62"/>
        <n x="63"/>
        <n x="114"/>
        <n x="65"/>
        <n x="89"/>
        <n x="8"/>
      </t>
    </mdx>
    <mdx n="0" f="v">
      <t c="6" fi="0">
        <n x="62"/>
        <n x="63"/>
        <n x="114"/>
        <n x="65"/>
        <n x="90"/>
        <n x="8"/>
      </t>
    </mdx>
    <mdx n="0" f="v">
      <t c="6" fi="0">
        <n x="62"/>
        <n x="63"/>
        <n x="114"/>
        <n x="65"/>
        <n x="91"/>
        <n x="8"/>
      </t>
    </mdx>
    <mdx n="0" f="v">
      <t c="6" fi="0">
        <n x="62"/>
        <n x="63"/>
        <n x="114"/>
        <n x="65"/>
        <n x="92"/>
        <n x="8"/>
      </t>
    </mdx>
    <mdx n="0" f="v">
      <t c="6" fi="0">
        <n x="62"/>
        <n x="63"/>
        <n x="114"/>
        <n x="65"/>
        <n x="93"/>
        <n x="8"/>
      </t>
    </mdx>
    <mdx n="0" f="v">
      <t c="6" fi="0">
        <n x="62"/>
        <n x="63"/>
        <n x="114"/>
        <n x="65"/>
        <n x="94"/>
        <n x="8"/>
      </t>
    </mdx>
    <mdx n="0" f="v">
      <t c="6" fi="0">
        <n x="62"/>
        <n x="63"/>
        <n x="114"/>
        <n x="65"/>
        <n x="95"/>
        <n x="8"/>
      </t>
    </mdx>
    <mdx n="0" f="v">
      <t c="4" fi="0">
        <n x="96"/>
        <n x="97"/>
        <n x="115"/>
        <n x="165"/>
      </t>
    </mdx>
    <mdx n="0" f="v">
      <t c="6" fi="0">
        <n x="22" s="1"/>
        <n x="23"/>
        <n x="116"/>
        <n x="25"/>
        <n x="163"/>
        <n x="27"/>
      </t>
    </mdx>
    <mdx n="0" f="v">
      <t c="6" fi="0">
        <n x="22" s="1"/>
        <n x="23"/>
        <n x="116"/>
        <n x="25"/>
        <n x="163"/>
        <n x="28"/>
      </t>
    </mdx>
    <mdx n="0" f="v">
      <t c="6" fi="0">
        <n x="22" s="1"/>
        <n x="23"/>
        <n x="116"/>
        <n x="25"/>
        <n x="163"/>
        <n x="29"/>
      </t>
    </mdx>
    <mdx n="0" f="v">
      <t c="6" fi="0">
        <n x="22" s="1"/>
        <n x="23"/>
        <n x="116"/>
        <n x="25"/>
        <n x="163"/>
        <n x="30"/>
      </t>
    </mdx>
    <mdx n="0" f="v">
      <t c="6" fi="0">
        <n x="22" s="1"/>
        <n x="23"/>
        <n x="116"/>
        <n x="25"/>
        <n x="163"/>
        <n x="31"/>
      </t>
    </mdx>
    <mdx n="0" f="v">
      <t c="6" fi="0">
        <n x="22" s="1"/>
        <n x="23"/>
        <n x="116"/>
        <n x="25"/>
        <n x="163"/>
        <n x="32"/>
      </t>
    </mdx>
    <mdx n="0" f="v">
      <t c="6" fi="0">
        <n x="22" s="1"/>
        <n x="23"/>
        <n x="116"/>
        <n x="25"/>
        <n x="163"/>
        <n x="33"/>
      </t>
    </mdx>
    <mdx n="0" f="v">
      <t c="6" fi="0">
        <n x="22" s="1"/>
        <n x="23"/>
        <n x="116"/>
        <n x="25"/>
        <n x="163"/>
        <n x="34"/>
      </t>
    </mdx>
    <mdx n="0" f="v">
      <t c="6" fi="0">
        <n x="22" s="1"/>
        <n x="23"/>
        <n x="116"/>
        <n x="25"/>
        <n x="163"/>
        <n x="35"/>
      </t>
    </mdx>
    <mdx n="0" f="v">
      <t c="6" fi="0">
        <n x="22" s="1"/>
        <n x="23"/>
        <n x="116"/>
        <n x="25"/>
        <n x="163"/>
        <n x="36"/>
      </t>
    </mdx>
    <mdx n="0" f="v">
      <t c="6" fi="0">
        <n x="22" s="1"/>
        <n x="23"/>
        <n x="116"/>
        <n x="25"/>
        <n x="163"/>
        <n x="37"/>
      </t>
    </mdx>
    <mdx n="0" f="v">
      <t c="6" fi="0">
        <n x="22" s="1"/>
        <n x="23"/>
        <n x="116"/>
        <n x="25"/>
        <n x="163"/>
        <n x="38"/>
      </t>
    </mdx>
    <mdx n="0" f="v">
      <t c="6" fi="0">
        <n x="22" s="1"/>
        <n x="23"/>
        <n x="116"/>
        <n x="25"/>
        <n x="163"/>
        <n x="39"/>
      </t>
    </mdx>
    <mdx n="0" f="v">
      <t c="6" fi="0">
        <n x="22" s="1"/>
        <n x="23"/>
        <n x="116"/>
        <n x="25"/>
        <n x="163"/>
        <n x="40"/>
      </t>
    </mdx>
    <mdx n="0" f="v">
      <t c="6" fi="0">
        <n x="22" s="1"/>
        <n x="23"/>
        <n x="116"/>
        <n x="25"/>
        <n x="163"/>
        <n x="41"/>
      </t>
    </mdx>
    <mdx n="0" f="v">
      <t c="6" fi="0">
        <n x="22" s="1"/>
        <n x="23"/>
        <n x="116"/>
        <n x="25"/>
        <n x="163"/>
        <n x="42"/>
      </t>
    </mdx>
    <mdx n="0" f="v">
      <t c="6" fi="0">
        <n x="22" s="1"/>
        <n x="23"/>
        <n x="116"/>
        <n x="25"/>
        <n x="163"/>
        <n x="43"/>
      </t>
    </mdx>
    <mdx n="0" f="v">
      <t c="6" fi="0">
        <n x="22" s="1"/>
        <n x="23"/>
        <n x="116"/>
        <n x="25"/>
        <n x="163"/>
        <n x="44"/>
      </t>
    </mdx>
    <mdx n="0" f="v">
      <t c="6" fi="0">
        <n x="22" s="1"/>
        <n x="23"/>
        <n x="116"/>
        <n x="25"/>
        <n x="163"/>
        <n x="45"/>
      </t>
    </mdx>
    <mdx n="0" f="v">
      <t c="6" fi="0">
        <n x="22" s="1"/>
        <n x="23"/>
        <n x="116"/>
        <n x="25"/>
        <n x="163"/>
        <n x="46"/>
      </t>
    </mdx>
    <mdx n="0" f="v">
      <t c="6" fi="0">
        <n x="47"/>
        <n x="48"/>
        <n x="117"/>
        <n x="50"/>
        <n x="164"/>
        <n x="52"/>
      </t>
    </mdx>
    <mdx n="0" f="v">
      <t c="6" fi="0">
        <n x="47"/>
        <n x="48"/>
        <n x="117"/>
        <n x="50"/>
        <n x="164"/>
        <n x="53"/>
      </t>
    </mdx>
    <mdx n="0" f="v">
      <t c="6" fi="0">
        <n x="47"/>
        <n x="48"/>
        <n x="117"/>
        <n x="50"/>
        <n x="164"/>
        <n x="54"/>
      </t>
    </mdx>
    <mdx n="0" f="v">
      <t c="6" fi="0">
        <n x="47"/>
        <n x="48"/>
        <n x="117"/>
        <n x="50"/>
        <n x="164"/>
        <n x="55"/>
      </t>
    </mdx>
    <mdx n="0" f="v">
      <t c="6" fi="0">
        <n x="47"/>
        <n x="48"/>
        <n x="117"/>
        <n x="50"/>
        <n x="164"/>
        <n x="56"/>
      </t>
    </mdx>
    <mdx n="0" f="v">
      <t c="6" fi="0">
        <n x="47"/>
        <n x="48"/>
        <n x="117"/>
        <n x="50"/>
        <n x="164"/>
        <n x="57"/>
      </t>
    </mdx>
    <mdx n="0" f="v">
      <t c="6" fi="0">
        <n x="47"/>
        <n x="48"/>
        <n x="117"/>
        <n x="50"/>
        <n x="164"/>
        <n x="58"/>
      </t>
    </mdx>
    <mdx n="0" f="v">
      <t c="6" fi="0">
        <n x="47"/>
        <n x="48"/>
        <n x="117"/>
        <n x="50"/>
        <n x="164"/>
        <n x="59"/>
      </t>
    </mdx>
    <mdx n="0" f="v">
      <t c="6" fi="0">
        <n x="47"/>
        <n x="48"/>
        <n x="117"/>
        <n x="50"/>
        <n x="164"/>
        <n x="60"/>
      </t>
    </mdx>
    <mdx n="0" f="v">
      <t c="6" fi="0">
        <n x="47"/>
        <n x="48"/>
        <n x="117"/>
        <n x="50"/>
        <n x="164"/>
        <n x="61"/>
      </t>
    </mdx>
    <mdx n="0" f="v">
      <t c="6" fi="0">
        <n x="62"/>
        <n x="63"/>
        <n x="118"/>
        <n x="65"/>
        <n x="66"/>
        <n x="8"/>
      </t>
    </mdx>
    <mdx n="0" f="v">
      <t c="6" fi="0">
        <n x="62"/>
        <n x="63"/>
        <n x="118"/>
        <n x="65"/>
        <n x="67"/>
        <n x="8"/>
      </t>
    </mdx>
    <mdx n="0" f="v">
      <t c="6" fi="0">
        <n x="62"/>
        <n x="63"/>
        <n x="118"/>
        <n x="65"/>
        <n x="68"/>
        <n x="8"/>
      </t>
    </mdx>
    <mdx n="0" f="v">
      <t c="6" fi="0">
        <n x="62"/>
        <n x="63"/>
        <n x="118"/>
        <n x="65"/>
        <n x="69"/>
        <n x="8"/>
      </t>
    </mdx>
    <mdx n="0" f="v">
      <t c="6" fi="0">
        <n x="62"/>
        <n x="63"/>
        <n x="118"/>
        <n x="65"/>
        <n x="70"/>
        <n x="8"/>
      </t>
    </mdx>
    <mdx n="0" f="v">
      <t c="6" fi="0">
        <n x="62"/>
        <n x="63"/>
        <n x="118"/>
        <n x="65"/>
        <n x="71"/>
        <n x="8"/>
      </t>
    </mdx>
    <mdx n="0" f="v">
      <t c="6" fi="0">
        <n x="62"/>
        <n x="63"/>
        <n x="118"/>
        <n x="65"/>
        <n x="72"/>
        <n x="8"/>
      </t>
    </mdx>
    <mdx n="0" f="v">
      <t c="6" fi="0">
        <n x="62"/>
        <n x="63"/>
        <n x="118"/>
        <n x="65"/>
        <n x="73"/>
        <n x="8"/>
      </t>
    </mdx>
    <mdx n="0" f="v">
      <t c="6" fi="0">
        <n x="62"/>
        <n x="63"/>
        <n x="118"/>
        <n x="65"/>
        <n x="74"/>
        <n x="8"/>
      </t>
    </mdx>
    <mdx n="0" f="v">
      <t c="6" fi="0">
        <n x="62"/>
        <n x="63"/>
        <n x="118"/>
        <n x="65"/>
        <n x="75"/>
        <n x="8"/>
      </t>
    </mdx>
    <mdx n="0" f="v">
      <t c="6" fi="0">
        <n x="62"/>
        <n x="63"/>
        <n x="118"/>
        <n x="65"/>
        <n x="76"/>
        <n x="8"/>
      </t>
    </mdx>
    <mdx n="0" f="v">
      <t c="6" fi="0">
        <n x="62"/>
        <n x="63"/>
        <n x="118"/>
        <n x="65"/>
        <n x="77"/>
        <n x="8"/>
      </t>
    </mdx>
    <mdx n="0" f="v">
      <t c="6" fi="0">
        <n x="62"/>
        <n x="63"/>
        <n x="118"/>
        <n x="65"/>
        <n x="78"/>
        <n x="8"/>
      </t>
    </mdx>
    <mdx n="0" f="v">
      <t c="6" fi="0">
        <n x="62"/>
        <n x="63"/>
        <n x="118"/>
        <n x="65"/>
        <n x="79"/>
        <n x="8"/>
      </t>
    </mdx>
    <mdx n="0" f="v">
      <t c="6" fi="0">
        <n x="62"/>
        <n x="63"/>
        <n x="118"/>
        <n x="65"/>
        <n x="80"/>
        <n x="8"/>
      </t>
    </mdx>
    <mdx n="0" f="v">
      <t c="6" fi="0">
        <n x="62"/>
        <n x="63"/>
        <n x="118"/>
        <n x="65"/>
        <n x="81"/>
        <n x="8"/>
      </t>
    </mdx>
    <mdx n="0" f="v">
      <t c="6" fi="0">
        <n x="62"/>
        <n x="63"/>
        <n x="118"/>
        <n x="65"/>
        <n x="82"/>
        <n x="8"/>
      </t>
    </mdx>
    <mdx n="0" f="v">
      <t c="6" fi="0">
        <n x="62"/>
        <n x="63"/>
        <n x="118"/>
        <n x="65"/>
        <n x="83"/>
        <n x="8"/>
      </t>
    </mdx>
    <mdx n="0" f="v">
      <t c="6" fi="0">
        <n x="62"/>
        <n x="63"/>
        <n x="118"/>
        <n x="65"/>
        <n x="84"/>
        <n x="8"/>
      </t>
    </mdx>
    <mdx n="0" f="v">
      <t c="6" fi="0">
        <n x="62"/>
        <n x="63"/>
        <n x="118"/>
        <n x="65"/>
        <n x="85"/>
        <n x="8"/>
      </t>
    </mdx>
    <mdx n="0" f="v">
      <t c="6" fi="0">
        <n x="62"/>
        <n x="63"/>
        <n x="118"/>
        <n x="65"/>
        <n x="86"/>
        <n x="8"/>
      </t>
    </mdx>
    <mdx n="0" f="v">
      <t c="6" fi="0">
        <n x="62"/>
        <n x="63"/>
        <n x="118"/>
        <n x="65"/>
        <n x="87"/>
        <n x="8"/>
      </t>
    </mdx>
    <mdx n="0" f="v">
      <t c="6" fi="0">
        <n x="62"/>
        <n x="63"/>
        <n x="118"/>
        <n x="65"/>
        <n x="88"/>
        <n x="8"/>
      </t>
    </mdx>
    <mdx n="0" f="v">
      <t c="6" fi="0">
        <n x="62"/>
        <n x="63"/>
        <n x="118"/>
        <n x="65"/>
        <n x="89"/>
        <n x="8"/>
      </t>
    </mdx>
    <mdx n="0" f="v">
      <t c="6" fi="0">
        <n x="62"/>
        <n x="63"/>
        <n x="118"/>
        <n x="65"/>
        <n x="90"/>
        <n x="8"/>
      </t>
    </mdx>
    <mdx n="0" f="v">
      <t c="6" fi="0">
        <n x="62"/>
        <n x="63"/>
        <n x="118"/>
        <n x="65"/>
        <n x="91"/>
        <n x="8"/>
      </t>
    </mdx>
    <mdx n="0" f="v">
      <t c="6" fi="0">
        <n x="62"/>
        <n x="63"/>
        <n x="118"/>
        <n x="65"/>
        <n x="92"/>
        <n x="8"/>
      </t>
    </mdx>
    <mdx n="0" f="v">
      <t c="6" fi="0">
        <n x="62"/>
        <n x="63"/>
        <n x="118"/>
        <n x="65"/>
        <n x="93"/>
        <n x="8"/>
      </t>
    </mdx>
    <mdx n="0" f="v">
      <t c="6" fi="0">
        <n x="62"/>
        <n x="63"/>
        <n x="118"/>
        <n x="65"/>
        <n x="94"/>
        <n x="8"/>
      </t>
    </mdx>
    <mdx n="0" f="v">
      <t c="6" fi="0">
        <n x="62"/>
        <n x="63"/>
        <n x="118"/>
        <n x="65"/>
        <n x="95"/>
        <n x="8"/>
      </t>
    </mdx>
    <mdx n="0" f="v">
      <t c="4" fi="0">
        <n x="96"/>
        <n x="97"/>
        <n x="119"/>
        <n x="165"/>
      </t>
    </mdx>
    <mdx n="0" f="v">
      <t c="6" fi="0">
        <n x="22" s="1"/>
        <n x="23"/>
        <n x="120"/>
        <n x="25"/>
        <n x="163"/>
        <n x="27"/>
      </t>
    </mdx>
    <mdx n="0" f="v">
      <t c="6" fi="0">
        <n x="22" s="1"/>
        <n x="23"/>
        <n x="120"/>
        <n x="25"/>
        <n x="163"/>
        <n x="28"/>
      </t>
    </mdx>
    <mdx n="0" f="v">
      <t c="6" fi="0">
        <n x="22" s="1"/>
        <n x="23"/>
        <n x="120"/>
        <n x="25"/>
        <n x="163"/>
        <n x="29"/>
      </t>
    </mdx>
    <mdx n="0" f="v">
      <t c="6" fi="0">
        <n x="22" s="1"/>
        <n x="23"/>
        <n x="120"/>
        <n x="25"/>
        <n x="163"/>
        <n x="30"/>
      </t>
    </mdx>
    <mdx n="0" f="v">
      <t c="6" fi="0">
        <n x="22" s="1"/>
        <n x="23"/>
        <n x="120"/>
        <n x="25"/>
        <n x="163"/>
        <n x="31"/>
      </t>
    </mdx>
    <mdx n="0" f="v">
      <t c="6" fi="0">
        <n x="22" s="1"/>
        <n x="23"/>
        <n x="120"/>
        <n x="25"/>
        <n x="163"/>
        <n x="32"/>
      </t>
    </mdx>
    <mdx n="0" f="v">
      <t c="6" fi="0">
        <n x="22" s="1"/>
        <n x="23"/>
        <n x="120"/>
        <n x="25"/>
        <n x="163"/>
        <n x="33"/>
      </t>
    </mdx>
    <mdx n="0" f="v">
      <t c="6" fi="0">
        <n x="22" s="1"/>
        <n x="23"/>
        <n x="120"/>
        <n x="25"/>
        <n x="163"/>
        <n x="34"/>
      </t>
    </mdx>
    <mdx n="0" f="v">
      <t c="6" fi="0">
        <n x="22" s="1"/>
        <n x="23"/>
        <n x="120"/>
        <n x="25"/>
        <n x="163"/>
        <n x="35"/>
      </t>
    </mdx>
    <mdx n="0" f="v">
      <t c="6" fi="0">
        <n x="22" s="1"/>
        <n x="23"/>
        <n x="120"/>
        <n x="25"/>
        <n x="163"/>
        <n x="36"/>
      </t>
    </mdx>
    <mdx n="0" f="v">
      <t c="6" fi="0">
        <n x="22" s="1"/>
        <n x="23"/>
        <n x="120"/>
        <n x="25"/>
        <n x="163"/>
        <n x="37"/>
      </t>
    </mdx>
    <mdx n="0" f="v">
      <t c="6" fi="0">
        <n x="22" s="1"/>
        <n x="23"/>
        <n x="120"/>
        <n x="25"/>
        <n x="163"/>
        <n x="38"/>
      </t>
    </mdx>
    <mdx n="0" f="v">
      <t c="6" fi="0">
        <n x="22" s="1"/>
        <n x="23"/>
        <n x="120"/>
        <n x="25"/>
        <n x="163"/>
        <n x="39"/>
      </t>
    </mdx>
    <mdx n="0" f="v">
      <t c="6" fi="0">
        <n x="22" s="1"/>
        <n x="23"/>
        <n x="120"/>
        <n x="25"/>
        <n x="163"/>
        <n x="40"/>
      </t>
    </mdx>
    <mdx n="0" f="v">
      <t c="6" fi="0">
        <n x="22" s="1"/>
        <n x="23"/>
        <n x="120"/>
        <n x="25"/>
        <n x="163"/>
        <n x="41"/>
      </t>
    </mdx>
    <mdx n="0" f="v">
      <t c="6" fi="0">
        <n x="22" s="1"/>
        <n x="23"/>
        <n x="120"/>
        <n x="25"/>
        <n x="163"/>
        <n x="42"/>
      </t>
    </mdx>
    <mdx n="0" f="v">
      <t c="6" fi="0">
        <n x="22" s="1"/>
        <n x="23"/>
        <n x="120"/>
        <n x="25"/>
        <n x="163"/>
        <n x="43"/>
      </t>
    </mdx>
    <mdx n="0" f="v">
      <t c="6" fi="0">
        <n x="22" s="1"/>
        <n x="23"/>
        <n x="120"/>
        <n x="25"/>
        <n x="163"/>
        <n x="44"/>
      </t>
    </mdx>
    <mdx n="0" f="v">
      <t c="6" fi="0">
        <n x="22" s="1"/>
        <n x="23"/>
        <n x="120"/>
        <n x="25"/>
        <n x="163"/>
        <n x="45"/>
      </t>
    </mdx>
    <mdx n="0" f="v">
      <t c="6" fi="0">
        <n x="22" s="1"/>
        <n x="23"/>
        <n x="120"/>
        <n x="25"/>
        <n x="163"/>
        <n x="46"/>
      </t>
    </mdx>
    <mdx n="0" f="v">
      <t c="6" fi="0">
        <n x="47"/>
        <n x="48"/>
        <n x="121"/>
        <n x="50"/>
        <n x="164"/>
        <n x="52"/>
      </t>
    </mdx>
    <mdx n="0" f="v">
      <t c="6" fi="0">
        <n x="47"/>
        <n x="48"/>
        <n x="121"/>
        <n x="50"/>
        <n x="164"/>
        <n x="53"/>
      </t>
    </mdx>
    <mdx n="0" f="v">
      <t c="6" fi="0">
        <n x="47"/>
        <n x="48"/>
        <n x="121"/>
        <n x="50"/>
        <n x="164"/>
        <n x="54"/>
      </t>
    </mdx>
    <mdx n="0" f="v">
      <t c="6" fi="0">
        <n x="47"/>
        <n x="48"/>
        <n x="121"/>
        <n x="50"/>
        <n x="164"/>
        <n x="55"/>
      </t>
    </mdx>
    <mdx n="0" f="v">
      <t c="6" fi="0">
        <n x="47"/>
        <n x="48"/>
        <n x="121"/>
        <n x="50"/>
        <n x="164"/>
        <n x="56"/>
      </t>
    </mdx>
    <mdx n="0" f="v">
      <t c="6" fi="0">
        <n x="47"/>
        <n x="48"/>
        <n x="121"/>
        <n x="50"/>
        <n x="164"/>
        <n x="57"/>
      </t>
    </mdx>
    <mdx n="0" f="v">
      <t c="6" fi="0">
        <n x="47"/>
        <n x="48"/>
        <n x="121"/>
        <n x="50"/>
        <n x="164"/>
        <n x="58"/>
      </t>
    </mdx>
    <mdx n="0" f="v">
      <t c="6" fi="0">
        <n x="47"/>
        <n x="48"/>
        <n x="121"/>
        <n x="50"/>
        <n x="164"/>
        <n x="59"/>
      </t>
    </mdx>
    <mdx n="0" f="v">
      <t c="6" fi="0">
        <n x="47"/>
        <n x="48"/>
        <n x="121"/>
        <n x="50"/>
        <n x="164"/>
        <n x="60"/>
      </t>
    </mdx>
    <mdx n="0" f="v">
      <t c="6" fi="0">
        <n x="47"/>
        <n x="48"/>
        <n x="121"/>
        <n x="50"/>
        <n x="164"/>
        <n x="61"/>
      </t>
    </mdx>
    <mdx n="0" f="v">
      <t c="6" fi="0">
        <n x="62"/>
        <n x="63"/>
        <n x="122" s="1"/>
        <n x="65"/>
        <n x="66"/>
        <n x="8"/>
      </t>
    </mdx>
    <mdx n="0" f="v">
      <t c="6" fi="0">
        <n x="62"/>
        <n x="63"/>
        <n x="122" s="1"/>
        <n x="65"/>
        <n x="67"/>
        <n x="8"/>
      </t>
    </mdx>
    <mdx n="0" f="v">
      <t c="6" fi="0">
        <n x="62"/>
        <n x="63"/>
        <n x="122" s="1"/>
        <n x="65"/>
        <n x="68"/>
        <n x="8"/>
      </t>
    </mdx>
    <mdx n="0" f="v">
      <t c="6" fi="0">
        <n x="62"/>
        <n x="63"/>
        <n x="122" s="1"/>
        <n x="65"/>
        <n x="69"/>
        <n x="8"/>
      </t>
    </mdx>
    <mdx n="0" f="v">
      <t c="6" fi="0">
        <n x="62"/>
        <n x="63"/>
        <n x="122" s="1"/>
        <n x="65"/>
        <n x="70"/>
        <n x="8"/>
      </t>
    </mdx>
    <mdx n="0" f="v">
      <t c="6" fi="0">
        <n x="62"/>
        <n x="63"/>
        <n x="122" s="1"/>
        <n x="65"/>
        <n x="71"/>
        <n x="8"/>
      </t>
    </mdx>
    <mdx n="0" f="v">
      <t c="6" fi="0">
        <n x="62"/>
        <n x="63"/>
        <n x="122" s="1"/>
        <n x="65"/>
        <n x="72"/>
        <n x="8"/>
      </t>
    </mdx>
    <mdx n="0" f="v">
      <t c="6" fi="0">
        <n x="62"/>
        <n x="63"/>
        <n x="122" s="1"/>
        <n x="65"/>
        <n x="73"/>
        <n x="8"/>
      </t>
    </mdx>
    <mdx n="0" f="v">
      <t c="6" fi="0">
        <n x="62"/>
        <n x="63"/>
        <n x="122" s="1"/>
        <n x="65"/>
        <n x="74"/>
        <n x="8"/>
      </t>
    </mdx>
    <mdx n="0" f="v">
      <t c="6" fi="0">
        <n x="62"/>
        <n x="63"/>
        <n x="122" s="1"/>
        <n x="65"/>
        <n x="75"/>
        <n x="8"/>
      </t>
    </mdx>
    <mdx n="0" f="v">
      <t c="6" fi="0">
        <n x="62"/>
        <n x="63"/>
        <n x="122" s="1"/>
        <n x="65"/>
        <n x="76"/>
        <n x="8"/>
      </t>
    </mdx>
    <mdx n="0" f="v">
      <t c="6">
        <n x="62"/>
        <n x="63"/>
        <n x="122" s="1"/>
        <n x="65"/>
        <n x="77"/>
        <n x="8"/>
      </t>
    </mdx>
    <mdx n="0" f="v">
      <t c="6" fi="0">
        <n x="62"/>
        <n x="63"/>
        <n x="122" s="1"/>
        <n x="65"/>
        <n x="78"/>
        <n x="8"/>
      </t>
    </mdx>
    <mdx n="0" f="v">
      <t c="6" fi="0">
        <n x="62"/>
        <n x="63"/>
        <n x="122" s="1"/>
        <n x="65"/>
        <n x="79"/>
        <n x="8"/>
      </t>
    </mdx>
    <mdx n="0" f="v">
      <t c="6" fi="0">
        <n x="62"/>
        <n x="63"/>
        <n x="122" s="1"/>
        <n x="65"/>
        <n x="80"/>
        <n x="8"/>
      </t>
    </mdx>
    <mdx n="0" f="v">
      <t c="6" fi="0">
        <n x="62"/>
        <n x="63"/>
        <n x="122" s="1"/>
        <n x="65"/>
        <n x="81"/>
        <n x="8"/>
      </t>
    </mdx>
    <mdx n="0" f="v">
      <t c="6" fi="0">
        <n x="62"/>
        <n x="63"/>
        <n x="122" s="1"/>
        <n x="65"/>
        <n x="82"/>
        <n x="8"/>
      </t>
    </mdx>
    <mdx n="0" f="v">
      <t c="6" fi="0">
        <n x="62"/>
        <n x="63"/>
        <n x="122" s="1"/>
        <n x="65"/>
        <n x="83"/>
        <n x="8"/>
      </t>
    </mdx>
    <mdx n="0" f="v">
      <t c="6" fi="0">
        <n x="62"/>
        <n x="63"/>
        <n x="122" s="1"/>
        <n x="65"/>
        <n x="84"/>
        <n x="8"/>
      </t>
    </mdx>
    <mdx n="0" f="v">
      <t c="6" fi="0">
        <n x="62"/>
        <n x="63"/>
        <n x="122" s="1"/>
        <n x="65"/>
        <n x="85"/>
        <n x="8"/>
      </t>
    </mdx>
    <mdx n="0" f="v">
      <t c="6" fi="0">
        <n x="62"/>
        <n x="63"/>
        <n x="122" s="1"/>
        <n x="65"/>
        <n x="86"/>
        <n x="8"/>
      </t>
    </mdx>
    <mdx n="0" f="v">
      <t c="6" fi="0">
        <n x="62"/>
        <n x="63"/>
        <n x="122" s="1"/>
        <n x="65"/>
        <n x="87"/>
        <n x="8"/>
      </t>
    </mdx>
    <mdx n="0" f="v">
      <t c="6" fi="0">
        <n x="62"/>
        <n x="63"/>
        <n x="122" s="1"/>
        <n x="65"/>
        <n x="88"/>
        <n x="8"/>
      </t>
    </mdx>
    <mdx n="0" f="v">
      <t c="6" fi="0">
        <n x="62"/>
        <n x="63"/>
        <n x="122" s="1"/>
        <n x="65"/>
        <n x="89"/>
        <n x="8"/>
      </t>
    </mdx>
    <mdx n="0" f="v">
      <t c="6" fi="0">
        <n x="62"/>
        <n x="63"/>
        <n x="122" s="1"/>
        <n x="65"/>
        <n x="90"/>
        <n x="8"/>
      </t>
    </mdx>
    <mdx n="0" f="v">
      <t c="6" fi="0">
        <n x="62"/>
        <n x="63"/>
        <n x="122" s="1"/>
        <n x="65"/>
        <n x="91"/>
        <n x="8"/>
      </t>
    </mdx>
    <mdx n="0" f="v">
      <t c="6" fi="0">
        <n x="62"/>
        <n x="63"/>
        <n x="122" s="1"/>
        <n x="65"/>
        <n x="92"/>
        <n x="8"/>
      </t>
    </mdx>
    <mdx n="0" f="v">
      <t c="6" fi="0">
        <n x="62"/>
        <n x="63"/>
        <n x="122" s="1"/>
        <n x="65"/>
        <n x="93"/>
        <n x="8"/>
      </t>
    </mdx>
    <mdx n="0" f="v">
      <t c="6" fi="0">
        <n x="62"/>
        <n x="63"/>
        <n x="122" s="1"/>
        <n x="65"/>
        <n x="94"/>
        <n x="8"/>
      </t>
    </mdx>
    <mdx n="0" f="v">
      <t c="6" fi="0">
        <n x="62"/>
        <n x="63"/>
        <n x="122" s="1"/>
        <n x="65"/>
        <n x="95"/>
        <n x="8"/>
      </t>
    </mdx>
    <mdx n="0" f="v">
      <t c="4" fi="0">
        <n x="96"/>
        <n x="97"/>
        <n x="123"/>
        <n x="165"/>
      </t>
    </mdx>
    <mdx n="0" f="v">
      <t c="6" fi="0">
        <n x="22" s="1"/>
        <n x="23"/>
        <n x="124"/>
        <n x="25"/>
        <n x="163"/>
        <n x="27"/>
      </t>
    </mdx>
    <mdx n="0" f="v">
      <t c="6" fi="0">
        <n x="22" s="1"/>
        <n x="23"/>
        <n x="124"/>
        <n x="25"/>
        <n x="163"/>
        <n x="28"/>
      </t>
    </mdx>
    <mdx n="0" f="v">
      <t c="6" fi="0">
        <n x="22" s="1"/>
        <n x="23"/>
        <n x="124"/>
        <n x="25"/>
        <n x="163"/>
        <n x="29"/>
      </t>
    </mdx>
    <mdx n="0" f="v">
      <t c="6">
        <n x="22" s="1"/>
        <n x="23"/>
        <n x="124"/>
        <n x="25"/>
        <n x="163"/>
        <n x="30"/>
      </t>
    </mdx>
    <mdx n="0" f="v">
      <t c="6" fi="0">
        <n x="22" s="1"/>
        <n x="23"/>
        <n x="124"/>
        <n x="25"/>
        <n x="163"/>
        <n x="31"/>
      </t>
    </mdx>
    <mdx n="0" f="v">
      <t c="6" fi="0">
        <n x="22" s="1"/>
        <n x="23"/>
        <n x="124"/>
        <n x="25"/>
        <n x="163"/>
        <n x="32"/>
      </t>
    </mdx>
    <mdx n="0" f="v">
      <t c="6">
        <n x="22" s="1"/>
        <n x="23"/>
        <n x="124"/>
        <n x="25"/>
        <n x="163"/>
        <n x="33"/>
      </t>
    </mdx>
    <mdx n="0" f="v">
      <t c="6">
        <n x="22" s="1"/>
        <n x="23"/>
        <n x="124"/>
        <n x="25"/>
        <n x="163"/>
        <n x="34"/>
      </t>
    </mdx>
    <mdx n="0" f="v">
      <t c="6" fi="0">
        <n x="22" s="1"/>
        <n x="23"/>
        <n x="124"/>
        <n x="25"/>
        <n x="163"/>
        <n x="35"/>
      </t>
    </mdx>
    <mdx n="0" f="v">
      <t c="6">
        <n x="22" s="1"/>
        <n x="23"/>
        <n x="124"/>
        <n x="25"/>
        <n x="163"/>
        <n x="36"/>
      </t>
    </mdx>
    <mdx n="0" f="v">
      <t c="6" fi="0">
        <n x="22" s="1"/>
        <n x="23"/>
        <n x="124"/>
        <n x="25"/>
        <n x="163"/>
        <n x="37"/>
      </t>
    </mdx>
    <mdx n="0" f="v">
      <t c="6" fi="0">
        <n x="22" s="1"/>
        <n x="23"/>
        <n x="124"/>
        <n x="25"/>
        <n x="163"/>
        <n x="38"/>
      </t>
    </mdx>
    <mdx n="0" f="v">
      <t c="6">
        <n x="22" s="1"/>
        <n x="23"/>
        <n x="124"/>
        <n x="25"/>
        <n x="163"/>
        <n x="39"/>
      </t>
    </mdx>
    <mdx n="0" f="v">
      <t c="6">
        <n x="22" s="1"/>
        <n x="23"/>
        <n x="124"/>
        <n x="25"/>
        <n x="163"/>
        <n x="40"/>
      </t>
    </mdx>
    <mdx n="0" f="v">
      <t c="6" fi="0">
        <n x="22" s="1"/>
        <n x="23"/>
        <n x="124"/>
        <n x="25"/>
        <n x="163"/>
        <n x="41"/>
      </t>
    </mdx>
    <mdx n="0" f="v">
      <t c="6" fi="0">
        <n x="22" s="1"/>
        <n x="23"/>
        <n x="124"/>
        <n x="25"/>
        <n x="163"/>
        <n x="42"/>
      </t>
    </mdx>
    <mdx n="0" f="v">
      <t c="6">
        <n x="22" s="1"/>
        <n x="23"/>
        <n x="124"/>
        <n x="25"/>
        <n x="163"/>
        <n x="43"/>
      </t>
    </mdx>
    <mdx n="0" f="v">
      <t c="6">
        <n x="22" s="1"/>
        <n x="23"/>
        <n x="124"/>
        <n x="25"/>
        <n x="163"/>
        <n x="44"/>
      </t>
    </mdx>
    <mdx n="0" f="v">
      <t c="6">
        <n x="22" s="1"/>
        <n x="23"/>
        <n x="124"/>
        <n x="25"/>
        <n x="163"/>
        <n x="45"/>
      </t>
    </mdx>
    <mdx n="0" f="v">
      <t c="6">
        <n x="22" s="1"/>
        <n x="23"/>
        <n x="124"/>
        <n x="25"/>
        <n x="163"/>
        <n x="46"/>
      </t>
    </mdx>
    <mdx n="0" f="v">
      <t c="6" fi="0">
        <n x="47"/>
        <n x="48"/>
        <n x="125"/>
        <n x="50"/>
        <n x="164"/>
        <n x="52"/>
      </t>
    </mdx>
    <mdx n="0" f="v">
      <t c="6">
        <n x="47"/>
        <n x="48"/>
        <n x="125"/>
        <n x="50"/>
        <n x="164"/>
        <n x="53"/>
      </t>
    </mdx>
    <mdx n="0" f="v">
      <t c="6" fi="0">
        <n x="47"/>
        <n x="48"/>
        <n x="125"/>
        <n x="50"/>
        <n x="164"/>
        <n x="54"/>
      </t>
    </mdx>
    <mdx n="0" f="v">
      <t c="6">
        <n x="47"/>
        <n x="48"/>
        <n x="125"/>
        <n x="50"/>
        <n x="164"/>
        <n x="55"/>
      </t>
    </mdx>
    <mdx n="0" f="v">
      <t c="6" fi="0">
        <n x="47"/>
        <n x="48"/>
        <n x="125"/>
        <n x="50"/>
        <n x="164"/>
        <n x="56"/>
      </t>
    </mdx>
    <mdx n="0" f="v">
      <t c="6" fi="0">
        <n x="47"/>
        <n x="48"/>
        <n x="125"/>
        <n x="50"/>
        <n x="164"/>
        <n x="57"/>
      </t>
    </mdx>
    <mdx n="0" f="v">
      <t c="6">
        <n x="47"/>
        <n x="48"/>
        <n x="125"/>
        <n x="50"/>
        <n x="164"/>
        <n x="58"/>
      </t>
    </mdx>
    <mdx n="0" f="v">
      <t c="6">
        <n x="47"/>
        <n x="48"/>
        <n x="125"/>
        <n x="50"/>
        <n x="164"/>
        <n x="59"/>
      </t>
    </mdx>
    <mdx n="0" f="v">
      <t c="6">
        <n x="47"/>
        <n x="48"/>
        <n x="125"/>
        <n x="50"/>
        <n x="164"/>
        <n x="60"/>
      </t>
    </mdx>
    <mdx n="0" f="v">
      <t c="6">
        <n x="47"/>
        <n x="48"/>
        <n x="125"/>
        <n x="50"/>
        <n x="164"/>
        <n x="61"/>
      </t>
    </mdx>
    <mdx n="0" f="v">
      <t c="6">
        <n x="62"/>
        <n x="63"/>
        <n x="126"/>
        <n x="65"/>
        <n x="66"/>
        <n x="8"/>
      </t>
    </mdx>
    <mdx n="0" f="v">
      <t c="6" fi="0">
        <n x="62"/>
        <n x="63"/>
        <n x="126"/>
        <n x="65"/>
        <n x="67"/>
        <n x="8"/>
      </t>
    </mdx>
    <mdx n="0" f="v">
      <t c="6">
        <n x="62"/>
        <n x="63"/>
        <n x="126"/>
        <n x="65"/>
        <n x="68"/>
        <n x="8"/>
      </t>
    </mdx>
    <mdx n="0" f="v">
      <t c="6">
        <n x="62"/>
        <n x="63"/>
        <n x="126"/>
        <n x="65"/>
        <n x="69"/>
        <n x="8"/>
      </t>
    </mdx>
    <mdx n="0" f="v">
      <t c="6">
        <n x="62"/>
        <n x="63"/>
        <n x="126"/>
        <n x="65"/>
        <n x="70"/>
        <n x="8"/>
      </t>
    </mdx>
    <mdx n="0" f="v">
      <t c="6">
        <n x="62"/>
        <n x="63"/>
        <n x="126"/>
        <n x="65"/>
        <n x="71"/>
        <n x="8"/>
      </t>
    </mdx>
    <mdx n="0" f="v">
      <t c="6" fi="0">
        <n x="62"/>
        <n x="63"/>
        <n x="126"/>
        <n x="65"/>
        <n x="72"/>
        <n x="8"/>
      </t>
    </mdx>
    <mdx n="0" f="v">
      <t c="6" fi="0">
        <n x="62"/>
        <n x="63"/>
        <n x="126"/>
        <n x="65"/>
        <n x="73"/>
        <n x="8"/>
      </t>
    </mdx>
    <mdx n="0" f="v">
      <t c="6">
        <n x="62"/>
        <n x="63"/>
        <n x="126"/>
        <n x="65"/>
        <n x="74"/>
        <n x="8"/>
      </t>
    </mdx>
    <mdx n="0" f="v">
      <t c="6" fi="0">
        <n x="62"/>
        <n x="63"/>
        <n x="126"/>
        <n x="65"/>
        <n x="75"/>
        <n x="8"/>
      </t>
    </mdx>
    <mdx n="0" f="v">
      <t c="6" fi="0">
        <n x="62"/>
        <n x="63"/>
        <n x="126"/>
        <n x="65"/>
        <n x="76"/>
        <n x="8"/>
      </t>
    </mdx>
    <mdx n="0" f="v">
      <t c="6">
        <n x="62"/>
        <n x="63"/>
        <n x="126"/>
        <n x="65"/>
        <n x="77"/>
        <n x="8"/>
      </t>
    </mdx>
    <mdx n="0" f="v">
      <t c="6">
        <n x="62"/>
        <n x="63"/>
        <n x="126"/>
        <n x="65"/>
        <n x="78"/>
        <n x="8"/>
      </t>
    </mdx>
    <mdx n="0" f="v">
      <t c="6">
        <n x="62"/>
        <n x="63"/>
        <n x="126"/>
        <n x="65"/>
        <n x="79"/>
        <n x="8"/>
      </t>
    </mdx>
    <mdx n="0" f="v">
      <t c="6">
        <n x="62"/>
        <n x="63"/>
        <n x="126"/>
        <n x="65"/>
        <n x="80"/>
        <n x="8"/>
      </t>
    </mdx>
    <mdx n="0" f="v">
      <t c="6">
        <n x="62"/>
        <n x="63"/>
        <n x="126"/>
        <n x="65"/>
        <n x="81"/>
        <n x="8"/>
      </t>
    </mdx>
    <mdx n="0" f="v">
      <t c="6">
        <n x="62"/>
        <n x="63"/>
        <n x="126"/>
        <n x="65"/>
        <n x="82"/>
        <n x="8"/>
      </t>
    </mdx>
    <mdx n="0" f="v">
      <t c="6" fi="0">
        <n x="62"/>
        <n x="63"/>
        <n x="126"/>
        <n x="65"/>
        <n x="83"/>
        <n x="8"/>
      </t>
    </mdx>
    <mdx n="0" f="v">
      <t c="6">
        <n x="62"/>
        <n x="63"/>
        <n x="126"/>
        <n x="65"/>
        <n x="84"/>
        <n x="8"/>
      </t>
    </mdx>
    <mdx n="0" f="v">
      <t c="6">
        <n x="62"/>
        <n x="63"/>
        <n x="126"/>
        <n x="65"/>
        <n x="85"/>
        <n x="8"/>
      </t>
    </mdx>
    <mdx n="0" f="v">
      <t c="6">
        <n x="62"/>
        <n x="63"/>
        <n x="126"/>
        <n x="65"/>
        <n x="86"/>
        <n x="8"/>
      </t>
    </mdx>
    <mdx n="0" f="v">
      <t c="6">
        <n x="62"/>
        <n x="63"/>
        <n x="126"/>
        <n x="65"/>
        <n x="87"/>
        <n x="8"/>
      </t>
    </mdx>
    <mdx n="0" f="v">
      <t c="6">
        <n x="62"/>
        <n x="63"/>
        <n x="126"/>
        <n x="65"/>
        <n x="88"/>
        <n x="8"/>
      </t>
    </mdx>
    <mdx n="0" f="v">
      <t c="6">
        <n x="62"/>
        <n x="63"/>
        <n x="126"/>
        <n x="65"/>
        <n x="89"/>
        <n x="8"/>
      </t>
    </mdx>
    <mdx n="0" f="v">
      <t c="6">
        <n x="62"/>
        <n x="63"/>
        <n x="126"/>
        <n x="65"/>
        <n x="90"/>
        <n x="8"/>
      </t>
    </mdx>
    <mdx n="0" f="v">
      <t c="6" fi="0">
        <n x="62"/>
        <n x="63"/>
        <n x="126"/>
        <n x="65"/>
        <n x="91"/>
        <n x="8"/>
      </t>
    </mdx>
    <mdx n="0" f="v">
      <t c="6" fi="0">
        <n x="62"/>
        <n x="63"/>
        <n x="126"/>
        <n x="65"/>
        <n x="92"/>
        <n x="8"/>
      </t>
    </mdx>
    <mdx n="0" f="v">
      <t c="6" fi="0">
        <n x="62"/>
        <n x="63"/>
        <n x="126"/>
        <n x="65"/>
        <n x="93"/>
        <n x="8"/>
      </t>
    </mdx>
    <mdx n="0" f="v">
      <t c="6">
        <n x="62"/>
        <n x="63"/>
        <n x="126"/>
        <n x="65"/>
        <n x="94"/>
        <n x="8"/>
      </t>
    </mdx>
    <mdx n="0" f="v">
      <t c="6">
        <n x="62"/>
        <n x="63"/>
        <n x="126"/>
        <n x="65"/>
        <n x="95"/>
        <n x="8"/>
      </t>
    </mdx>
    <mdx n="0" f="v">
      <t c="6" fi="0">
        <n x="22" s="1"/>
        <n x="23"/>
        <n x="24" s="1"/>
        <n x="25"/>
        <n x="166"/>
        <n x="27"/>
      </t>
    </mdx>
    <mdx n="0" f="v">
      <t c="6" fi="0">
        <n x="22" s="1"/>
        <n x="23"/>
        <n x="24" s="1"/>
        <n x="25"/>
        <n x="166"/>
        <n x="28"/>
      </t>
    </mdx>
    <mdx n="0" f="v">
      <t c="6" fi="0">
        <n x="22" s="1"/>
        <n x="23"/>
        <n x="24" s="1"/>
        <n x="25"/>
        <n x="166"/>
        <n x="29"/>
      </t>
    </mdx>
    <mdx n="0" f="v">
      <t c="6" fi="0">
        <n x="22" s="1"/>
        <n x="23"/>
        <n x="24" s="1"/>
        <n x="25"/>
        <n x="166"/>
        <n x="30"/>
      </t>
    </mdx>
    <mdx n="0" f="v">
      <t c="6" fi="0">
        <n x="22" s="1"/>
        <n x="23"/>
        <n x="24" s="1"/>
        <n x="25"/>
        <n x="166"/>
        <n x="31"/>
      </t>
    </mdx>
    <mdx n="0" f="v">
      <t c="6" fi="0">
        <n x="22" s="1"/>
        <n x="23"/>
        <n x="24" s="1"/>
        <n x="25"/>
        <n x="166"/>
        <n x="32"/>
      </t>
    </mdx>
    <mdx n="0" f="v">
      <t c="6" fi="0">
        <n x="22" s="1"/>
        <n x="23"/>
        <n x="24" s="1"/>
        <n x="25"/>
        <n x="166"/>
        <n x="33"/>
      </t>
    </mdx>
    <mdx n="0" f="v">
      <t c="6" fi="0">
        <n x="22" s="1"/>
        <n x="23"/>
        <n x="24" s="1"/>
        <n x="25"/>
        <n x="166"/>
        <n x="34"/>
      </t>
    </mdx>
    <mdx n="0" f="v">
      <t c="6" fi="0">
        <n x="22" s="1"/>
        <n x="23"/>
        <n x="24" s="1"/>
        <n x="25"/>
        <n x="166"/>
        <n x="35"/>
      </t>
    </mdx>
    <mdx n="0" f="v">
      <t c="6" fi="0">
        <n x="22" s="1"/>
        <n x="23"/>
        <n x="24" s="1"/>
        <n x="25"/>
        <n x="166"/>
        <n x="36"/>
      </t>
    </mdx>
    <mdx n="0" f="v">
      <t c="6" fi="0">
        <n x="22" s="1"/>
        <n x="23"/>
        <n x="24" s="1"/>
        <n x="25"/>
        <n x="166"/>
        <n x="37"/>
      </t>
    </mdx>
    <mdx n="0" f="v">
      <t c="6" fi="0">
        <n x="22" s="1"/>
        <n x="23"/>
        <n x="24" s="1"/>
        <n x="25"/>
        <n x="166"/>
        <n x="38"/>
      </t>
    </mdx>
    <mdx n="0" f="v">
      <t c="6" fi="0">
        <n x="22" s="1"/>
        <n x="23"/>
        <n x="24" s="1"/>
        <n x="25"/>
        <n x="166"/>
        <n x="39"/>
      </t>
    </mdx>
    <mdx n="0" f="v">
      <t c="6" fi="0">
        <n x="22" s="1"/>
        <n x="23"/>
        <n x="24" s="1"/>
        <n x="25"/>
        <n x="166"/>
        <n x="40"/>
      </t>
    </mdx>
    <mdx n="0" f="v">
      <t c="6" fi="0">
        <n x="22" s="1"/>
        <n x="23"/>
        <n x="24" s="1"/>
        <n x="25"/>
        <n x="166"/>
        <n x="41"/>
      </t>
    </mdx>
    <mdx n="0" f="v">
      <t c="6" fi="0">
        <n x="22" s="1"/>
        <n x="23"/>
        <n x="24" s="1"/>
        <n x="25"/>
        <n x="166"/>
        <n x="42"/>
      </t>
    </mdx>
    <mdx n="0" f="v">
      <t c="6" fi="0">
        <n x="22" s="1"/>
        <n x="23"/>
        <n x="24" s="1"/>
        <n x="25"/>
        <n x="166"/>
        <n x="43"/>
      </t>
    </mdx>
    <mdx n="0" f="v">
      <t c="6" fi="0">
        <n x="22" s="1"/>
        <n x="23"/>
        <n x="24" s="1"/>
        <n x="25"/>
        <n x="166"/>
        <n x="44"/>
      </t>
    </mdx>
    <mdx n="0" f="v">
      <t c="6" fi="0">
        <n x="22" s="1"/>
        <n x="23"/>
        <n x="24" s="1"/>
        <n x="25"/>
        <n x="166"/>
        <n x="45"/>
      </t>
    </mdx>
    <mdx n="0" f="v">
      <t c="6" fi="0">
        <n x="22" s="1"/>
        <n x="23"/>
        <n x="24" s="1"/>
        <n x="25"/>
        <n x="166"/>
        <n x="46"/>
      </t>
    </mdx>
    <mdx n="0" f="v">
      <t c="6" fi="0">
        <n x="47"/>
        <n x="48"/>
        <n x="49" s="1"/>
        <n x="50"/>
        <n x="167"/>
        <n x="52"/>
      </t>
    </mdx>
    <mdx n="0" f="v">
      <t c="6" fi="0">
        <n x="47"/>
        <n x="48"/>
        <n x="49" s="1"/>
        <n x="50"/>
        <n x="167"/>
        <n x="53"/>
      </t>
    </mdx>
    <mdx n="0" f="v">
      <t c="6" fi="0">
        <n x="47"/>
        <n x="48"/>
        <n x="49" s="1"/>
        <n x="50"/>
        <n x="167"/>
        <n x="54"/>
      </t>
    </mdx>
    <mdx n="0" f="v">
      <t c="6" fi="0">
        <n x="47"/>
        <n x="48"/>
        <n x="49" s="1"/>
        <n x="50"/>
        <n x="167"/>
        <n x="55"/>
      </t>
    </mdx>
    <mdx n="0" f="v">
      <t c="6" fi="0">
        <n x="47"/>
        <n x="48"/>
        <n x="49" s="1"/>
        <n x="50"/>
        <n x="167"/>
        <n x="56"/>
      </t>
    </mdx>
    <mdx n="0" f="v">
      <t c="6" fi="0">
        <n x="47"/>
        <n x="48"/>
        <n x="49" s="1"/>
        <n x="50"/>
        <n x="167"/>
        <n x="57"/>
      </t>
    </mdx>
    <mdx n="0" f="v">
      <t c="6" fi="0">
        <n x="47"/>
        <n x="48"/>
        <n x="49" s="1"/>
        <n x="50"/>
        <n x="167"/>
        <n x="58"/>
      </t>
    </mdx>
    <mdx n="0" f="v">
      <t c="6" fi="0">
        <n x="47"/>
        <n x="48"/>
        <n x="49" s="1"/>
        <n x="50"/>
        <n x="167"/>
        <n x="59"/>
      </t>
    </mdx>
    <mdx n="0" f="v">
      <t c="6" fi="0">
        <n x="47"/>
        <n x="48"/>
        <n x="49" s="1"/>
        <n x="50"/>
        <n x="167"/>
        <n x="60"/>
      </t>
    </mdx>
    <mdx n="0" f="v">
      <t c="6" fi="0">
        <n x="47"/>
        <n x="48"/>
        <n x="49" s="1"/>
        <n x="50"/>
        <n x="167"/>
        <n x="61"/>
      </t>
    </mdx>
    <mdx n="0" f="v">
      <t c="6" fi="0">
        <n x="62"/>
        <n x="63"/>
        <n x="64" s="1"/>
        <n x="65"/>
        <n x="66"/>
        <n x="7"/>
      </t>
    </mdx>
    <mdx n="0" f="v">
      <t c="6" fi="0">
        <n x="62"/>
        <n x="63"/>
        <n x="64" s="1"/>
        <n x="65"/>
        <n x="67"/>
        <n x="7"/>
      </t>
    </mdx>
    <mdx n="0" f="v">
      <t c="6" fi="0">
        <n x="62"/>
        <n x="63"/>
        <n x="64" s="1"/>
        <n x="65"/>
        <n x="68"/>
        <n x="7"/>
      </t>
    </mdx>
    <mdx n="0" f="v">
      <t c="6" fi="0">
        <n x="62"/>
        <n x="63"/>
        <n x="64" s="1"/>
        <n x="65"/>
        <n x="69"/>
        <n x="7"/>
      </t>
    </mdx>
    <mdx n="0" f="v">
      <t c="6" fi="0">
        <n x="62"/>
        <n x="63"/>
        <n x="64" s="1"/>
        <n x="65"/>
        <n x="70"/>
        <n x="7"/>
      </t>
    </mdx>
    <mdx n="0" f="v">
      <t c="6" fi="0">
        <n x="62"/>
        <n x="63"/>
        <n x="64" s="1"/>
        <n x="65"/>
        <n x="71"/>
        <n x="7"/>
      </t>
    </mdx>
    <mdx n="0" f="v">
      <t c="6" fi="0">
        <n x="62"/>
        <n x="63"/>
        <n x="64" s="1"/>
        <n x="65"/>
        <n x="72"/>
        <n x="7"/>
      </t>
    </mdx>
    <mdx n="0" f="v">
      <t c="6" fi="0">
        <n x="62"/>
        <n x="63"/>
        <n x="64" s="1"/>
        <n x="65"/>
        <n x="73"/>
        <n x="7"/>
      </t>
    </mdx>
    <mdx n="0" f="v">
      <t c="6" fi="0">
        <n x="62"/>
        <n x="63"/>
        <n x="64" s="1"/>
        <n x="65"/>
        <n x="74"/>
        <n x="7"/>
      </t>
    </mdx>
    <mdx n="0" f="v">
      <t c="6" fi="0">
        <n x="62"/>
        <n x="63"/>
        <n x="64" s="1"/>
        <n x="65"/>
        <n x="75"/>
        <n x="7"/>
      </t>
    </mdx>
    <mdx n="0" f="v">
      <t c="6" fi="0">
        <n x="62"/>
        <n x="63"/>
        <n x="64" s="1"/>
        <n x="65"/>
        <n x="76"/>
        <n x="7"/>
      </t>
    </mdx>
    <mdx n="0" f="v">
      <t c="6" fi="0">
        <n x="62"/>
        <n x="63"/>
        <n x="64" s="1"/>
        <n x="65"/>
        <n x="77"/>
        <n x="7"/>
      </t>
    </mdx>
    <mdx n="0" f="v">
      <t c="6" fi="0">
        <n x="62"/>
        <n x="63"/>
        <n x="64" s="1"/>
        <n x="65"/>
        <n x="78"/>
        <n x="7"/>
      </t>
    </mdx>
    <mdx n="0" f="v">
      <t c="6" fi="0">
        <n x="62"/>
        <n x="63"/>
        <n x="64" s="1"/>
        <n x="65"/>
        <n x="79"/>
        <n x="7"/>
      </t>
    </mdx>
    <mdx n="0" f="v">
      <t c="6" fi="0">
        <n x="62"/>
        <n x="63"/>
        <n x="64" s="1"/>
        <n x="65"/>
        <n x="80"/>
        <n x="7"/>
      </t>
    </mdx>
    <mdx n="0" f="v">
      <t c="6" fi="0">
        <n x="62"/>
        <n x="63"/>
        <n x="64" s="1"/>
        <n x="65"/>
        <n x="81"/>
        <n x="7"/>
      </t>
    </mdx>
    <mdx n="0" f="v">
      <t c="6" fi="0">
        <n x="62"/>
        <n x="63"/>
        <n x="64" s="1"/>
        <n x="65"/>
        <n x="82"/>
        <n x="7"/>
      </t>
    </mdx>
    <mdx n="0" f="v">
      <t c="6" fi="0">
        <n x="62"/>
        <n x="63"/>
        <n x="64" s="1"/>
        <n x="65"/>
        <n x="83"/>
        <n x="7"/>
      </t>
    </mdx>
    <mdx n="0" f="v">
      <t c="6" fi="0">
        <n x="62"/>
        <n x="63"/>
        <n x="64" s="1"/>
        <n x="65"/>
        <n x="84"/>
        <n x="7"/>
      </t>
    </mdx>
    <mdx n="0" f="v">
      <t c="6" fi="0">
        <n x="62"/>
        <n x="63"/>
        <n x="64" s="1"/>
        <n x="65"/>
        <n x="85"/>
        <n x="7"/>
      </t>
    </mdx>
    <mdx n="0" f="v">
      <t c="6" fi="0">
        <n x="62"/>
        <n x="63"/>
        <n x="64" s="1"/>
        <n x="65"/>
        <n x="86"/>
        <n x="7"/>
      </t>
    </mdx>
    <mdx n="0" f="v">
      <t c="6" fi="0">
        <n x="62"/>
        <n x="63"/>
        <n x="64" s="1"/>
        <n x="65"/>
        <n x="87"/>
        <n x="7"/>
      </t>
    </mdx>
    <mdx n="0" f="v">
      <t c="6" fi="0">
        <n x="62"/>
        <n x="63"/>
        <n x="64" s="1"/>
        <n x="65"/>
        <n x="88"/>
        <n x="7"/>
      </t>
    </mdx>
    <mdx n="0" f="v">
      <t c="6" fi="0">
        <n x="62"/>
        <n x="63"/>
        <n x="64" s="1"/>
        <n x="65"/>
        <n x="89"/>
        <n x="7"/>
      </t>
    </mdx>
    <mdx n="0" f="v">
      <t c="6" fi="0">
        <n x="62"/>
        <n x="63"/>
        <n x="64" s="1"/>
        <n x="65"/>
        <n x="90"/>
        <n x="7"/>
      </t>
    </mdx>
    <mdx n="0" f="v">
      <t c="6" fi="0">
        <n x="62"/>
        <n x="63"/>
        <n x="64" s="1"/>
        <n x="65"/>
        <n x="91"/>
        <n x="7"/>
      </t>
    </mdx>
    <mdx n="0" f="v">
      <t c="6" fi="0">
        <n x="62"/>
        <n x="63"/>
        <n x="64" s="1"/>
        <n x="65"/>
        <n x="92"/>
        <n x="7"/>
      </t>
    </mdx>
    <mdx n="0" f="v">
      <t c="6" fi="0">
        <n x="62"/>
        <n x="63"/>
        <n x="64" s="1"/>
        <n x="65"/>
        <n x="93"/>
        <n x="7"/>
      </t>
    </mdx>
    <mdx n="0" f="v">
      <t c="6" fi="0">
        <n x="62"/>
        <n x="63"/>
        <n x="64" s="1"/>
        <n x="65"/>
        <n x="94"/>
        <n x="7"/>
      </t>
    </mdx>
    <mdx n="0" f="v">
      <t c="6" fi="0">
        <n x="62"/>
        <n x="63"/>
        <n x="64" s="1"/>
        <n x="65"/>
        <n x="95"/>
        <n x="7"/>
      </t>
    </mdx>
    <mdx n="0" f="v">
      <t c="4" fi="0">
        <n x="96"/>
        <n x="97"/>
        <n x="98"/>
        <n x="168"/>
      </t>
    </mdx>
    <mdx n="0" f="v">
      <t c="6" fi="0">
        <n x="22" s="1"/>
        <n x="23"/>
        <n x="100" s="1"/>
        <n x="25"/>
        <n x="166"/>
        <n x="27"/>
      </t>
    </mdx>
    <mdx n="0" f="v">
      <t c="6" fi="0">
        <n x="22" s="1"/>
        <n x="23"/>
        <n x="100" s="1"/>
        <n x="25"/>
        <n x="166"/>
        <n x="28"/>
      </t>
    </mdx>
    <mdx n="0" f="v">
      <t c="6" fi="0">
        <n x="22" s="1"/>
        <n x="23"/>
        <n x="100" s="1"/>
        <n x="25"/>
        <n x="166"/>
        <n x="29"/>
      </t>
    </mdx>
    <mdx n="0" f="v">
      <t c="6" fi="0">
        <n x="22" s="1"/>
        <n x="23"/>
        <n x="100" s="1"/>
        <n x="25"/>
        <n x="166"/>
        <n x="30"/>
      </t>
    </mdx>
    <mdx n="0" f="v">
      <t c="6" fi="0">
        <n x="22" s="1"/>
        <n x="23"/>
        <n x="100" s="1"/>
        <n x="25"/>
        <n x="166"/>
        <n x="31"/>
      </t>
    </mdx>
    <mdx n="0" f="v">
      <t c="6" fi="0">
        <n x="22" s="1"/>
        <n x="23"/>
        <n x="100" s="1"/>
        <n x="25"/>
        <n x="166"/>
        <n x="32"/>
      </t>
    </mdx>
    <mdx n="0" f="v">
      <t c="6" fi="0">
        <n x="22" s="1"/>
        <n x="23"/>
        <n x="100" s="1"/>
        <n x="25"/>
        <n x="166"/>
        <n x="33"/>
      </t>
    </mdx>
    <mdx n="0" f="v">
      <t c="6" fi="0">
        <n x="22" s="1"/>
        <n x="23"/>
        <n x="100" s="1"/>
        <n x="25"/>
        <n x="166"/>
        <n x="34"/>
      </t>
    </mdx>
    <mdx n="0" f="v">
      <t c="6" fi="0">
        <n x="22" s="1"/>
        <n x="23"/>
        <n x="100" s="1"/>
        <n x="25"/>
        <n x="166"/>
        <n x="35"/>
      </t>
    </mdx>
    <mdx n="0" f="v">
      <t c="6" fi="0">
        <n x="22" s="1"/>
        <n x="23"/>
        <n x="100" s="1"/>
        <n x="25"/>
        <n x="166"/>
        <n x="36"/>
      </t>
    </mdx>
    <mdx n="0" f="v">
      <t c="6" fi="0">
        <n x="22" s="1"/>
        <n x="23"/>
        <n x="100" s="1"/>
        <n x="25"/>
        <n x="166"/>
        <n x="37"/>
      </t>
    </mdx>
    <mdx n="0" f="v">
      <t c="6" fi="0">
        <n x="22" s="1"/>
        <n x="23"/>
        <n x="100" s="1"/>
        <n x="25"/>
        <n x="166"/>
        <n x="38"/>
      </t>
    </mdx>
    <mdx n="0" f="v">
      <t c="6" fi="0">
        <n x="22" s="1"/>
        <n x="23"/>
        <n x="100" s="1"/>
        <n x="25"/>
        <n x="166"/>
        <n x="39"/>
      </t>
    </mdx>
    <mdx n="0" f="v">
      <t c="6" fi="0">
        <n x="22" s="1"/>
        <n x="23"/>
        <n x="100" s="1"/>
        <n x="25"/>
        <n x="166"/>
        <n x="40"/>
      </t>
    </mdx>
    <mdx n="0" f="v">
      <t c="6" fi="0">
        <n x="22" s="1"/>
        <n x="23"/>
        <n x="100" s="1"/>
        <n x="25"/>
        <n x="166"/>
        <n x="41"/>
      </t>
    </mdx>
    <mdx n="0" f="v">
      <t c="6" fi="0">
        <n x="22" s="1"/>
        <n x="23"/>
        <n x="100" s="1"/>
        <n x="25"/>
        <n x="166"/>
        <n x="42"/>
      </t>
    </mdx>
    <mdx n="0" f="v">
      <t c="6" fi="0">
        <n x="22" s="1"/>
        <n x="23"/>
        <n x="100" s="1"/>
        <n x="25"/>
        <n x="166"/>
        <n x="43"/>
      </t>
    </mdx>
    <mdx n="0" f="v">
      <t c="6" fi="0">
        <n x="22" s="1"/>
        <n x="23"/>
        <n x="100" s="1"/>
        <n x="25"/>
        <n x="166"/>
        <n x="44"/>
      </t>
    </mdx>
    <mdx n="0" f="v">
      <t c="6" fi="0">
        <n x="22" s="1"/>
        <n x="23"/>
        <n x="100" s="1"/>
        <n x="25"/>
        <n x="166"/>
        <n x="45"/>
      </t>
    </mdx>
    <mdx n="0" f="v">
      <t c="6" fi="0">
        <n x="22" s="1"/>
        <n x="23"/>
        <n x="100" s="1"/>
        <n x="25"/>
        <n x="166"/>
        <n x="46"/>
      </t>
    </mdx>
    <mdx n="0" f="v">
      <t c="6" fi="0">
        <n x="47"/>
        <n x="48"/>
        <n x="101" s="1"/>
        <n x="50"/>
        <n x="167"/>
        <n x="52"/>
      </t>
    </mdx>
    <mdx n="0" f="v">
      <t c="6" fi="0">
        <n x="47"/>
        <n x="48"/>
        <n x="101" s="1"/>
        <n x="50"/>
        <n x="167"/>
        <n x="53"/>
      </t>
    </mdx>
    <mdx n="0" f="v">
      <t c="6" fi="0">
        <n x="47"/>
        <n x="48"/>
        <n x="101" s="1"/>
        <n x="50"/>
        <n x="167"/>
        <n x="54"/>
      </t>
    </mdx>
    <mdx n="0" f="v">
      <t c="6" fi="0">
        <n x="47"/>
        <n x="48"/>
        <n x="101" s="1"/>
        <n x="50"/>
        <n x="167"/>
        <n x="55"/>
      </t>
    </mdx>
    <mdx n="0" f="v">
      <t c="6" fi="0">
        <n x="47"/>
        <n x="48"/>
        <n x="101" s="1"/>
        <n x="50"/>
        <n x="167"/>
        <n x="56"/>
      </t>
    </mdx>
    <mdx n="0" f="v">
      <t c="6" fi="0">
        <n x="47"/>
        <n x="48"/>
        <n x="101" s="1"/>
        <n x="50"/>
        <n x="167"/>
        <n x="57"/>
      </t>
    </mdx>
    <mdx n="0" f="v">
      <t c="6" fi="0">
        <n x="47"/>
        <n x="48"/>
        <n x="101" s="1"/>
        <n x="50"/>
        <n x="167"/>
        <n x="58"/>
      </t>
    </mdx>
    <mdx n="0" f="v">
      <t c="6" fi="0">
        <n x="47"/>
        <n x="48"/>
        <n x="101" s="1"/>
        <n x="50"/>
        <n x="167"/>
        <n x="59"/>
      </t>
    </mdx>
    <mdx n="0" f="v">
      <t c="6" fi="0">
        <n x="47"/>
        <n x="48"/>
        <n x="101" s="1"/>
        <n x="50"/>
        <n x="167"/>
        <n x="60"/>
      </t>
    </mdx>
    <mdx n="0" f="v">
      <t c="6" fi="0">
        <n x="47"/>
        <n x="48"/>
        <n x="101" s="1"/>
        <n x="50"/>
        <n x="167"/>
        <n x="61"/>
      </t>
    </mdx>
    <mdx n="0" f="v">
      <t c="6" fi="0">
        <n x="62"/>
        <n x="63"/>
        <n x="102" s="1"/>
        <n x="65"/>
        <n x="66"/>
        <n x="7"/>
      </t>
    </mdx>
    <mdx n="0" f="v">
      <t c="6" fi="0">
        <n x="62"/>
        <n x="63"/>
        <n x="102" s="1"/>
        <n x="65"/>
        <n x="67"/>
        <n x="7"/>
      </t>
    </mdx>
    <mdx n="0" f="v">
      <t c="6" fi="0">
        <n x="62"/>
        <n x="63"/>
        <n x="102" s="1"/>
        <n x="65"/>
        <n x="68"/>
        <n x="7"/>
      </t>
    </mdx>
    <mdx n="0" f="v">
      <t c="6" fi="0">
        <n x="62"/>
        <n x="63"/>
        <n x="102" s="1"/>
        <n x="65"/>
        <n x="69"/>
        <n x="7"/>
      </t>
    </mdx>
    <mdx n="0" f="v">
      <t c="6" fi="0">
        <n x="62"/>
        <n x="63"/>
        <n x="102" s="1"/>
        <n x="65"/>
        <n x="70"/>
        <n x="7"/>
      </t>
    </mdx>
    <mdx n="0" f="v">
      <t c="6" fi="0">
        <n x="62"/>
        <n x="63"/>
        <n x="102" s="1"/>
        <n x="65"/>
        <n x="71"/>
        <n x="7"/>
      </t>
    </mdx>
    <mdx n="0" f="v">
      <t c="6" fi="0">
        <n x="62"/>
        <n x="63"/>
        <n x="102" s="1"/>
        <n x="65"/>
        <n x="72"/>
        <n x="7"/>
      </t>
    </mdx>
    <mdx n="0" f="v">
      <t c="6" fi="0">
        <n x="62"/>
        <n x="63"/>
        <n x="102" s="1"/>
        <n x="65"/>
        <n x="73"/>
        <n x="7"/>
      </t>
    </mdx>
    <mdx n="0" f="v">
      <t c="6" fi="0">
        <n x="62"/>
        <n x="63"/>
        <n x="102" s="1"/>
        <n x="65"/>
        <n x="74"/>
        <n x="7"/>
      </t>
    </mdx>
    <mdx n="0" f="v">
      <t c="6" fi="0">
        <n x="62"/>
        <n x="63"/>
        <n x="102" s="1"/>
        <n x="65"/>
        <n x="75"/>
        <n x="7"/>
      </t>
    </mdx>
    <mdx n="0" f="v">
      <t c="6" fi="0">
        <n x="62"/>
        <n x="63"/>
        <n x="102" s="1"/>
        <n x="65"/>
        <n x="76"/>
        <n x="7"/>
      </t>
    </mdx>
    <mdx n="0" f="v">
      <t c="6" fi="0">
        <n x="62"/>
        <n x="63"/>
        <n x="102" s="1"/>
        <n x="65"/>
        <n x="77"/>
        <n x="7"/>
      </t>
    </mdx>
    <mdx n="0" f="v">
      <t c="6" fi="0">
        <n x="62"/>
        <n x="63"/>
        <n x="102" s="1"/>
        <n x="65"/>
        <n x="78"/>
        <n x="7"/>
      </t>
    </mdx>
    <mdx n="0" f="v">
      <t c="6" fi="0">
        <n x="62"/>
        <n x="63"/>
        <n x="102" s="1"/>
        <n x="65"/>
        <n x="79"/>
        <n x="7"/>
      </t>
    </mdx>
    <mdx n="0" f="v">
      <t c="6" fi="0">
        <n x="62"/>
        <n x="63"/>
        <n x="102" s="1"/>
        <n x="65"/>
        <n x="80"/>
        <n x="7"/>
      </t>
    </mdx>
    <mdx n="0" f="v">
      <t c="6" fi="0">
        <n x="62"/>
        <n x="63"/>
        <n x="102" s="1"/>
        <n x="65"/>
        <n x="81"/>
        <n x="7"/>
      </t>
    </mdx>
    <mdx n="0" f="v">
      <t c="6" fi="0">
        <n x="62"/>
        <n x="63"/>
        <n x="102" s="1"/>
        <n x="65"/>
        <n x="82"/>
        <n x="7"/>
      </t>
    </mdx>
    <mdx n="0" f="v">
      <t c="6" fi="0">
        <n x="62"/>
        <n x="63"/>
        <n x="102" s="1"/>
        <n x="65"/>
        <n x="83"/>
        <n x="7"/>
      </t>
    </mdx>
    <mdx n="0" f="v">
      <t c="6" fi="0">
        <n x="62"/>
        <n x="63"/>
        <n x="102" s="1"/>
        <n x="65"/>
        <n x="84"/>
        <n x="7"/>
      </t>
    </mdx>
    <mdx n="0" f="v">
      <t c="6" fi="0">
        <n x="62"/>
        <n x="63"/>
        <n x="102" s="1"/>
        <n x="65"/>
        <n x="85"/>
        <n x="7"/>
      </t>
    </mdx>
    <mdx n="0" f="v">
      <t c="6" fi="0">
        <n x="62"/>
        <n x="63"/>
        <n x="102" s="1"/>
        <n x="65"/>
        <n x="86"/>
        <n x="7"/>
      </t>
    </mdx>
    <mdx n="0" f="v">
      <t c="6" fi="0">
        <n x="62"/>
        <n x="63"/>
        <n x="102" s="1"/>
        <n x="65"/>
        <n x="87"/>
        <n x="7"/>
      </t>
    </mdx>
    <mdx n="0" f="v">
      <t c="6" fi="0">
        <n x="62"/>
        <n x="63"/>
        <n x="102" s="1"/>
        <n x="65"/>
        <n x="88"/>
        <n x="7"/>
      </t>
    </mdx>
    <mdx n="0" f="v">
      <t c="6" fi="0">
        <n x="62"/>
        <n x="63"/>
        <n x="102" s="1"/>
        <n x="65"/>
        <n x="89"/>
        <n x="7"/>
      </t>
    </mdx>
    <mdx n="0" f="v">
      <t c="6" fi="0">
        <n x="62"/>
        <n x="63"/>
        <n x="102" s="1"/>
        <n x="65"/>
        <n x="90"/>
        <n x="7"/>
      </t>
    </mdx>
    <mdx n="0" f="v">
      <t c="6" fi="0">
        <n x="62"/>
        <n x="63"/>
        <n x="102" s="1"/>
        <n x="65"/>
        <n x="91"/>
        <n x="7"/>
      </t>
    </mdx>
    <mdx n="0" f="v">
      <t c="6" fi="0">
        <n x="62"/>
        <n x="63"/>
        <n x="102" s="1"/>
        <n x="65"/>
        <n x="92"/>
        <n x="7"/>
      </t>
    </mdx>
    <mdx n="0" f="v">
      <t c="6" fi="0">
        <n x="62"/>
        <n x="63"/>
        <n x="102" s="1"/>
        <n x="65"/>
        <n x="93"/>
        <n x="7"/>
      </t>
    </mdx>
    <mdx n="0" f="v">
      <t c="6" fi="0">
        <n x="62"/>
        <n x="63"/>
        <n x="102" s="1"/>
        <n x="65"/>
        <n x="94"/>
        <n x="7"/>
      </t>
    </mdx>
    <mdx n="0" f="v">
      <t c="6" fi="0">
        <n x="62"/>
        <n x="63"/>
        <n x="102" s="1"/>
        <n x="65"/>
        <n x="95"/>
        <n x="7"/>
      </t>
    </mdx>
    <mdx n="0" f="v">
      <t c="4" fi="0">
        <n x="96"/>
        <n x="97"/>
        <n x="103"/>
        <n x="168"/>
      </t>
    </mdx>
    <mdx n="0" f="v">
      <t c="6" fi="0">
        <n x="22" s="1"/>
        <n x="23"/>
        <n x="104"/>
        <n x="25"/>
        <n x="166"/>
        <n x="27"/>
      </t>
    </mdx>
    <mdx n="0" f="v">
      <t c="6" fi="0">
        <n x="22" s="1"/>
        <n x="23"/>
        <n x="104"/>
        <n x="25"/>
        <n x="166"/>
        <n x="28"/>
      </t>
    </mdx>
    <mdx n="0" f="v">
      <t c="6" fi="0">
        <n x="22" s="1"/>
        <n x="23"/>
        <n x="104"/>
        <n x="25"/>
        <n x="166"/>
        <n x="29"/>
      </t>
    </mdx>
    <mdx n="0" f="v">
      <t c="6" fi="0">
        <n x="22" s="1"/>
        <n x="23"/>
        <n x="104"/>
        <n x="25"/>
        <n x="166"/>
        <n x="30"/>
      </t>
    </mdx>
    <mdx n="0" f="v">
      <t c="6" fi="0">
        <n x="22" s="1"/>
        <n x="23"/>
        <n x="104"/>
        <n x="25"/>
        <n x="166"/>
        <n x="31"/>
      </t>
    </mdx>
    <mdx n="0" f="v">
      <t c="6" fi="0">
        <n x="22" s="1"/>
        <n x="23"/>
        <n x="104"/>
        <n x="25"/>
        <n x="166"/>
        <n x="32"/>
      </t>
    </mdx>
    <mdx n="0" f="v">
      <t c="6" fi="0">
        <n x="22" s="1"/>
        <n x="23"/>
        <n x="104"/>
        <n x="25"/>
        <n x="166"/>
        <n x="33"/>
      </t>
    </mdx>
    <mdx n="0" f="v">
      <t c="6" fi="0">
        <n x="22" s="1"/>
        <n x="23"/>
        <n x="104"/>
        <n x="25"/>
        <n x="166"/>
        <n x="34"/>
      </t>
    </mdx>
    <mdx n="0" f="v">
      <t c="6" fi="0">
        <n x="22" s="1"/>
        <n x="23"/>
        <n x="104"/>
        <n x="25"/>
        <n x="166"/>
        <n x="35"/>
      </t>
    </mdx>
    <mdx n="0" f="v">
      <t c="6" fi="0">
        <n x="22" s="1"/>
        <n x="23"/>
        <n x="104"/>
        <n x="25"/>
        <n x="166"/>
        <n x="36"/>
      </t>
    </mdx>
    <mdx n="0" f="v">
      <t c="6" fi="0">
        <n x="22" s="1"/>
        <n x="23"/>
        <n x="104"/>
        <n x="25"/>
        <n x="166"/>
        <n x="37"/>
      </t>
    </mdx>
    <mdx n="0" f="v">
      <t c="6" fi="0">
        <n x="22" s="1"/>
        <n x="23"/>
        <n x="104"/>
        <n x="25"/>
        <n x="166"/>
        <n x="38"/>
      </t>
    </mdx>
    <mdx n="0" f="v">
      <t c="6" fi="0">
        <n x="22" s="1"/>
        <n x="23"/>
        <n x="104"/>
        <n x="25"/>
        <n x="166"/>
        <n x="39"/>
      </t>
    </mdx>
    <mdx n="0" f="v">
      <t c="6" fi="0">
        <n x="22" s="1"/>
        <n x="23"/>
        <n x="104"/>
        <n x="25"/>
        <n x="166"/>
        <n x="40"/>
      </t>
    </mdx>
    <mdx n="0" f="v">
      <t c="6" fi="0">
        <n x="22" s="1"/>
        <n x="23"/>
        <n x="104"/>
        <n x="25"/>
        <n x="166"/>
        <n x="41"/>
      </t>
    </mdx>
    <mdx n="0" f="v">
      <t c="6" fi="0">
        <n x="22" s="1"/>
        <n x="23"/>
        <n x="104"/>
        <n x="25"/>
        <n x="166"/>
        <n x="42"/>
      </t>
    </mdx>
    <mdx n="0" f="v">
      <t c="6" fi="0">
        <n x="22" s="1"/>
        <n x="23"/>
        <n x="104"/>
        <n x="25"/>
        <n x="166"/>
        <n x="43"/>
      </t>
    </mdx>
    <mdx n="0" f="v">
      <t c="6" fi="0">
        <n x="22" s="1"/>
        <n x="23"/>
        <n x="104"/>
        <n x="25"/>
        <n x="166"/>
        <n x="44"/>
      </t>
    </mdx>
    <mdx n="0" f="v">
      <t c="6" fi="0">
        <n x="22" s="1"/>
        <n x="23"/>
        <n x="104"/>
        <n x="25"/>
        <n x="166"/>
        <n x="45"/>
      </t>
    </mdx>
    <mdx n="0" f="v">
      <t c="6" fi="0">
        <n x="22" s="1"/>
        <n x="23"/>
        <n x="104"/>
        <n x="25"/>
        <n x="166"/>
        <n x="46"/>
      </t>
    </mdx>
    <mdx n="0" f="v">
      <t c="6" fi="0">
        <n x="47"/>
        <n x="48"/>
        <n x="105"/>
        <n x="50"/>
        <n x="167"/>
        <n x="52"/>
      </t>
    </mdx>
    <mdx n="0" f="v">
      <t c="6" fi="0">
        <n x="47"/>
        <n x="48"/>
        <n x="105"/>
        <n x="50"/>
        <n x="167"/>
        <n x="53"/>
      </t>
    </mdx>
    <mdx n="0" f="v">
      <t c="6" fi="0">
        <n x="47"/>
        <n x="48"/>
        <n x="105"/>
        <n x="50"/>
        <n x="167"/>
        <n x="54"/>
      </t>
    </mdx>
    <mdx n="0" f="v">
      <t c="6" fi="0">
        <n x="47"/>
        <n x="48"/>
        <n x="105"/>
        <n x="50"/>
        <n x="167"/>
        <n x="55"/>
      </t>
    </mdx>
    <mdx n="0" f="v">
      <t c="6" fi="0">
        <n x="47"/>
        <n x="48"/>
        <n x="105"/>
        <n x="50"/>
        <n x="167"/>
        <n x="56"/>
      </t>
    </mdx>
    <mdx n="0" f="v">
      <t c="6" fi="0">
        <n x="47"/>
        <n x="48"/>
        <n x="105"/>
        <n x="50"/>
        <n x="167"/>
        <n x="57"/>
      </t>
    </mdx>
    <mdx n="0" f="v">
      <t c="6" fi="0">
        <n x="47"/>
        <n x="48"/>
        <n x="105"/>
        <n x="50"/>
        <n x="167"/>
        <n x="58"/>
      </t>
    </mdx>
    <mdx n="0" f="v">
      <t c="6" fi="0">
        <n x="47"/>
        <n x="48"/>
        <n x="105"/>
        <n x="50"/>
        <n x="167"/>
        <n x="59"/>
      </t>
    </mdx>
    <mdx n="0" f="v">
      <t c="6" fi="0">
        <n x="47"/>
        <n x="48"/>
        <n x="105"/>
        <n x="50"/>
        <n x="167"/>
        <n x="60"/>
      </t>
    </mdx>
    <mdx n="0" f="v">
      <t c="6" fi="0">
        <n x="47"/>
        <n x="48"/>
        <n x="105"/>
        <n x="50"/>
        <n x="167"/>
        <n x="61"/>
      </t>
    </mdx>
    <mdx n="0" f="v">
      <t c="6" fi="0">
        <n x="62"/>
        <n x="63"/>
        <n x="106"/>
        <n x="65"/>
        <n x="66"/>
        <n x="7"/>
      </t>
    </mdx>
    <mdx n="0" f="v">
      <t c="6" fi="0">
        <n x="62"/>
        <n x="63"/>
        <n x="106"/>
        <n x="65"/>
        <n x="67"/>
        <n x="7"/>
      </t>
    </mdx>
    <mdx n="0" f="v">
      <t c="6" fi="0">
        <n x="62"/>
        <n x="63"/>
        <n x="106"/>
        <n x="65"/>
        <n x="68"/>
        <n x="7"/>
      </t>
    </mdx>
    <mdx n="0" f="v">
      <t c="6" fi="0">
        <n x="62"/>
        <n x="63"/>
        <n x="106"/>
        <n x="65"/>
        <n x="69"/>
        <n x="7"/>
      </t>
    </mdx>
    <mdx n="0" f="v">
      <t c="6" fi="0">
        <n x="62"/>
        <n x="63"/>
        <n x="106"/>
        <n x="65"/>
        <n x="70"/>
        <n x="7"/>
      </t>
    </mdx>
    <mdx n="0" f="v">
      <t c="6" fi="0">
        <n x="62"/>
        <n x="63"/>
        <n x="106"/>
        <n x="65"/>
        <n x="71"/>
        <n x="7"/>
      </t>
    </mdx>
    <mdx n="0" f="v">
      <t c="6" fi="0">
        <n x="62"/>
        <n x="63"/>
        <n x="106"/>
        <n x="65"/>
        <n x="72"/>
        <n x="7"/>
      </t>
    </mdx>
    <mdx n="0" f="v">
      <t c="6" fi="0">
        <n x="62"/>
        <n x="63"/>
        <n x="106"/>
        <n x="65"/>
        <n x="73"/>
        <n x="7"/>
      </t>
    </mdx>
    <mdx n="0" f="v">
      <t c="6" fi="0">
        <n x="62"/>
        <n x="63"/>
        <n x="106"/>
        <n x="65"/>
        <n x="74"/>
        <n x="7"/>
      </t>
    </mdx>
    <mdx n="0" f="v">
      <t c="6" fi="0">
        <n x="62"/>
        <n x="63"/>
        <n x="106"/>
        <n x="65"/>
        <n x="75"/>
        <n x="7"/>
      </t>
    </mdx>
    <mdx n="0" f="v">
      <t c="6" fi="0">
        <n x="62"/>
        <n x="63"/>
        <n x="106"/>
        <n x="65"/>
        <n x="76"/>
        <n x="7"/>
      </t>
    </mdx>
    <mdx n="0" f="v">
      <t c="6" fi="0">
        <n x="62"/>
        <n x="63"/>
        <n x="106"/>
        <n x="65"/>
        <n x="77"/>
        <n x="7"/>
      </t>
    </mdx>
    <mdx n="0" f="v">
      <t c="6" fi="0">
        <n x="62"/>
        <n x="63"/>
        <n x="106"/>
        <n x="65"/>
        <n x="78"/>
        <n x="7"/>
      </t>
    </mdx>
    <mdx n="0" f="v">
      <t c="6" fi="0">
        <n x="62"/>
        <n x="63"/>
        <n x="106"/>
        <n x="65"/>
        <n x="79"/>
        <n x="7"/>
      </t>
    </mdx>
    <mdx n="0" f="v">
      <t c="6" fi="0">
        <n x="62"/>
        <n x="63"/>
        <n x="106"/>
        <n x="65"/>
        <n x="80"/>
        <n x="7"/>
      </t>
    </mdx>
    <mdx n="0" f="v">
      <t c="6" fi="0">
        <n x="62"/>
        <n x="63"/>
        <n x="106"/>
        <n x="65"/>
        <n x="81"/>
        <n x="7"/>
      </t>
    </mdx>
    <mdx n="0" f="v">
      <t c="6" fi="0">
        <n x="62"/>
        <n x="63"/>
        <n x="106"/>
        <n x="65"/>
        <n x="82"/>
        <n x="7"/>
      </t>
    </mdx>
    <mdx n="0" f="v">
      <t c="6" fi="0">
        <n x="62"/>
        <n x="63"/>
        <n x="106"/>
        <n x="65"/>
        <n x="83"/>
        <n x="7"/>
      </t>
    </mdx>
    <mdx n="0" f="v">
      <t c="6" fi="0">
        <n x="62"/>
        <n x="63"/>
        <n x="106"/>
        <n x="65"/>
        <n x="84"/>
        <n x="7"/>
      </t>
    </mdx>
    <mdx n="0" f="v">
      <t c="6" fi="0">
        <n x="62"/>
        <n x="63"/>
        <n x="106"/>
        <n x="65"/>
        <n x="85"/>
        <n x="7"/>
      </t>
    </mdx>
    <mdx n="0" f="v">
      <t c="6" fi="0">
        <n x="62"/>
        <n x="63"/>
        <n x="106"/>
        <n x="65"/>
        <n x="86"/>
        <n x="7"/>
      </t>
    </mdx>
    <mdx n="0" f="v">
      <t c="6" fi="0">
        <n x="62"/>
        <n x="63"/>
        <n x="106"/>
        <n x="65"/>
        <n x="87"/>
        <n x="7"/>
      </t>
    </mdx>
    <mdx n="0" f="v">
      <t c="6" fi="0">
        <n x="62"/>
        <n x="63"/>
        <n x="106"/>
        <n x="65"/>
        <n x="88"/>
        <n x="7"/>
      </t>
    </mdx>
    <mdx n="0" f="v">
      <t c="6" fi="0">
        <n x="62"/>
        <n x="63"/>
        <n x="106"/>
        <n x="65"/>
        <n x="89"/>
        <n x="7"/>
      </t>
    </mdx>
    <mdx n="0" f="v">
      <t c="6" fi="0">
        <n x="62"/>
        <n x="63"/>
        <n x="106"/>
        <n x="65"/>
        <n x="90"/>
        <n x="7"/>
      </t>
    </mdx>
    <mdx n="0" f="v">
      <t c="6" fi="0">
        <n x="62"/>
        <n x="63"/>
        <n x="106"/>
        <n x="65"/>
        <n x="91"/>
        <n x="7"/>
      </t>
    </mdx>
    <mdx n="0" f="v">
      <t c="6" fi="0">
        <n x="62"/>
        <n x="63"/>
        <n x="106"/>
        <n x="65"/>
        <n x="92"/>
        <n x="7"/>
      </t>
    </mdx>
    <mdx n="0" f="v">
      <t c="6" fi="0">
        <n x="62"/>
        <n x="63"/>
        <n x="106"/>
        <n x="65"/>
        <n x="93"/>
        <n x="7"/>
      </t>
    </mdx>
    <mdx n="0" f="v">
      <t c="6" fi="0">
        <n x="62"/>
        <n x="63"/>
        <n x="106"/>
        <n x="65"/>
        <n x="94"/>
        <n x="7"/>
      </t>
    </mdx>
    <mdx n="0" f="v">
      <t c="6" fi="0">
        <n x="62"/>
        <n x="63"/>
        <n x="106"/>
        <n x="65"/>
        <n x="95"/>
        <n x="7"/>
      </t>
    </mdx>
    <mdx n="0" f="v">
      <t c="4" fi="0">
        <n x="96"/>
        <n x="97"/>
        <n x="107"/>
        <n x="168"/>
      </t>
    </mdx>
    <mdx n="0" f="v">
      <t c="6" fi="0">
        <n x="22" s="1"/>
        <n x="23"/>
        <n x="108"/>
        <n x="25"/>
        <n x="166"/>
        <n x="27"/>
      </t>
    </mdx>
    <mdx n="0" f="v">
      <t c="6" fi="0">
        <n x="22" s="1"/>
        <n x="23"/>
        <n x="108"/>
        <n x="25"/>
        <n x="166"/>
        <n x="28"/>
      </t>
    </mdx>
    <mdx n="0" f="v">
      <t c="6" fi="0">
        <n x="22" s="1"/>
        <n x="23"/>
        <n x="108"/>
        <n x="25"/>
        <n x="166"/>
        <n x="29"/>
      </t>
    </mdx>
    <mdx n="0" f="v">
      <t c="6" fi="0">
        <n x="22" s="1"/>
        <n x="23"/>
        <n x="108"/>
        <n x="25"/>
        <n x="166"/>
        <n x="30"/>
      </t>
    </mdx>
    <mdx n="0" f="v">
      <t c="6" fi="0">
        <n x="22" s="1"/>
        <n x="23"/>
        <n x="108"/>
        <n x="25"/>
        <n x="166"/>
        <n x="31"/>
      </t>
    </mdx>
    <mdx n="0" f="v">
      <t c="6" fi="0">
        <n x="22" s="1"/>
        <n x="23"/>
        <n x="108"/>
        <n x="25"/>
        <n x="166"/>
        <n x="32"/>
      </t>
    </mdx>
    <mdx n="0" f="v">
      <t c="6" fi="0">
        <n x="22" s="1"/>
        <n x="23"/>
        <n x="108"/>
        <n x="25"/>
        <n x="166"/>
        <n x="33"/>
      </t>
    </mdx>
    <mdx n="0" f="v">
      <t c="6" fi="0">
        <n x="22" s="1"/>
        <n x="23"/>
        <n x="108"/>
        <n x="25"/>
        <n x="166"/>
        <n x="34"/>
      </t>
    </mdx>
    <mdx n="0" f="v">
      <t c="6" fi="0">
        <n x="22" s="1"/>
        <n x="23"/>
        <n x="108"/>
        <n x="25"/>
        <n x="166"/>
        <n x="35"/>
      </t>
    </mdx>
    <mdx n="0" f="v">
      <t c="6" fi="0">
        <n x="22" s="1"/>
        <n x="23"/>
        <n x="108"/>
        <n x="25"/>
        <n x="166"/>
        <n x="36"/>
      </t>
    </mdx>
    <mdx n="0" f="v">
      <t c="6" fi="0">
        <n x="22" s="1"/>
        <n x="23"/>
        <n x="108"/>
        <n x="25"/>
        <n x="166"/>
        <n x="37"/>
      </t>
    </mdx>
    <mdx n="0" f="v">
      <t c="6" fi="0">
        <n x="22" s="1"/>
        <n x="23"/>
        <n x="108"/>
        <n x="25"/>
        <n x="166"/>
        <n x="38"/>
      </t>
    </mdx>
    <mdx n="0" f="v">
      <t c="6" fi="0">
        <n x="22" s="1"/>
        <n x="23"/>
        <n x="108"/>
        <n x="25"/>
        <n x="166"/>
        <n x="39"/>
      </t>
    </mdx>
    <mdx n="0" f="v">
      <t c="6" fi="0">
        <n x="22" s="1"/>
        <n x="23"/>
        <n x="108"/>
        <n x="25"/>
        <n x="166"/>
        <n x="40"/>
      </t>
    </mdx>
    <mdx n="0" f="v">
      <t c="6" fi="0">
        <n x="22" s="1"/>
        <n x="23"/>
        <n x="108"/>
        <n x="25"/>
        <n x="166"/>
        <n x="41"/>
      </t>
    </mdx>
    <mdx n="0" f="v">
      <t c="6" fi="0">
        <n x="22" s="1"/>
        <n x="23"/>
        <n x="108"/>
        <n x="25"/>
        <n x="166"/>
        <n x="42"/>
      </t>
    </mdx>
    <mdx n="0" f="v">
      <t c="6" fi="0">
        <n x="22" s="1"/>
        <n x="23"/>
        <n x="108"/>
        <n x="25"/>
        <n x="166"/>
        <n x="43"/>
      </t>
    </mdx>
    <mdx n="0" f="v">
      <t c="6" fi="0">
        <n x="22" s="1"/>
        <n x="23"/>
        <n x="108"/>
        <n x="25"/>
        <n x="166"/>
        <n x="44"/>
      </t>
    </mdx>
    <mdx n="0" f="v">
      <t c="6" fi="0">
        <n x="22" s="1"/>
        <n x="23"/>
        <n x="108"/>
        <n x="25"/>
        <n x="166"/>
        <n x="45"/>
      </t>
    </mdx>
    <mdx n="0" f="v">
      <t c="6" fi="0">
        <n x="22" s="1"/>
        <n x="23"/>
        <n x="108"/>
        <n x="25"/>
        <n x="166"/>
        <n x="46"/>
      </t>
    </mdx>
    <mdx n="0" f="v">
      <t c="6" fi="0">
        <n x="47"/>
        <n x="48"/>
        <n x="109"/>
        <n x="50"/>
        <n x="167"/>
        <n x="52"/>
      </t>
    </mdx>
    <mdx n="0" f="v">
      <t c="6" fi="0">
        <n x="47"/>
        <n x="48"/>
        <n x="109"/>
        <n x="50"/>
        <n x="167"/>
        <n x="53"/>
      </t>
    </mdx>
    <mdx n="0" f="v">
      <t c="6" fi="0">
        <n x="47"/>
        <n x="48"/>
        <n x="109"/>
        <n x="50"/>
        <n x="167"/>
        <n x="54"/>
      </t>
    </mdx>
    <mdx n="0" f="v">
      <t c="6" fi="0">
        <n x="47"/>
        <n x="48"/>
        <n x="109"/>
        <n x="50"/>
        <n x="167"/>
        <n x="55"/>
      </t>
    </mdx>
    <mdx n="0" f="v">
      <t c="6" fi="0">
        <n x="47"/>
        <n x="48"/>
        <n x="109"/>
        <n x="50"/>
        <n x="167"/>
        <n x="56"/>
      </t>
    </mdx>
    <mdx n="0" f="v">
      <t c="6" fi="0">
        <n x="47"/>
        <n x="48"/>
        <n x="109"/>
        <n x="50"/>
        <n x="167"/>
        <n x="57"/>
      </t>
    </mdx>
    <mdx n="0" f="v">
      <t c="6" fi="0">
        <n x="47"/>
        <n x="48"/>
        <n x="109"/>
        <n x="50"/>
        <n x="167"/>
        <n x="58"/>
      </t>
    </mdx>
    <mdx n="0" f="v">
      <t c="6" fi="0">
        <n x="47"/>
        <n x="48"/>
        <n x="109"/>
        <n x="50"/>
        <n x="167"/>
        <n x="59"/>
      </t>
    </mdx>
    <mdx n="0" f="v">
      <t c="6" fi="0">
        <n x="47"/>
        <n x="48"/>
        <n x="109"/>
        <n x="50"/>
        <n x="167"/>
        <n x="60"/>
      </t>
    </mdx>
    <mdx n="0" f="v">
      <t c="6" fi="0">
        <n x="47"/>
        <n x="48"/>
        <n x="109"/>
        <n x="50"/>
        <n x="167"/>
        <n x="61"/>
      </t>
    </mdx>
    <mdx n="0" f="v">
      <t c="6" fi="0">
        <n x="62"/>
        <n x="63"/>
        <n x="110"/>
        <n x="65"/>
        <n x="66"/>
        <n x="7"/>
      </t>
    </mdx>
    <mdx n="0" f="v">
      <t c="6" fi="0">
        <n x="62"/>
        <n x="63"/>
        <n x="110"/>
        <n x="65"/>
        <n x="67"/>
        <n x="7"/>
      </t>
    </mdx>
    <mdx n="0" f="v">
      <t c="6" fi="0">
        <n x="62"/>
        <n x="63"/>
        <n x="110"/>
        <n x="65"/>
        <n x="68"/>
        <n x="7"/>
      </t>
    </mdx>
    <mdx n="0" f="v">
      <t c="6" fi="0">
        <n x="62"/>
        <n x="63"/>
        <n x="110"/>
        <n x="65"/>
        <n x="69"/>
        <n x="7"/>
      </t>
    </mdx>
    <mdx n="0" f="v">
      <t c="6" fi="0">
        <n x="62"/>
        <n x="63"/>
        <n x="110"/>
        <n x="65"/>
        <n x="70"/>
        <n x="7"/>
      </t>
    </mdx>
    <mdx n="0" f="v">
      <t c="6" fi="0">
        <n x="62"/>
        <n x="63"/>
        <n x="110"/>
        <n x="65"/>
        <n x="71"/>
        <n x="7"/>
      </t>
    </mdx>
    <mdx n="0" f="v">
      <t c="6" fi="0">
        <n x="62"/>
        <n x="63"/>
        <n x="110"/>
        <n x="65"/>
        <n x="72"/>
        <n x="7"/>
      </t>
    </mdx>
    <mdx n="0" f="v">
      <t c="6" fi="0">
        <n x="62"/>
        <n x="63"/>
        <n x="110"/>
        <n x="65"/>
        <n x="73"/>
        <n x="7"/>
      </t>
    </mdx>
    <mdx n="0" f="v">
      <t c="6" fi="0">
        <n x="62"/>
        <n x="63"/>
        <n x="110"/>
        <n x="65"/>
        <n x="74"/>
        <n x="7"/>
      </t>
    </mdx>
    <mdx n="0" f="v">
      <t c="6" fi="0">
        <n x="62"/>
        <n x="63"/>
        <n x="110"/>
        <n x="65"/>
        <n x="75"/>
        <n x="7"/>
      </t>
    </mdx>
    <mdx n="0" f="v">
      <t c="6" fi="0">
        <n x="62"/>
        <n x="63"/>
        <n x="110"/>
        <n x="65"/>
        <n x="76"/>
        <n x="7"/>
      </t>
    </mdx>
    <mdx n="0" f="v">
      <t c="6" fi="0">
        <n x="62"/>
        <n x="63"/>
        <n x="110"/>
        <n x="65"/>
        <n x="77"/>
        <n x="7"/>
      </t>
    </mdx>
    <mdx n="0" f="v">
      <t c="6" fi="0">
        <n x="62"/>
        <n x="63"/>
        <n x="110"/>
        <n x="65"/>
        <n x="78"/>
        <n x="7"/>
      </t>
    </mdx>
    <mdx n="0" f="v">
      <t c="6" fi="0">
        <n x="62"/>
        <n x="63"/>
        <n x="110"/>
        <n x="65"/>
        <n x="79"/>
        <n x="7"/>
      </t>
    </mdx>
    <mdx n="0" f="v">
      <t c="6" fi="0">
        <n x="62"/>
        <n x="63"/>
        <n x="110"/>
        <n x="65"/>
        <n x="80"/>
        <n x="7"/>
      </t>
    </mdx>
    <mdx n="0" f="v">
      <t c="6" fi="0">
        <n x="62"/>
        <n x="63"/>
        <n x="110"/>
        <n x="65"/>
        <n x="81"/>
        <n x="7"/>
      </t>
    </mdx>
    <mdx n="0" f="v">
      <t c="6" fi="0">
        <n x="62"/>
        <n x="63"/>
        <n x="110"/>
        <n x="65"/>
        <n x="82"/>
        <n x="7"/>
      </t>
    </mdx>
    <mdx n="0" f="v">
      <t c="6" fi="0">
        <n x="62"/>
        <n x="63"/>
        <n x="110"/>
        <n x="65"/>
        <n x="83"/>
        <n x="7"/>
      </t>
    </mdx>
    <mdx n="0" f="v">
      <t c="6" fi="0">
        <n x="62"/>
        <n x="63"/>
        <n x="110"/>
        <n x="65"/>
        <n x="84"/>
        <n x="7"/>
      </t>
    </mdx>
    <mdx n="0" f="v">
      <t c="6" fi="0">
        <n x="62"/>
        <n x="63"/>
        <n x="110"/>
        <n x="65"/>
        <n x="85"/>
        <n x="7"/>
      </t>
    </mdx>
    <mdx n="0" f="v">
      <t c="6" fi="0">
        <n x="62"/>
        <n x="63"/>
        <n x="110"/>
        <n x="65"/>
        <n x="86"/>
        <n x="7"/>
      </t>
    </mdx>
    <mdx n="0" f="v">
      <t c="6" fi="0">
        <n x="62"/>
        <n x="63"/>
        <n x="110"/>
        <n x="65"/>
        <n x="87"/>
        <n x="7"/>
      </t>
    </mdx>
    <mdx n="0" f="v">
      <t c="6" fi="0">
        <n x="62"/>
        <n x="63"/>
        <n x="110"/>
        <n x="65"/>
        <n x="88"/>
        <n x="7"/>
      </t>
    </mdx>
    <mdx n="0" f="v">
      <t c="6" fi="0">
        <n x="62"/>
        <n x="63"/>
        <n x="110"/>
        <n x="65"/>
        <n x="89"/>
        <n x="7"/>
      </t>
    </mdx>
    <mdx n="0" f="v">
      <t c="6" fi="0">
        <n x="62"/>
        <n x="63"/>
        <n x="110"/>
        <n x="65"/>
        <n x="90"/>
        <n x="7"/>
      </t>
    </mdx>
    <mdx n="0" f="v">
      <t c="6" fi="0">
        <n x="62"/>
        <n x="63"/>
        <n x="110"/>
        <n x="65"/>
        <n x="91"/>
        <n x="7"/>
      </t>
    </mdx>
    <mdx n="0" f="v">
      <t c="6" fi="0">
        <n x="62"/>
        <n x="63"/>
        <n x="110"/>
        <n x="65"/>
        <n x="92"/>
        <n x="7"/>
      </t>
    </mdx>
    <mdx n="0" f="v">
      <t c="6" fi="0">
        <n x="62"/>
        <n x="63"/>
        <n x="110"/>
        <n x="65"/>
        <n x="93"/>
        <n x="7"/>
      </t>
    </mdx>
    <mdx n="0" f="v">
      <t c="6" fi="0">
        <n x="62"/>
        <n x="63"/>
        <n x="110"/>
        <n x="65"/>
        <n x="94"/>
        <n x="7"/>
      </t>
    </mdx>
    <mdx n="0" f="v">
      <t c="6" fi="0">
        <n x="62"/>
        <n x="63"/>
        <n x="110"/>
        <n x="65"/>
        <n x="95"/>
        <n x="7"/>
      </t>
    </mdx>
    <mdx n="0" f="v">
      <t c="4" fi="0">
        <n x="96"/>
        <n x="97"/>
        <n x="111"/>
        <n x="168"/>
      </t>
    </mdx>
    <mdx n="0" f="v">
      <t c="6" fi="0">
        <n x="22" s="1"/>
        <n x="23"/>
        <n x="112"/>
        <n x="25"/>
        <n x="166"/>
        <n x="27"/>
      </t>
    </mdx>
    <mdx n="0" f="v">
      <t c="6" fi="0">
        <n x="22" s="1"/>
        <n x="23"/>
        <n x="112"/>
        <n x="25"/>
        <n x="166"/>
        <n x="28"/>
      </t>
    </mdx>
    <mdx n="0" f="v">
      <t c="6" fi="0">
        <n x="22" s="1"/>
        <n x="23"/>
        <n x="112"/>
        <n x="25"/>
        <n x="166"/>
        <n x="29"/>
      </t>
    </mdx>
    <mdx n="0" f="v">
      <t c="6" fi="0">
        <n x="22" s="1"/>
        <n x="23"/>
        <n x="112"/>
        <n x="25"/>
        <n x="166"/>
        <n x="30"/>
      </t>
    </mdx>
    <mdx n="0" f="v">
      <t c="6" fi="0">
        <n x="22" s="1"/>
        <n x="23"/>
        <n x="112"/>
        <n x="25"/>
        <n x="166"/>
        <n x="31"/>
      </t>
    </mdx>
    <mdx n="0" f="v">
      <t c="6" fi="0">
        <n x="22" s="1"/>
        <n x="23"/>
        <n x="112"/>
        <n x="25"/>
        <n x="166"/>
        <n x="32"/>
      </t>
    </mdx>
    <mdx n="0" f="v">
      <t c="6" fi="0">
        <n x="22" s="1"/>
        <n x="23"/>
        <n x="112"/>
        <n x="25"/>
        <n x="166"/>
        <n x="33"/>
      </t>
    </mdx>
    <mdx n="0" f="v">
      <t c="6" fi="0">
        <n x="22" s="1"/>
        <n x="23"/>
        <n x="112"/>
        <n x="25"/>
        <n x="166"/>
        <n x="34"/>
      </t>
    </mdx>
    <mdx n="0" f="v">
      <t c="6" fi="0">
        <n x="22" s="1"/>
        <n x="23"/>
        <n x="112"/>
        <n x="25"/>
        <n x="166"/>
        <n x="35"/>
      </t>
    </mdx>
    <mdx n="0" f="v">
      <t c="6" fi="0">
        <n x="22" s="1"/>
        <n x="23"/>
        <n x="112"/>
        <n x="25"/>
        <n x="166"/>
        <n x="36"/>
      </t>
    </mdx>
    <mdx n="0" f="v">
      <t c="6" fi="0">
        <n x="22" s="1"/>
        <n x="23"/>
        <n x="112"/>
        <n x="25"/>
        <n x="166"/>
        <n x="37"/>
      </t>
    </mdx>
    <mdx n="0" f="v">
      <t c="6" fi="0">
        <n x="22" s="1"/>
        <n x="23"/>
        <n x="112"/>
        <n x="25"/>
        <n x="166"/>
        <n x="38"/>
      </t>
    </mdx>
    <mdx n="0" f="v">
      <t c="6" fi="0">
        <n x="22" s="1"/>
        <n x="23"/>
        <n x="112"/>
        <n x="25"/>
        <n x="166"/>
        <n x="39"/>
      </t>
    </mdx>
    <mdx n="0" f="v">
      <t c="6" fi="0">
        <n x="22" s="1"/>
        <n x="23"/>
        <n x="112"/>
        <n x="25"/>
        <n x="166"/>
        <n x="40"/>
      </t>
    </mdx>
    <mdx n="0" f="v">
      <t c="6" fi="0">
        <n x="22" s="1"/>
        <n x="23"/>
        <n x="112"/>
        <n x="25"/>
        <n x="166"/>
        <n x="41"/>
      </t>
    </mdx>
    <mdx n="0" f="v">
      <t c="6" fi="0">
        <n x="22" s="1"/>
        <n x="23"/>
        <n x="112"/>
        <n x="25"/>
        <n x="166"/>
        <n x="42"/>
      </t>
    </mdx>
    <mdx n="0" f="v">
      <t c="6" fi="0">
        <n x="22" s="1"/>
        <n x="23"/>
        <n x="112"/>
        <n x="25"/>
        <n x="166"/>
        <n x="43"/>
      </t>
    </mdx>
    <mdx n="0" f="v">
      <t c="6" fi="0">
        <n x="22" s="1"/>
        <n x="23"/>
        <n x="112"/>
        <n x="25"/>
        <n x="166"/>
        <n x="44"/>
      </t>
    </mdx>
    <mdx n="0" f="v">
      <t c="6" fi="0">
        <n x="22" s="1"/>
        <n x="23"/>
        <n x="112"/>
        <n x="25"/>
        <n x="166"/>
        <n x="45"/>
      </t>
    </mdx>
    <mdx n="0" f="v">
      <t c="6" fi="0">
        <n x="22" s="1"/>
        <n x="23"/>
        <n x="112"/>
        <n x="25"/>
        <n x="166"/>
        <n x="46"/>
      </t>
    </mdx>
    <mdx n="0" f="v">
      <t c="6" fi="0">
        <n x="47"/>
        <n x="48"/>
        <n x="113"/>
        <n x="50"/>
        <n x="167"/>
        <n x="52"/>
      </t>
    </mdx>
    <mdx n="0" f="v">
      <t c="6" fi="0">
        <n x="47"/>
        <n x="48"/>
        <n x="113"/>
        <n x="50"/>
        <n x="167"/>
        <n x="53"/>
      </t>
    </mdx>
    <mdx n="0" f="v">
      <t c="6" fi="0">
        <n x="47"/>
        <n x="48"/>
        <n x="113"/>
        <n x="50"/>
        <n x="167"/>
        <n x="54"/>
      </t>
    </mdx>
    <mdx n="0" f="v">
      <t c="6" fi="0">
        <n x="47"/>
        <n x="48"/>
        <n x="113"/>
        <n x="50"/>
        <n x="167"/>
        <n x="55"/>
      </t>
    </mdx>
    <mdx n="0" f="v">
      <t c="6" fi="0">
        <n x="47"/>
        <n x="48"/>
        <n x="113"/>
        <n x="50"/>
        <n x="167"/>
        <n x="56"/>
      </t>
    </mdx>
    <mdx n="0" f="v">
      <t c="6" fi="0">
        <n x="47"/>
        <n x="48"/>
        <n x="113"/>
        <n x="50"/>
        <n x="167"/>
        <n x="57"/>
      </t>
    </mdx>
    <mdx n="0" f="v">
      <t c="6" fi="0">
        <n x="47"/>
        <n x="48"/>
        <n x="113"/>
        <n x="50"/>
        <n x="167"/>
        <n x="58"/>
      </t>
    </mdx>
    <mdx n="0" f="v">
      <t c="6" fi="0">
        <n x="47"/>
        <n x="48"/>
        <n x="113"/>
        <n x="50"/>
        <n x="167"/>
        <n x="59"/>
      </t>
    </mdx>
    <mdx n="0" f="v">
      <t c="6" fi="0">
        <n x="47"/>
        <n x="48"/>
        <n x="113"/>
        <n x="50"/>
        <n x="167"/>
        <n x="60"/>
      </t>
    </mdx>
    <mdx n="0" f="v">
      <t c="6" fi="0">
        <n x="47"/>
        <n x="48"/>
        <n x="113"/>
        <n x="50"/>
        <n x="167"/>
        <n x="61"/>
      </t>
    </mdx>
    <mdx n="0" f="v">
      <t c="6" fi="0">
        <n x="62"/>
        <n x="63"/>
        <n x="114"/>
        <n x="65"/>
        <n x="66"/>
        <n x="7"/>
      </t>
    </mdx>
    <mdx n="0" f="v">
      <t c="6" fi="0">
        <n x="62"/>
        <n x="63"/>
        <n x="114"/>
        <n x="65"/>
        <n x="67"/>
        <n x="7"/>
      </t>
    </mdx>
    <mdx n="0" f="v">
      <t c="6" fi="0">
        <n x="62"/>
        <n x="63"/>
        <n x="114"/>
        <n x="65"/>
        <n x="68"/>
        <n x="7"/>
      </t>
    </mdx>
    <mdx n="0" f="v">
      <t c="6" fi="0">
        <n x="62"/>
        <n x="63"/>
        <n x="114"/>
        <n x="65"/>
        <n x="69"/>
        <n x="7"/>
      </t>
    </mdx>
    <mdx n="0" f="v">
      <t c="6" fi="0">
        <n x="62"/>
        <n x="63"/>
        <n x="114"/>
        <n x="65"/>
        <n x="70"/>
        <n x="7"/>
      </t>
    </mdx>
    <mdx n="0" f="v">
      <t c="6" fi="0">
        <n x="62"/>
        <n x="63"/>
        <n x="114"/>
        <n x="65"/>
        <n x="71"/>
        <n x="7"/>
      </t>
    </mdx>
    <mdx n="0" f="v">
      <t c="6" fi="0">
        <n x="62"/>
        <n x="63"/>
        <n x="114"/>
        <n x="65"/>
        <n x="72"/>
        <n x="7"/>
      </t>
    </mdx>
    <mdx n="0" f="v">
      <t c="6" fi="0">
        <n x="62"/>
        <n x="63"/>
        <n x="114"/>
        <n x="65"/>
        <n x="73"/>
        <n x="7"/>
      </t>
    </mdx>
    <mdx n="0" f="v">
      <t c="6" fi="0">
        <n x="62"/>
        <n x="63"/>
        <n x="114"/>
        <n x="65"/>
        <n x="74"/>
        <n x="7"/>
      </t>
    </mdx>
    <mdx n="0" f="v">
      <t c="6" fi="0">
        <n x="62"/>
        <n x="63"/>
        <n x="114"/>
        <n x="65"/>
        <n x="75"/>
        <n x="7"/>
      </t>
    </mdx>
    <mdx n="0" f="v">
      <t c="6" fi="0">
        <n x="62"/>
        <n x="63"/>
        <n x="114"/>
        <n x="65"/>
        <n x="76"/>
        <n x="7"/>
      </t>
    </mdx>
    <mdx n="0" f="v">
      <t c="6" fi="0">
        <n x="62"/>
        <n x="63"/>
        <n x="114"/>
        <n x="65"/>
        <n x="77"/>
        <n x="7"/>
      </t>
    </mdx>
    <mdx n="0" f="v">
      <t c="6" fi="0">
        <n x="62"/>
        <n x="63"/>
        <n x="114"/>
        <n x="65"/>
        <n x="78"/>
        <n x="7"/>
      </t>
    </mdx>
    <mdx n="0" f="v">
      <t c="6" fi="0">
        <n x="62"/>
        <n x="63"/>
        <n x="114"/>
        <n x="65"/>
        <n x="79"/>
        <n x="7"/>
      </t>
    </mdx>
    <mdx n="0" f="v">
      <t c="6" fi="0">
        <n x="62"/>
        <n x="63"/>
        <n x="114"/>
        <n x="65"/>
        <n x="80"/>
        <n x="7"/>
      </t>
    </mdx>
    <mdx n="0" f="v">
      <t c="6" fi="0">
        <n x="62"/>
        <n x="63"/>
        <n x="114"/>
        <n x="65"/>
        <n x="81"/>
        <n x="7"/>
      </t>
    </mdx>
    <mdx n="0" f="v">
      <t c="6" fi="0">
        <n x="62"/>
        <n x="63"/>
        <n x="114"/>
        <n x="65"/>
        <n x="82"/>
        <n x="7"/>
      </t>
    </mdx>
    <mdx n="0" f="v">
      <t c="6" fi="0">
        <n x="62"/>
        <n x="63"/>
        <n x="114"/>
        <n x="65"/>
        <n x="83"/>
        <n x="7"/>
      </t>
    </mdx>
    <mdx n="0" f="v">
      <t c="6" fi="0">
        <n x="62"/>
        <n x="63"/>
        <n x="114"/>
        <n x="65"/>
        <n x="84"/>
        <n x="7"/>
      </t>
    </mdx>
    <mdx n="0" f="v">
      <t c="6" fi="0">
        <n x="62"/>
        <n x="63"/>
        <n x="114"/>
        <n x="65"/>
        <n x="85"/>
        <n x="7"/>
      </t>
    </mdx>
    <mdx n="0" f="v">
      <t c="6" fi="0">
        <n x="62"/>
        <n x="63"/>
        <n x="114"/>
        <n x="65"/>
        <n x="86"/>
        <n x="7"/>
      </t>
    </mdx>
    <mdx n="0" f="v">
      <t c="6" fi="0">
        <n x="62"/>
        <n x="63"/>
        <n x="114"/>
        <n x="65"/>
        <n x="87"/>
        <n x="7"/>
      </t>
    </mdx>
    <mdx n="0" f="v">
      <t c="6" fi="0">
        <n x="62"/>
        <n x="63"/>
        <n x="114"/>
        <n x="65"/>
        <n x="88"/>
        <n x="7"/>
      </t>
    </mdx>
    <mdx n="0" f="v">
      <t c="6" fi="0">
        <n x="62"/>
        <n x="63"/>
        <n x="114"/>
        <n x="65"/>
        <n x="89"/>
        <n x="7"/>
      </t>
    </mdx>
    <mdx n="0" f="v">
      <t c="6" fi="0">
        <n x="62"/>
        <n x="63"/>
        <n x="114"/>
        <n x="65"/>
        <n x="90"/>
        <n x="7"/>
      </t>
    </mdx>
    <mdx n="0" f="v">
      <t c="6" fi="0">
        <n x="62"/>
        <n x="63"/>
        <n x="114"/>
        <n x="65"/>
        <n x="91"/>
        <n x="7"/>
      </t>
    </mdx>
    <mdx n="0" f="v">
      <t c="6" fi="0">
        <n x="62"/>
        <n x="63"/>
        <n x="114"/>
        <n x="65"/>
        <n x="92"/>
        <n x="7"/>
      </t>
    </mdx>
    <mdx n="0" f="v">
      <t c="6" fi="0">
        <n x="62"/>
        <n x="63"/>
        <n x="114"/>
        <n x="65"/>
        <n x="93"/>
        <n x="7"/>
      </t>
    </mdx>
    <mdx n="0" f="v">
      <t c="6" fi="0">
        <n x="62"/>
        <n x="63"/>
        <n x="114"/>
        <n x="65"/>
        <n x="94"/>
        <n x="7"/>
      </t>
    </mdx>
    <mdx n="0" f="v">
      <t c="6" fi="0">
        <n x="62"/>
        <n x="63"/>
        <n x="114"/>
        <n x="65"/>
        <n x="95"/>
        <n x="7"/>
      </t>
    </mdx>
    <mdx n="0" f="v">
      <t c="4" fi="0">
        <n x="96"/>
        <n x="97"/>
        <n x="115"/>
        <n x="168"/>
      </t>
    </mdx>
    <mdx n="0" f="v">
      <t c="6" fi="0">
        <n x="22" s="1"/>
        <n x="23"/>
        <n x="116"/>
        <n x="25"/>
        <n x="166"/>
        <n x="27"/>
      </t>
    </mdx>
    <mdx n="0" f="v">
      <t c="6" fi="0">
        <n x="22" s="1"/>
        <n x="23"/>
        <n x="116"/>
        <n x="25"/>
        <n x="166"/>
        <n x="28"/>
      </t>
    </mdx>
    <mdx n="0" f="v">
      <t c="6" fi="0">
        <n x="22" s="1"/>
        <n x="23"/>
        <n x="116"/>
        <n x="25"/>
        <n x="166"/>
        <n x="29"/>
      </t>
    </mdx>
    <mdx n="0" f="v">
      <t c="6" fi="0">
        <n x="22" s="1"/>
        <n x="23"/>
        <n x="116"/>
        <n x="25"/>
        <n x="166"/>
        <n x="30"/>
      </t>
    </mdx>
    <mdx n="0" f="v">
      <t c="6" fi="0">
        <n x="22" s="1"/>
        <n x="23"/>
        <n x="116"/>
        <n x="25"/>
        <n x="166"/>
        <n x="31"/>
      </t>
    </mdx>
    <mdx n="0" f="v">
      <t c="6" fi="0">
        <n x="22" s="1"/>
        <n x="23"/>
        <n x="116"/>
        <n x="25"/>
        <n x="166"/>
        <n x="32"/>
      </t>
    </mdx>
    <mdx n="0" f="v">
      <t c="6" fi="0">
        <n x="22" s="1"/>
        <n x="23"/>
        <n x="116"/>
        <n x="25"/>
        <n x="166"/>
        <n x="33"/>
      </t>
    </mdx>
    <mdx n="0" f="v">
      <t c="6" fi="0">
        <n x="22" s="1"/>
        <n x="23"/>
        <n x="116"/>
        <n x="25"/>
        <n x="166"/>
        <n x="34"/>
      </t>
    </mdx>
    <mdx n="0" f="v">
      <t c="6" fi="0">
        <n x="22" s="1"/>
        <n x="23"/>
        <n x="116"/>
        <n x="25"/>
        <n x="166"/>
        <n x="35"/>
      </t>
    </mdx>
    <mdx n="0" f="v">
      <t c="6" fi="0">
        <n x="22" s="1"/>
        <n x="23"/>
        <n x="116"/>
        <n x="25"/>
        <n x="166"/>
        <n x="36"/>
      </t>
    </mdx>
    <mdx n="0" f="v">
      <t c="6" fi="0">
        <n x="22" s="1"/>
        <n x="23"/>
        <n x="116"/>
        <n x="25"/>
        <n x="166"/>
        <n x="37"/>
      </t>
    </mdx>
    <mdx n="0" f="v">
      <t c="6" fi="0">
        <n x="22" s="1"/>
        <n x="23"/>
        <n x="116"/>
        <n x="25"/>
        <n x="166"/>
        <n x="38"/>
      </t>
    </mdx>
    <mdx n="0" f="v">
      <t c="6" fi="0">
        <n x="22" s="1"/>
        <n x="23"/>
        <n x="116"/>
        <n x="25"/>
        <n x="166"/>
        <n x="39"/>
      </t>
    </mdx>
    <mdx n="0" f="v">
      <t c="6" fi="0">
        <n x="22" s="1"/>
        <n x="23"/>
        <n x="116"/>
        <n x="25"/>
        <n x="166"/>
        <n x="40"/>
      </t>
    </mdx>
    <mdx n="0" f="v">
      <t c="6" fi="0">
        <n x="22" s="1"/>
        <n x="23"/>
        <n x="116"/>
        <n x="25"/>
        <n x="166"/>
        <n x="41"/>
      </t>
    </mdx>
    <mdx n="0" f="v">
      <t c="6" fi="0">
        <n x="22" s="1"/>
        <n x="23"/>
        <n x="116"/>
        <n x="25"/>
        <n x="166"/>
        <n x="42"/>
      </t>
    </mdx>
    <mdx n="0" f="v">
      <t c="6" fi="0">
        <n x="22" s="1"/>
        <n x="23"/>
        <n x="116"/>
        <n x="25"/>
        <n x="166"/>
        <n x="43"/>
      </t>
    </mdx>
    <mdx n="0" f="v">
      <t c="6" fi="0">
        <n x="22" s="1"/>
        <n x="23"/>
        <n x="116"/>
        <n x="25"/>
        <n x="166"/>
        <n x="44"/>
      </t>
    </mdx>
    <mdx n="0" f="v">
      <t c="6" fi="0">
        <n x="22" s="1"/>
        <n x="23"/>
        <n x="116"/>
        <n x="25"/>
        <n x="166"/>
        <n x="45"/>
      </t>
    </mdx>
    <mdx n="0" f="v">
      <t c="6" fi="0">
        <n x="22" s="1"/>
        <n x="23"/>
        <n x="116"/>
        <n x="25"/>
        <n x="166"/>
        <n x="46"/>
      </t>
    </mdx>
    <mdx n="0" f="v">
      <t c="6" fi="0">
        <n x="47"/>
        <n x="48"/>
        <n x="117"/>
        <n x="50"/>
        <n x="167"/>
        <n x="52"/>
      </t>
    </mdx>
    <mdx n="0" f="v">
      <t c="6" fi="0">
        <n x="47"/>
        <n x="48"/>
        <n x="117"/>
        <n x="50"/>
        <n x="167"/>
        <n x="53"/>
      </t>
    </mdx>
    <mdx n="0" f="v">
      <t c="6" fi="0">
        <n x="47"/>
        <n x="48"/>
        <n x="117"/>
        <n x="50"/>
        <n x="167"/>
        <n x="54"/>
      </t>
    </mdx>
    <mdx n="0" f="v">
      <t c="6" fi="0">
        <n x="47"/>
        <n x="48"/>
        <n x="117"/>
        <n x="50"/>
        <n x="167"/>
        <n x="55"/>
      </t>
    </mdx>
    <mdx n="0" f="v">
      <t c="6" fi="0">
        <n x="47"/>
        <n x="48"/>
        <n x="117"/>
        <n x="50"/>
        <n x="167"/>
        <n x="56"/>
      </t>
    </mdx>
    <mdx n="0" f="v">
      <t c="6" fi="0">
        <n x="47"/>
        <n x="48"/>
        <n x="117"/>
        <n x="50"/>
        <n x="167"/>
        <n x="57"/>
      </t>
    </mdx>
    <mdx n="0" f="v">
      <t c="6" fi="0">
        <n x="47"/>
        <n x="48"/>
        <n x="117"/>
        <n x="50"/>
        <n x="167"/>
        <n x="58"/>
      </t>
    </mdx>
    <mdx n="0" f="v">
      <t c="6" fi="0">
        <n x="47"/>
        <n x="48"/>
        <n x="117"/>
        <n x="50"/>
        <n x="167"/>
        <n x="59"/>
      </t>
    </mdx>
    <mdx n="0" f="v">
      <t c="6" fi="0">
        <n x="47"/>
        <n x="48"/>
        <n x="117"/>
        <n x="50"/>
        <n x="167"/>
        <n x="60"/>
      </t>
    </mdx>
    <mdx n="0" f="v">
      <t c="6" fi="0">
        <n x="47"/>
        <n x="48"/>
        <n x="117"/>
        <n x="50"/>
        <n x="167"/>
        <n x="61"/>
      </t>
    </mdx>
    <mdx n="0" f="v">
      <t c="6" fi="0">
        <n x="62"/>
        <n x="63"/>
        <n x="118"/>
        <n x="65"/>
        <n x="66"/>
        <n x="7"/>
      </t>
    </mdx>
    <mdx n="0" f="v">
      <t c="6" fi="0">
        <n x="62"/>
        <n x="63"/>
        <n x="118"/>
        <n x="65"/>
        <n x="67"/>
        <n x="7"/>
      </t>
    </mdx>
    <mdx n="0" f="v">
      <t c="6" fi="0">
        <n x="62"/>
        <n x="63"/>
        <n x="118"/>
        <n x="65"/>
        <n x="68"/>
        <n x="7"/>
      </t>
    </mdx>
    <mdx n="0" f="v">
      <t c="6" fi="0">
        <n x="62"/>
        <n x="63"/>
        <n x="118"/>
        <n x="65"/>
        <n x="69"/>
        <n x="7"/>
      </t>
    </mdx>
    <mdx n="0" f="v">
      <t c="6" fi="0">
        <n x="62"/>
        <n x="63"/>
        <n x="118"/>
        <n x="65"/>
        <n x="70"/>
        <n x="7"/>
      </t>
    </mdx>
    <mdx n="0" f="v">
      <t c="6" fi="0">
        <n x="62"/>
        <n x="63"/>
        <n x="118"/>
        <n x="65"/>
        <n x="71"/>
        <n x="7"/>
      </t>
    </mdx>
    <mdx n="0" f="v">
      <t c="6" fi="0">
        <n x="62"/>
        <n x="63"/>
        <n x="118"/>
        <n x="65"/>
        <n x="72"/>
        <n x="7"/>
      </t>
    </mdx>
    <mdx n="0" f="v">
      <t c="6" fi="0">
        <n x="62"/>
        <n x="63"/>
        <n x="118"/>
        <n x="65"/>
        <n x="73"/>
        <n x="7"/>
      </t>
    </mdx>
    <mdx n="0" f="v">
      <t c="6" fi="0">
        <n x="62"/>
        <n x="63"/>
        <n x="118"/>
        <n x="65"/>
        <n x="74"/>
        <n x="7"/>
      </t>
    </mdx>
    <mdx n="0" f="v">
      <t c="6" fi="0">
        <n x="62"/>
        <n x="63"/>
        <n x="118"/>
        <n x="65"/>
        <n x="75"/>
        <n x="7"/>
      </t>
    </mdx>
    <mdx n="0" f="v">
      <t c="6" fi="0">
        <n x="62"/>
        <n x="63"/>
        <n x="118"/>
        <n x="65"/>
        <n x="76"/>
        <n x="7"/>
      </t>
    </mdx>
    <mdx n="0" f="v">
      <t c="6" fi="0">
        <n x="62"/>
        <n x="63"/>
        <n x="118"/>
        <n x="65"/>
        <n x="77"/>
        <n x="7"/>
      </t>
    </mdx>
    <mdx n="0" f="v">
      <t c="6" fi="0">
        <n x="62"/>
        <n x="63"/>
        <n x="118"/>
        <n x="65"/>
        <n x="78"/>
        <n x="7"/>
      </t>
    </mdx>
    <mdx n="0" f="v">
      <t c="6" fi="0">
        <n x="62"/>
        <n x="63"/>
        <n x="118"/>
        <n x="65"/>
        <n x="79"/>
        <n x="7"/>
      </t>
    </mdx>
    <mdx n="0" f="v">
      <t c="6" fi="0">
        <n x="62"/>
        <n x="63"/>
        <n x="118"/>
        <n x="65"/>
        <n x="80"/>
        <n x="7"/>
      </t>
    </mdx>
    <mdx n="0" f="v">
      <t c="6" fi="0">
        <n x="62"/>
        <n x="63"/>
        <n x="118"/>
        <n x="65"/>
        <n x="81"/>
        <n x="7"/>
      </t>
    </mdx>
    <mdx n="0" f="v">
      <t c="6" fi="0">
        <n x="62"/>
        <n x="63"/>
        <n x="118"/>
        <n x="65"/>
        <n x="82"/>
        <n x="7"/>
      </t>
    </mdx>
    <mdx n="0" f="v">
      <t c="6" fi="0">
        <n x="62"/>
        <n x="63"/>
        <n x="118"/>
        <n x="65"/>
        <n x="83"/>
        <n x="7"/>
      </t>
    </mdx>
    <mdx n="0" f="v">
      <t c="6" fi="0">
        <n x="62"/>
        <n x="63"/>
        <n x="118"/>
        <n x="65"/>
        <n x="84"/>
        <n x="7"/>
      </t>
    </mdx>
    <mdx n="0" f="v">
      <t c="6" fi="0">
        <n x="62"/>
        <n x="63"/>
        <n x="118"/>
        <n x="65"/>
        <n x="85"/>
        <n x="7"/>
      </t>
    </mdx>
    <mdx n="0" f="v">
      <t c="6" fi="0">
        <n x="62"/>
        <n x="63"/>
        <n x="118"/>
        <n x="65"/>
        <n x="86"/>
        <n x="7"/>
      </t>
    </mdx>
    <mdx n="0" f="v">
      <t c="6" fi="0">
        <n x="62"/>
        <n x="63"/>
        <n x="118"/>
        <n x="65"/>
        <n x="87"/>
        <n x="7"/>
      </t>
    </mdx>
    <mdx n="0" f="v">
      <t c="6" fi="0">
        <n x="62"/>
        <n x="63"/>
        <n x="118"/>
        <n x="65"/>
        <n x="88"/>
        <n x="7"/>
      </t>
    </mdx>
    <mdx n="0" f="v">
      <t c="6" fi="0">
        <n x="62"/>
        <n x="63"/>
        <n x="118"/>
        <n x="65"/>
        <n x="89"/>
        <n x="7"/>
      </t>
    </mdx>
    <mdx n="0" f="v">
      <t c="6" fi="0">
        <n x="62"/>
        <n x="63"/>
        <n x="118"/>
        <n x="65"/>
        <n x="90"/>
        <n x="7"/>
      </t>
    </mdx>
    <mdx n="0" f="v">
      <t c="6" fi="0">
        <n x="62"/>
        <n x="63"/>
        <n x="118"/>
        <n x="65"/>
        <n x="91"/>
        <n x="7"/>
      </t>
    </mdx>
    <mdx n="0" f="v">
      <t c="6" fi="0">
        <n x="62"/>
        <n x="63"/>
        <n x="118"/>
        <n x="65"/>
        <n x="92"/>
        <n x="7"/>
      </t>
    </mdx>
    <mdx n="0" f="v">
      <t c="6" fi="0">
        <n x="62"/>
        <n x="63"/>
        <n x="118"/>
        <n x="65"/>
        <n x="93"/>
        <n x="7"/>
      </t>
    </mdx>
    <mdx n="0" f="v">
      <t c="6" fi="0">
        <n x="62"/>
        <n x="63"/>
        <n x="118"/>
        <n x="65"/>
        <n x="94"/>
        <n x="7"/>
      </t>
    </mdx>
    <mdx n="0" f="v">
      <t c="6" fi="0">
        <n x="62"/>
        <n x="63"/>
        <n x="118"/>
        <n x="65"/>
        <n x="95"/>
        <n x="7"/>
      </t>
    </mdx>
    <mdx n="0" f="v">
      <t c="4" fi="0">
        <n x="96"/>
        <n x="97"/>
        <n x="119"/>
        <n x="168"/>
      </t>
    </mdx>
    <mdx n="0" f="v">
      <t c="6" fi="0">
        <n x="22" s="1"/>
        <n x="23"/>
        <n x="120"/>
        <n x="25"/>
        <n x="166"/>
        <n x="27"/>
      </t>
    </mdx>
    <mdx n="0" f="v">
      <t c="6" fi="0">
        <n x="22" s="1"/>
        <n x="23"/>
        <n x="120"/>
        <n x="25"/>
        <n x="166"/>
        <n x="28"/>
      </t>
    </mdx>
    <mdx n="0" f="v">
      <t c="6" fi="0">
        <n x="22" s="1"/>
        <n x="23"/>
        <n x="120"/>
        <n x="25"/>
        <n x="166"/>
        <n x="29"/>
      </t>
    </mdx>
    <mdx n="0" f="v">
      <t c="6" fi="0">
        <n x="22" s="1"/>
        <n x="23"/>
        <n x="120"/>
        <n x="25"/>
        <n x="166"/>
        <n x="30"/>
      </t>
    </mdx>
    <mdx n="0" f="v">
      <t c="6" fi="0">
        <n x="22" s="1"/>
        <n x="23"/>
        <n x="120"/>
        <n x="25"/>
        <n x="166"/>
        <n x="31"/>
      </t>
    </mdx>
    <mdx n="0" f="v">
      <t c="6" fi="0">
        <n x="22" s="1"/>
        <n x="23"/>
        <n x="120"/>
        <n x="25"/>
        <n x="166"/>
        <n x="32"/>
      </t>
    </mdx>
    <mdx n="0" f="v">
      <t c="6" fi="0">
        <n x="22" s="1"/>
        <n x="23"/>
        <n x="120"/>
        <n x="25"/>
        <n x="166"/>
        <n x="33"/>
      </t>
    </mdx>
    <mdx n="0" f="v">
      <t c="6" fi="0">
        <n x="22" s="1"/>
        <n x="23"/>
        <n x="120"/>
        <n x="25"/>
        <n x="166"/>
        <n x="34"/>
      </t>
    </mdx>
    <mdx n="0" f="v">
      <t c="6" fi="0">
        <n x="22" s="1"/>
        <n x="23"/>
        <n x="120"/>
        <n x="25"/>
        <n x="166"/>
        <n x="35"/>
      </t>
    </mdx>
    <mdx n="0" f="v">
      <t c="6" fi="0">
        <n x="22" s="1"/>
        <n x="23"/>
        <n x="120"/>
        <n x="25"/>
        <n x="166"/>
        <n x="36"/>
      </t>
    </mdx>
    <mdx n="0" f="v">
      <t c="6" fi="0">
        <n x="22" s="1"/>
        <n x="23"/>
        <n x="120"/>
        <n x="25"/>
        <n x="166"/>
        <n x="37"/>
      </t>
    </mdx>
    <mdx n="0" f="v">
      <t c="6" fi="0">
        <n x="22" s="1"/>
        <n x="23"/>
        <n x="120"/>
        <n x="25"/>
        <n x="166"/>
        <n x="38"/>
      </t>
    </mdx>
    <mdx n="0" f="v">
      <t c="6" fi="0">
        <n x="22" s="1"/>
        <n x="23"/>
        <n x="120"/>
        <n x="25"/>
        <n x="166"/>
        <n x="39"/>
      </t>
    </mdx>
    <mdx n="0" f="v">
      <t c="6" fi="0">
        <n x="22" s="1"/>
        <n x="23"/>
        <n x="120"/>
        <n x="25"/>
        <n x="166"/>
        <n x="40"/>
      </t>
    </mdx>
    <mdx n="0" f="v">
      <t c="6" fi="0">
        <n x="22" s="1"/>
        <n x="23"/>
        <n x="120"/>
        <n x="25"/>
        <n x="166"/>
        <n x="41"/>
      </t>
    </mdx>
    <mdx n="0" f="v">
      <t c="6">
        <n x="22" s="1"/>
        <n x="23"/>
        <n x="120"/>
        <n x="25"/>
        <n x="166"/>
        <n x="42"/>
      </t>
    </mdx>
    <mdx n="0" f="v">
      <t c="6" fi="0">
        <n x="22" s="1"/>
        <n x="23"/>
        <n x="120"/>
        <n x="25"/>
        <n x="166"/>
        <n x="43"/>
      </t>
    </mdx>
    <mdx n="0" f="v">
      <t c="6" fi="0">
        <n x="22" s="1"/>
        <n x="23"/>
        <n x="120"/>
        <n x="25"/>
        <n x="166"/>
        <n x="44"/>
      </t>
    </mdx>
    <mdx n="0" f="v">
      <t c="6" fi="0">
        <n x="22" s="1"/>
        <n x="23"/>
        <n x="120"/>
        <n x="25"/>
        <n x="166"/>
        <n x="45"/>
      </t>
    </mdx>
    <mdx n="0" f="v">
      <t c="6" fi="0">
        <n x="22" s="1"/>
        <n x="23"/>
        <n x="120"/>
        <n x="25"/>
        <n x="166"/>
        <n x="46"/>
      </t>
    </mdx>
    <mdx n="0" f="v">
      <t c="6" fi="0">
        <n x="47"/>
        <n x="48"/>
        <n x="121"/>
        <n x="50"/>
        <n x="167"/>
        <n x="52"/>
      </t>
    </mdx>
    <mdx n="0" f="v">
      <t c="6" fi="0">
        <n x="47"/>
        <n x="48"/>
        <n x="121"/>
        <n x="50"/>
        <n x="167"/>
        <n x="53"/>
      </t>
    </mdx>
    <mdx n="0" f="v">
      <t c="6" fi="0">
        <n x="47"/>
        <n x="48"/>
        <n x="121"/>
        <n x="50"/>
        <n x="167"/>
        <n x="54"/>
      </t>
    </mdx>
    <mdx n="0" f="v">
      <t c="6" fi="0">
        <n x="47"/>
        <n x="48"/>
        <n x="121"/>
        <n x="50"/>
        <n x="167"/>
        <n x="55"/>
      </t>
    </mdx>
    <mdx n="0" f="v">
      <t c="6">
        <n x="47"/>
        <n x="48"/>
        <n x="121"/>
        <n x="50"/>
        <n x="167"/>
        <n x="56"/>
      </t>
    </mdx>
    <mdx n="0" f="v">
      <t c="6" fi="0">
        <n x="47"/>
        <n x="48"/>
        <n x="121"/>
        <n x="50"/>
        <n x="167"/>
        <n x="57"/>
      </t>
    </mdx>
    <mdx n="0" f="v">
      <t c="6" fi="0">
        <n x="47"/>
        <n x="48"/>
        <n x="121"/>
        <n x="50"/>
        <n x="167"/>
        <n x="58"/>
      </t>
    </mdx>
    <mdx n="0" f="v">
      <t c="6" fi="0">
        <n x="47"/>
        <n x="48"/>
        <n x="121"/>
        <n x="50"/>
        <n x="167"/>
        <n x="59"/>
      </t>
    </mdx>
    <mdx n="0" f="v">
      <t c="6" fi="0">
        <n x="47"/>
        <n x="48"/>
        <n x="121"/>
        <n x="50"/>
        <n x="167"/>
        <n x="60"/>
      </t>
    </mdx>
    <mdx n="0" f="v">
      <t c="6" fi="0">
        <n x="47"/>
        <n x="48"/>
        <n x="121"/>
        <n x="50"/>
        <n x="167"/>
        <n x="61"/>
      </t>
    </mdx>
    <mdx n="0" f="v">
      <t c="6">
        <n x="62"/>
        <n x="63"/>
        <n x="122" s="1"/>
        <n x="65"/>
        <n x="66"/>
        <n x="7"/>
      </t>
    </mdx>
    <mdx n="0" f="v">
      <t c="6" fi="0">
        <n x="62"/>
        <n x="63"/>
        <n x="122" s="1"/>
        <n x="65"/>
        <n x="67"/>
        <n x="7"/>
      </t>
    </mdx>
    <mdx n="0" f="v">
      <t c="6" fi="0">
        <n x="62"/>
        <n x="63"/>
        <n x="122" s="1"/>
        <n x="65"/>
        <n x="68"/>
        <n x="7"/>
      </t>
    </mdx>
    <mdx n="0" f="v">
      <t c="6" fi="0">
        <n x="62"/>
        <n x="63"/>
        <n x="122" s="1"/>
        <n x="65"/>
        <n x="69"/>
        <n x="7"/>
      </t>
    </mdx>
    <mdx n="0" f="v">
      <t c="6" fi="0">
        <n x="62"/>
        <n x="63"/>
        <n x="122" s="1"/>
        <n x="65"/>
        <n x="70"/>
        <n x="7"/>
      </t>
    </mdx>
    <mdx n="0" f="v">
      <t c="6" fi="0">
        <n x="62"/>
        <n x="63"/>
        <n x="122" s="1"/>
        <n x="65"/>
        <n x="71"/>
        <n x="7"/>
      </t>
    </mdx>
    <mdx n="0" f="v">
      <t c="6" fi="0">
        <n x="62"/>
        <n x="63"/>
        <n x="122" s="1"/>
        <n x="65"/>
        <n x="72"/>
        <n x="7"/>
      </t>
    </mdx>
    <mdx n="0" f="v">
      <t c="6">
        <n x="62"/>
        <n x="63"/>
        <n x="122" s="1"/>
        <n x="65"/>
        <n x="73"/>
        <n x="7"/>
      </t>
    </mdx>
    <mdx n="0" f="v">
      <t c="6" fi="0">
        <n x="62"/>
        <n x="63"/>
        <n x="122" s="1"/>
        <n x="65"/>
        <n x="74"/>
        <n x="7"/>
      </t>
    </mdx>
    <mdx n="0" f="v">
      <t c="6" fi="0">
        <n x="62"/>
        <n x="63"/>
        <n x="122" s="1"/>
        <n x="65"/>
        <n x="75"/>
        <n x="7"/>
      </t>
    </mdx>
    <mdx n="0" f="v">
      <t c="6" fi="0">
        <n x="62"/>
        <n x="63"/>
        <n x="122" s="1"/>
        <n x="65"/>
        <n x="76"/>
        <n x="7"/>
      </t>
    </mdx>
    <mdx n="0" f="v">
      <t c="6" fi="0">
        <n x="62"/>
        <n x="63"/>
        <n x="122" s="1"/>
        <n x="65"/>
        <n x="77"/>
        <n x="7"/>
      </t>
    </mdx>
    <mdx n="0" f="v">
      <t c="6">
        <n x="62"/>
        <n x="63"/>
        <n x="122" s="1"/>
        <n x="65"/>
        <n x="78"/>
        <n x="7"/>
      </t>
    </mdx>
    <mdx n="0" f="v">
      <t c="6">
        <n x="62"/>
        <n x="63"/>
        <n x="122" s="1"/>
        <n x="65"/>
        <n x="79"/>
        <n x="7"/>
      </t>
    </mdx>
    <mdx n="0" f="v">
      <t c="6" fi="0">
        <n x="62"/>
        <n x="63"/>
        <n x="122" s="1"/>
        <n x="65"/>
        <n x="80"/>
        <n x="7"/>
      </t>
    </mdx>
    <mdx n="0" f="v">
      <t c="6" fi="0">
        <n x="62"/>
        <n x="63"/>
        <n x="122" s="1"/>
        <n x="65"/>
        <n x="81"/>
        <n x="7"/>
      </t>
    </mdx>
    <mdx n="0" f="v">
      <t c="6" fi="0">
        <n x="62"/>
        <n x="63"/>
        <n x="122" s="1"/>
        <n x="65"/>
        <n x="82"/>
        <n x="7"/>
      </t>
    </mdx>
    <mdx n="0" f="v">
      <t c="6" fi="0">
        <n x="62"/>
        <n x="63"/>
        <n x="122" s="1"/>
        <n x="65"/>
        <n x="83"/>
        <n x="7"/>
      </t>
    </mdx>
    <mdx n="0" f="v">
      <t c="6" fi="0">
        <n x="62"/>
        <n x="63"/>
        <n x="122" s="1"/>
        <n x="65"/>
        <n x="84"/>
        <n x="7"/>
      </t>
    </mdx>
    <mdx n="0" f="v">
      <t c="6" fi="0">
        <n x="62"/>
        <n x="63"/>
        <n x="122" s="1"/>
        <n x="65"/>
        <n x="85"/>
        <n x="7"/>
      </t>
    </mdx>
    <mdx n="0" f="v">
      <t c="6" fi="0">
        <n x="62"/>
        <n x="63"/>
        <n x="122" s="1"/>
        <n x="65"/>
        <n x="86"/>
        <n x="7"/>
      </t>
    </mdx>
    <mdx n="0" f="v">
      <t c="6" fi="0">
        <n x="62"/>
        <n x="63"/>
        <n x="122" s="1"/>
        <n x="65"/>
        <n x="87"/>
        <n x="7"/>
      </t>
    </mdx>
    <mdx n="0" f="v">
      <t c="6" fi="0">
        <n x="62"/>
        <n x="63"/>
        <n x="122" s="1"/>
        <n x="65"/>
        <n x="88"/>
        <n x="7"/>
      </t>
    </mdx>
    <mdx n="0" f="v">
      <t c="6" fi="0">
        <n x="62"/>
        <n x="63"/>
        <n x="122" s="1"/>
        <n x="65"/>
        <n x="89"/>
        <n x="7"/>
      </t>
    </mdx>
    <mdx n="0" f="v">
      <t c="6" fi="0">
        <n x="62"/>
        <n x="63"/>
        <n x="122" s="1"/>
        <n x="65"/>
        <n x="90"/>
        <n x="7"/>
      </t>
    </mdx>
    <mdx n="0" f="v">
      <t c="6" fi="0">
        <n x="62"/>
        <n x="63"/>
        <n x="122" s="1"/>
        <n x="65"/>
        <n x="91"/>
        <n x="7"/>
      </t>
    </mdx>
    <mdx n="0" f="v">
      <t c="6" fi="0">
        <n x="62"/>
        <n x="63"/>
        <n x="122" s="1"/>
        <n x="65"/>
        <n x="92"/>
        <n x="7"/>
      </t>
    </mdx>
    <mdx n="0" f="v">
      <t c="6" fi="0">
        <n x="62"/>
        <n x="63"/>
        <n x="122" s="1"/>
        <n x="65"/>
        <n x="93"/>
        <n x="7"/>
      </t>
    </mdx>
    <mdx n="0" f="v">
      <t c="6" fi="0">
        <n x="62"/>
        <n x="63"/>
        <n x="122" s="1"/>
        <n x="65"/>
        <n x="94"/>
        <n x="7"/>
      </t>
    </mdx>
    <mdx n="0" f="v">
      <t c="6" fi="0">
        <n x="62"/>
        <n x="63"/>
        <n x="122" s="1"/>
        <n x="65"/>
        <n x="95"/>
        <n x="7"/>
      </t>
    </mdx>
    <mdx n="0" f="v">
      <t c="4" fi="0">
        <n x="96"/>
        <n x="97"/>
        <n x="123"/>
        <n x="168"/>
      </t>
    </mdx>
    <mdx n="0" f="v">
      <t c="6">
        <n x="22" s="1"/>
        <n x="23"/>
        <n x="124"/>
        <n x="25"/>
        <n x="166"/>
        <n x="27"/>
      </t>
    </mdx>
    <mdx n="0" f="v">
      <t c="6" fi="0">
        <n x="22" s="1"/>
        <n x="23"/>
        <n x="124"/>
        <n x="25"/>
        <n x="166"/>
        <n x="28"/>
      </t>
    </mdx>
    <mdx n="0" f="v">
      <t c="6" fi="0">
        <n x="22" s="1"/>
        <n x="23"/>
        <n x="124"/>
        <n x="25"/>
        <n x="166"/>
        <n x="29"/>
      </t>
    </mdx>
    <mdx n="0" f="v">
      <t c="6">
        <n x="22" s="1"/>
        <n x="23"/>
        <n x="124"/>
        <n x="25"/>
        <n x="166"/>
        <n x="30"/>
      </t>
    </mdx>
    <mdx n="0" f="v">
      <t c="6">
        <n x="22" s="1"/>
        <n x="23"/>
        <n x="124"/>
        <n x="25"/>
        <n x="166"/>
        <n x="31"/>
      </t>
    </mdx>
    <mdx n="0" f="v">
      <t c="6">
        <n x="22" s="1"/>
        <n x="23"/>
        <n x="124"/>
        <n x="25"/>
        <n x="166"/>
        <n x="32"/>
      </t>
    </mdx>
    <mdx n="0" f="v">
      <t c="6">
        <n x="22" s="1"/>
        <n x="23"/>
        <n x="124"/>
        <n x="25"/>
        <n x="166"/>
        <n x="33"/>
      </t>
    </mdx>
    <mdx n="0" f="v">
      <t c="6">
        <n x="22" s="1"/>
        <n x="23"/>
        <n x="124"/>
        <n x="25"/>
        <n x="166"/>
        <n x="34"/>
      </t>
    </mdx>
    <mdx n="0" f="v">
      <t c="6">
        <n x="22" s="1"/>
        <n x="23"/>
        <n x="124"/>
        <n x="25"/>
        <n x="166"/>
        <n x="35"/>
      </t>
    </mdx>
    <mdx n="0" f="v">
      <t c="6">
        <n x="22" s="1"/>
        <n x="23"/>
        <n x="124"/>
        <n x="25"/>
        <n x="166"/>
        <n x="36"/>
      </t>
    </mdx>
    <mdx n="0" f="v">
      <t c="6">
        <n x="22" s="1"/>
        <n x="23"/>
        <n x="124"/>
        <n x="25"/>
        <n x="166"/>
        <n x="37"/>
      </t>
    </mdx>
    <mdx n="0" f="v">
      <t c="6" fi="0">
        <n x="22" s="1"/>
        <n x="23"/>
        <n x="124"/>
        <n x="25"/>
        <n x="166"/>
        <n x="38"/>
      </t>
    </mdx>
    <mdx n="0" f="v">
      <t c="6">
        <n x="22" s="1"/>
        <n x="23"/>
        <n x="124"/>
        <n x="25"/>
        <n x="166"/>
        <n x="39"/>
      </t>
    </mdx>
    <mdx n="0" f="v">
      <t c="6">
        <n x="22" s="1"/>
        <n x="23"/>
        <n x="124"/>
        <n x="25"/>
        <n x="166"/>
        <n x="40"/>
      </t>
    </mdx>
    <mdx n="0" f="v">
      <t c="6" fi="0">
        <n x="22" s="1"/>
        <n x="23"/>
        <n x="124"/>
        <n x="25"/>
        <n x="166"/>
        <n x="41"/>
      </t>
    </mdx>
    <mdx n="0" f="v">
      <t c="6">
        <n x="22" s="1"/>
        <n x="23"/>
        <n x="124"/>
        <n x="25"/>
        <n x="166"/>
        <n x="42"/>
      </t>
    </mdx>
    <mdx n="0" f="v">
      <t c="6">
        <n x="22" s="1"/>
        <n x="23"/>
        <n x="124"/>
        <n x="25"/>
        <n x="166"/>
        <n x="43"/>
      </t>
    </mdx>
    <mdx n="0" f="v">
      <t c="6">
        <n x="22" s="1"/>
        <n x="23"/>
        <n x="124"/>
        <n x="25"/>
        <n x="166"/>
        <n x="44"/>
      </t>
    </mdx>
    <mdx n="0" f="v">
      <t c="6">
        <n x="22" s="1"/>
        <n x="23"/>
        <n x="124"/>
        <n x="25"/>
        <n x="166"/>
        <n x="45"/>
      </t>
    </mdx>
    <mdx n="0" f="v">
      <t c="6">
        <n x="22" s="1"/>
        <n x="23"/>
        <n x="124"/>
        <n x="25"/>
        <n x="166"/>
        <n x="46"/>
      </t>
    </mdx>
    <mdx n="0" f="v">
      <t c="6">
        <n x="47"/>
        <n x="48"/>
        <n x="125"/>
        <n x="50"/>
        <n x="167"/>
        <n x="52"/>
      </t>
    </mdx>
    <mdx n="0" f="v">
      <t c="6">
        <n x="47"/>
        <n x="48"/>
        <n x="125"/>
        <n x="50"/>
        <n x="167"/>
        <n x="53"/>
      </t>
    </mdx>
    <mdx n="0" f="v">
      <t c="6">
        <n x="47"/>
        <n x="48"/>
        <n x="125"/>
        <n x="50"/>
        <n x="167"/>
        <n x="54"/>
      </t>
    </mdx>
    <mdx n="0" f="v">
      <t c="6" fi="0">
        <n x="47"/>
        <n x="48"/>
        <n x="125"/>
        <n x="50"/>
        <n x="167"/>
        <n x="55"/>
      </t>
    </mdx>
    <mdx n="0" f="v">
      <t c="6">
        <n x="47"/>
        <n x="48"/>
        <n x="125"/>
        <n x="50"/>
        <n x="167"/>
        <n x="56"/>
      </t>
    </mdx>
    <mdx n="0" f="v">
      <t c="6" fi="0">
        <n x="47"/>
        <n x="48"/>
        <n x="125"/>
        <n x="50"/>
        <n x="167"/>
        <n x="57"/>
      </t>
    </mdx>
    <mdx n="0" f="v">
      <t c="6" fi="0">
        <n x="47"/>
        <n x="48"/>
        <n x="125"/>
        <n x="50"/>
        <n x="167"/>
        <n x="58"/>
      </t>
    </mdx>
    <mdx n="0" f="v">
      <t c="6">
        <n x="47"/>
        <n x="48"/>
        <n x="125"/>
        <n x="50"/>
        <n x="167"/>
        <n x="59"/>
      </t>
    </mdx>
    <mdx n="0" f="v">
      <t c="6">
        <n x="47"/>
        <n x="48"/>
        <n x="125"/>
        <n x="50"/>
        <n x="167"/>
        <n x="60"/>
      </t>
    </mdx>
    <mdx n="0" f="v">
      <t c="6">
        <n x="47"/>
        <n x="48"/>
        <n x="125"/>
        <n x="50"/>
        <n x="167"/>
        <n x="61"/>
      </t>
    </mdx>
    <mdx n="0" f="v">
      <t c="6">
        <n x="62"/>
        <n x="63"/>
        <n x="126"/>
        <n x="65"/>
        <n x="66"/>
        <n x="7"/>
      </t>
    </mdx>
    <mdx n="0" f="v">
      <t c="6">
        <n x="62"/>
        <n x="63"/>
        <n x="126"/>
        <n x="65"/>
        <n x="67"/>
        <n x="7"/>
      </t>
    </mdx>
    <mdx n="0" f="v">
      <t c="6">
        <n x="62"/>
        <n x="63"/>
        <n x="126"/>
        <n x="65"/>
        <n x="68"/>
        <n x="7"/>
      </t>
    </mdx>
    <mdx n="0" f="v">
      <t c="6" fi="0">
        <n x="62"/>
        <n x="63"/>
        <n x="126"/>
        <n x="65"/>
        <n x="69"/>
        <n x="7"/>
      </t>
    </mdx>
    <mdx n="0" f="v">
      <t c="6">
        <n x="62"/>
        <n x="63"/>
        <n x="126"/>
        <n x="65"/>
        <n x="70"/>
        <n x="7"/>
      </t>
    </mdx>
    <mdx n="0" f="v">
      <t c="6">
        <n x="62"/>
        <n x="63"/>
        <n x="126"/>
        <n x="65"/>
        <n x="71"/>
        <n x="7"/>
      </t>
    </mdx>
    <mdx n="0" f="v">
      <t c="6">
        <n x="62"/>
        <n x="63"/>
        <n x="126"/>
        <n x="65"/>
        <n x="72"/>
        <n x="7"/>
      </t>
    </mdx>
    <mdx n="0" f="v">
      <t c="6" fi="0">
        <n x="62"/>
        <n x="63"/>
        <n x="126"/>
        <n x="65"/>
        <n x="73"/>
        <n x="7"/>
      </t>
    </mdx>
    <mdx n="0" f="v">
      <t c="6" fi="0">
        <n x="62"/>
        <n x="63"/>
        <n x="126"/>
        <n x="65"/>
        <n x="74"/>
        <n x="7"/>
      </t>
    </mdx>
    <mdx n="0" f="v">
      <t c="6">
        <n x="62"/>
        <n x="63"/>
        <n x="126"/>
        <n x="65"/>
        <n x="75"/>
        <n x="7"/>
      </t>
    </mdx>
    <mdx n="0" f="v">
      <t c="6">
        <n x="62"/>
        <n x="63"/>
        <n x="126"/>
        <n x="65"/>
        <n x="76"/>
        <n x="7"/>
      </t>
    </mdx>
    <mdx n="0" f="v">
      <t c="6">
        <n x="62"/>
        <n x="63"/>
        <n x="126"/>
        <n x="65"/>
        <n x="77"/>
        <n x="7"/>
      </t>
    </mdx>
    <mdx n="0" f="v">
      <t c="6" fi="0">
        <n x="62"/>
        <n x="63"/>
        <n x="126"/>
        <n x="65"/>
        <n x="78"/>
        <n x="7"/>
      </t>
    </mdx>
    <mdx n="0" f="v">
      <t c="6">
        <n x="62"/>
        <n x="63"/>
        <n x="126"/>
        <n x="65"/>
        <n x="79"/>
        <n x="7"/>
      </t>
    </mdx>
    <mdx n="0" f="v">
      <t c="6" fi="0">
        <n x="62"/>
        <n x="63"/>
        <n x="126"/>
        <n x="65"/>
        <n x="80"/>
        <n x="7"/>
      </t>
    </mdx>
    <mdx n="0" f="v">
      <t c="6">
        <n x="62"/>
        <n x="63"/>
        <n x="126"/>
        <n x="65"/>
        <n x="81"/>
        <n x="7"/>
      </t>
    </mdx>
    <mdx n="0" f="v">
      <t c="6">
        <n x="62"/>
        <n x="63"/>
        <n x="126"/>
        <n x="65"/>
        <n x="82"/>
        <n x="7"/>
      </t>
    </mdx>
    <mdx n="0" f="v">
      <t c="6">
        <n x="62"/>
        <n x="63"/>
        <n x="126"/>
        <n x="65"/>
        <n x="83"/>
        <n x="7"/>
      </t>
    </mdx>
    <mdx n="0" f="v">
      <t c="6" fi="0">
        <n x="62"/>
        <n x="63"/>
        <n x="126"/>
        <n x="65"/>
        <n x="84"/>
        <n x="7"/>
      </t>
    </mdx>
    <mdx n="0" f="v">
      <t c="6" fi="0">
        <n x="62"/>
        <n x="63"/>
        <n x="126"/>
        <n x="65"/>
        <n x="85"/>
        <n x="7"/>
      </t>
    </mdx>
    <mdx n="0" f="v">
      <t c="6" fi="0">
        <n x="62"/>
        <n x="63"/>
        <n x="126"/>
        <n x="65"/>
        <n x="86"/>
        <n x="7"/>
      </t>
    </mdx>
    <mdx n="0" f="v">
      <t c="6">
        <n x="62"/>
        <n x="63"/>
        <n x="126"/>
        <n x="65"/>
        <n x="87"/>
        <n x="7"/>
      </t>
    </mdx>
    <mdx n="0" f="v">
      <t c="6">
        <n x="62"/>
        <n x="63"/>
        <n x="126"/>
        <n x="65"/>
        <n x="88"/>
        <n x="7"/>
      </t>
    </mdx>
    <mdx n="0" f="v">
      <t c="6">
        <n x="62"/>
        <n x="63"/>
        <n x="126"/>
        <n x="65"/>
        <n x="89"/>
        <n x="7"/>
      </t>
    </mdx>
    <mdx n="0" f="v">
      <t c="6">
        <n x="62"/>
        <n x="63"/>
        <n x="126"/>
        <n x="65"/>
        <n x="90"/>
        <n x="7"/>
      </t>
    </mdx>
    <mdx n="0" f="v">
      <t c="6" fi="0">
        <n x="62"/>
        <n x="63"/>
        <n x="126"/>
        <n x="65"/>
        <n x="91"/>
        <n x="7"/>
      </t>
    </mdx>
    <mdx n="0" f="v">
      <t c="6">
        <n x="62"/>
        <n x="63"/>
        <n x="126"/>
        <n x="65"/>
        <n x="92"/>
        <n x="7"/>
      </t>
    </mdx>
    <mdx n="0" f="v">
      <t c="6">
        <n x="62"/>
        <n x="63"/>
        <n x="126"/>
        <n x="65"/>
        <n x="93"/>
        <n x="7"/>
      </t>
    </mdx>
    <mdx n="0" f="v">
      <t c="6">
        <n x="62"/>
        <n x="63"/>
        <n x="126"/>
        <n x="65"/>
        <n x="94"/>
        <n x="7"/>
      </t>
    </mdx>
    <mdx n="0" f="v">
      <t c="6">
        <n x="62"/>
        <n x="63"/>
        <n x="126"/>
        <n x="65"/>
        <n x="95"/>
        <n x="7"/>
      </t>
    </mdx>
    <mdx n="0" f="v">
      <t c="6" fi="0">
        <n x="22" s="1"/>
        <n x="23"/>
        <n x="24" s="1"/>
        <n x="25"/>
        <n x="169" s="1"/>
        <n x="27"/>
      </t>
    </mdx>
    <mdx n="0" f="v">
      <t c="6" fi="0">
        <n x="22" s="1"/>
        <n x="23"/>
        <n x="24" s="1"/>
        <n x="25"/>
        <n x="169" s="1"/>
        <n x="28"/>
      </t>
    </mdx>
    <mdx n="0" f="v">
      <t c="6" fi="0">
        <n x="22" s="1"/>
        <n x="23"/>
        <n x="24" s="1"/>
        <n x="25"/>
        <n x="169" s="1"/>
        <n x="29"/>
      </t>
    </mdx>
    <mdx n="0" f="v">
      <t c="6" fi="0">
        <n x="22" s="1"/>
        <n x="23"/>
        <n x="24" s="1"/>
        <n x="25"/>
        <n x="169" s="1"/>
        <n x="30"/>
      </t>
    </mdx>
    <mdx n="0" f="v">
      <t c="6" fi="0">
        <n x="22" s="1"/>
        <n x="23"/>
        <n x="24" s="1"/>
        <n x="25"/>
        <n x="169" s="1"/>
        <n x="31"/>
      </t>
    </mdx>
    <mdx n="0" f="v">
      <t c="6" fi="0">
        <n x="22" s="1"/>
        <n x="23"/>
        <n x="24" s="1"/>
        <n x="25"/>
        <n x="169" s="1"/>
        <n x="32"/>
      </t>
    </mdx>
    <mdx n="0" f="v">
      <t c="6" fi="0">
        <n x="22" s="1"/>
        <n x="23"/>
        <n x="24" s="1"/>
        <n x="25"/>
        <n x="169" s="1"/>
        <n x="33"/>
      </t>
    </mdx>
    <mdx n="0" f="v">
      <t c="6" fi="0">
        <n x="22" s="1"/>
        <n x="23"/>
        <n x="24" s="1"/>
        <n x="25"/>
        <n x="169" s="1"/>
        <n x="34"/>
      </t>
    </mdx>
    <mdx n="0" f="v">
      <t c="6" fi="0">
        <n x="22" s="1"/>
        <n x="23"/>
        <n x="24" s="1"/>
        <n x="25"/>
        <n x="169" s="1"/>
        <n x="35"/>
      </t>
    </mdx>
    <mdx n="0" f="v">
      <t c="6" fi="0">
        <n x="22" s="1"/>
        <n x="23"/>
        <n x="24" s="1"/>
        <n x="25"/>
        <n x="169" s="1"/>
        <n x="36"/>
      </t>
    </mdx>
    <mdx n="0" f="v">
      <t c="6" fi="0">
        <n x="22" s="1"/>
        <n x="23"/>
        <n x="24" s="1"/>
        <n x="25"/>
        <n x="169" s="1"/>
        <n x="37"/>
      </t>
    </mdx>
    <mdx n="0" f="v">
      <t c="6" fi="0">
        <n x="22" s="1"/>
        <n x="23"/>
        <n x="24" s="1"/>
        <n x="25"/>
        <n x="169" s="1"/>
        <n x="38"/>
      </t>
    </mdx>
    <mdx n="0" f="v">
      <t c="6" fi="0">
        <n x="22" s="1"/>
        <n x="23"/>
        <n x="24" s="1"/>
        <n x="25"/>
        <n x="169" s="1"/>
        <n x="39"/>
      </t>
    </mdx>
    <mdx n="0" f="v">
      <t c="6" fi="0">
        <n x="22" s="1"/>
        <n x="23"/>
        <n x="24" s="1"/>
        <n x="25"/>
        <n x="169" s="1"/>
        <n x="40"/>
      </t>
    </mdx>
    <mdx n="0" f="v">
      <t c="6" fi="0">
        <n x="22" s="1"/>
        <n x="23"/>
        <n x="24" s="1"/>
        <n x="25"/>
        <n x="169" s="1"/>
        <n x="41"/>
      </t>
    </mdx>
    <mdx n="0" f="v">
      <t c="6" fi="0">
        <n x="22" s="1"/>
        <n x="23"/>
        <n x="24" s="1"/>
        <n x="25"/>
        <n x="169" s="1"/>
        <n x="42"/>
      </t>
    </mdx>
    <mdx n="0" f="v">
      <t c="6" fi="0">
        <n x="22" s="1"/>
        <n x="23"/>
        <n x="24" s="1"/>
        <n x="25"/>
        <n x="169" s="1"/>
        <n x="43"/>
      </t>
    </mdx>
    <mdx n="0" f="v">
      <t c="6" fi="0">
        <n x="22" s="1"/>
        <n x="23"/>
        <n x="24" s="1"/>
        <n x="25"/>
        <n x="169" s="1"/>
        <n x="44"/>
      </t>
    </mdx>
    <mdx n="0" f="v">
      <t c="6" fi="0">
        <n x="22" s="1"/>
        <n x="23"/>
        <n x="24" s="1"/>
        <n x="25"/>
        <n x="169" s="1"/>
        <n x="45"/>
      </t>
    </mdx>
    <mdx n="0" f="v">
      <t c="6" fi="0">
        <n x="22" s="1"/>
        <n x="23"/>
        <n x="24" s="1"/>
        <n x="25"/>
        <n x="169" s="1"/>
        <n x="46"/>
      </t>
    </mdx>
    <mdx n="0" f="v">
      <t c="6" fi="0">
        <n x="47"/>
        <n x="48"/>
        <n x="49" s="1"/>
        <n x="50"/>
        <n x="170" s="1"/>
        <n x="52"/>
      </t>
    </mdx>
    <mdx n="0" f="v">
      <t c="6" fi="0">
        <n x="47"/>
        <n x="48"/>
        <n x="49" s="1"/>
        <n x="50"/>
        <n x="170" s="1"/>
        <n x="53"/>
      </t>
    </mdx>
    <mdx n="0" f="v">
      <t c="6" fi="0">
        <n x="47"/>
        <n x="48"/>
        <n x="49" s="1"/>
        <n x="50"/>
        <n x="170" s="1"/>
        <n x="54"/>
      </t>
    </mdx>
    <mdx n="0" f="v">
      <t c="6" fi="0">
        <n x="47"/>
        <n x="48"/>
        <n x="49" s="1"/>
        <n x="50"/>
        <n x="170" s="1"/>
        <n x="55"/>
      </t>
    </mdx>
    <mdx n="0" f="v">
      <t c="6" fi="0">
        <n x="47"/>
        <n x="48"/>
        <n x="49" s="1"/>
        <n x="50"/>
        <n x="170" s="1"/>
        <n x="56"/>
      </t>
    </mdx>
    <mdx n="0" f="v">
      <t c="6" fi="0">
        <n x="47"/>
        <n x="48"/>
        <n x="49" s="1"/>
        <n x="50"/>
        <n x="170" s="1"/>
        <n x="57"/>
      </t>
    </mdx>
    <mdx n="0" f="v">
      <t c="6" fi="0">
        <n x="47"/>
        <n x="48"/>
        <n x="49" s="1"/>
        <n x="50"/>
        <n x="170" s="1"/>
        <n x="58"/>
      </t>
    </mdx>
    <mdx n="0" f="v">
      <t c="6" fi="0">
        <n x="47"/>
        <n x="48"/>
        <n x="49" s="1"/>
        <n x="50"/>
        <n x="170" s="1"/>
        <n x="59"/>
      </t>
    </mdx>
    <mdx n="0" f="v">
      <t c="6" fi="0">
        <n x="47"/>
        <n x="48"/>
        <n x="49" s="1"/>
        <n x="50"/>
        <n x="170" s="1"/>
        <n x="60"/>
      </t>
    </mdx>
    <mdx n="0" f="v">
      <t c="6" fi="0">
        <n x="47"/>
        <n x="48"/>
        <n x="49" s="1"/>
        <n x="50"/>
        <n x="170" s="1"/>
        <n x="61"/>
      </t>
    </mdx>
    <mdx n="0" f="v">
      <t c="6" fi="0">
        <n x="62"/>
        <n x="63"/>
        <n x="64" s="1"/>
        <n x="65"/>
        <n x="66"/>
        <n x="6"/>
      </t>
    </mdx>
    <mdx n="0" f="v">
      <t c="6" fi="0">
        <n x="62"/>
        <n x="63"/>
        <n x="64" s="1"/>
        <n x="65"/>
        <n x="67"/>
        <n x="6"/>
      </t>
    </mdx>
    <mdx n="0" f="v">
      <t c="6" fi="0">
        <n x="62"/>
        <n x="63"/>
        <n x="64" s="1"/>
        <n x="65"/>
        <n x="68"/>
        <n x="6"/>
      </t>
    </mdx>
    <mdx n="0" f="v">
      <t c="6" fi="0">
        <n x="62"/>
        <n x="63"/>
        <n x="64" s="1"/>
        <n x="65"/>
        <n x="69"/>
        <n x="6"/>
      </t>
    </mdx>
    <mdx n="0" f="v">
      <t c="6" fi="0">
        <n x="62"/>
        <n x="63"/>
        <n x="64" s="1"/>
        <n x="65"/>
        <n x="70"/>
        <n x="6"/>
      </t>
    </mdx>
    <mdx n="0" f="v">
      <t c="6" fi="0">
        <n x="62"/>
        <n x="63"/>
        <n x="64" s="1"/>
        <n x="65"/>
        <n x="71"/>
        <n x="6"/>
      </t>
    </mdx>
    <mdx n="0" f="v">
      <t c="6" fi="0">
        <n x="62"/>
        <n x="63"/>
        <n x="64" s="1"/>
        <n x="65"/>
        <n x="72"/>
        <n x="6"/>
      </t>
    </mdx>
    <mdx n="0" f="v">
      <t c="6" fi="0">
        <n x="62"/>
        <n x="63"/>
        <n x="64" s="1"/>
        <n x="65"/>
        <n x="73"/>
        <n x="6"/>
      </t>
    </mdx>
    <mdx n="0" f="v">
      <t c="6" fi="0">
        <n x="62"/>
        <n x="63"/>
        <n x="64" s="1"/>
        <n x="65"/>
        <n x="74"/>
        <n x="6"/>
      </t>
    </mdx>
    <mdx n="0" f="v">
      <t c="6" fi="0">
        <n x="62"/>
        <n x="63"/>
        <n x="64" s="1"/>
        <n x="65"/>
        <n x="75"/>
        <n x="6"/>
      </t>
    </mdx>
    <mdx n="0" f="v">
      <t c="6" fi="0">
        <n x="62"/>
        <n x="63"/>
        <n x="64" s="1"/>
        <n x="65"/>
        <n x="76"/>
        <n x="6"/>
      </t>
    </mdx>
    <mdx n="0" f="v">
      <t c="6" fi="0">
        <n x="62"/>
        <n x="63"/>
        <n x="64" s="1"/>
        <n x="65"/>
        <n x="77"/>
        <n x="6"/>
      </t>
    </mdx>
    <mdx n="0" f="v">
      <t c="6" fi="0">
        <n x="62"/>
        <n x="63"/>
        <n x="64" s="1"/>
        <n x="65"/>
        <n x="78"/>
        <n x="6"/>
      </t>
    </mdx>
    <mdx n="0" f="v">
      <t c="6" fi="0">
        <n x="62"/>
        <n x="63"/>
        <n x="64" s="1"/>
        <n x="65"/>
        <n x="79"/>
        <n x="6"/>
      </t>
    </mdx>
    <mdx n="0" f="v">
      <t c="6" fi="0">
        <n x="62"/>
        <n x="63"/>
        <n x="64" s="1"/>
        <n x="65"/>
        <n x="80"/>
        <n x="6"/>
      </t>
    </mdx>
    <mdx n="0" f="v">
      <t c="6" fi="0">
        <n x="62"/>
        <n x="63"/>
        <n x="64" s="1"/>
        <n x="65"/>
        <n x="81"/>
        <n x="6"/>
      </t>
    </mdx>
    <mdx n="0" f="v">
      <t c="6" fi="0">
        <n x="62"/>
        <n x="63"/>
        <n x="64" s="1"/>
        <n x="65"/>
        <n x="82"/>
        <n x="6"/>
      </t>
    </mdx>
    <mdx n="0" f="v">
      <t c="6" fi="0">
        <n x="62"/>
        <n x="63"/>
        <n x="64" s="1"/>
        <n x="65"/>
        <n x="83"/>
        <n x="6"/>
      </t>
    </mdx>
    <mdx n="0" f="v">
      <t c="6" fi="0">
        <n x="62"/>
        <n x="63"/>
        <n x="64" s="1"/>
        <n x="65"/>
        <n x="84"/>
        <n x="6"/>
      </t>
    </mdx>
    <mdx n="0" f="v">
      <t c="6" fi="0">
        <n x="62"/>
        <n x="63"/>
        <n x="64" s="1"/>
        <n x="65"/>
        <n x="85"/>
        <n x="6"/>
      </t>
    </mdx>
    <mdx n="0" f="v">
      <t c="6" fi="0">
        <n x="62"/>
        <n x="63"/>
        <n x="64" s="1"/>
        <n x="65"/>
        <n x="86"/>
        <n x="6"/>
      </t>
    </mdx>
    <mdx n="0" f="v">
      <t c="6" fi="0">
        <n x="62"/>
        <n x="63"/>
        <n x="64" s="1"/>
        <n x="65"/>
        <n x="87"/>
        <n x="6"/>
      </t>
    </mdx>
    <mdx n="0" f="v">
      <t c="6" fi="0">
        <n x="62"/>
        <n x="63"/>
        <n x="64" s="1"/>
        <n x="65"/>
        <n x="88"/>
        <n x="6"/>
      </t>
    </mdx>
    <mdx n="0" f="v">
      <t c="6" fi="0">
        <n x="62"/>
        <n x="63"/>
        <n x="64" s="1"/>
        <n x="65"/>
        <n x="89"/>
        <n x="6"/>
      </t>
    </mdx>
    <mdx n="0" f="v">
      <t c="6" fi="0">
        <n x="62"/>
        <n x="63"/>
        <n x="64" s="1"/>
        <n x="65"/>
        <n x="90"/>
        <n x="6"/>
      </t>
    </mdx>
    <mdx n="0" f="v">
      <t c="6" fi="0">
        <n x="62"/>
        <n x="63"/>
        <n x="64" s="1"/>
        <n x="65"/>
        <n x="91"/>
        <n x="6"/>
      </t>
    </mdx>
    <mdx n="0" f="v">
      <t c="6" fi="0">
        <n x="62"/>
        <n x="63"/>
        <n x="64" s="1"/>
        <n x="65"/>
        <n x="92"/>
        <n x="6"/>
      </t>
    </mdx>
    <mdx n="0" f="v">
      <t c="6" fi="0">
        <n x="62"/>
        <n x="63"/>
        <n x="64" s="1"/>
        <n x="65"/>
        <n x="93"/>
        <n x="6"/>
      </t>
    </mdx>
    <mdx n="0" f="v">
      <t c="6" fi="0">
        <n x="62"/>
        <n x="63"/>
        <n x="64" s="1"/>
        <n x="65"/>
        <n x="94"/>
        <n x="6"/>
      </t>
    </mdx>
    <mdx n="0" f="v">
      <t c="6" fi="0">
        <n x="62"/>
        <n x="63"/>
        <n x="64" s="1"/>
        <n x="65"/>
        <n x="95"/>
        <n x="6"/>
      </t>
    </mdx>
    <mdx n="0" f="v">
      <t c="4" fi="0">
        <n x="96"/>
        <n x="97"/>
        <n x="98"/>
        <n x="171"/>
      </t>
    </mdx>
    <mdx n="0" f="v">
      <t c="6" fi="0">
        <n x="22" s="1"/>
        <n x="23"/>
        <n x="100" s="1"/>
        <n x="25"/>
        <n x="169" s="1"/>
        <n x="27"/>
      </t>
    </mdx>
    <mdx n="0" f="v">
      <t c="6" fi="0">
        <n x="22" s="1"/>
        <n x="23"/>
        <n x="100" s="1"/>
        <n x="25"/>
        <n x="169" s="1"/>
        <n x="28"/>
      </t>
    </mdx>
    <mdx n="0" f="v">
      <t c="6" fi="0">
        <n x="22" s="1"/>
        <n x="23"/>
        <n x="100" s="1"/>
        <n x="25"/>
        <n x="169" s="1"/>
        <n x="29"/>
      </t>
    </mdx>
    <mdx n="0" f="v">
      <t c="6" fi="0">
        <n x="22" s="1"/>
        <n x="23"/>
        <n x="100" s="1"/>
        <n x="25"/>
        <n x="169" s="1"/>
        <n x="30"/>
      </t>
    </mdx>
    <mdx n="0" f="v">
      <t c="6" fi="0">
        <n x="22" s="1"/>
        <n x="23"/>
        <n x="100" s="1"/>
        <n x="25"/>
        <n x="169" s="1"/>
        <n x="31"/>
      </t>
    </mdx>
    <mdx n="0" f="v">
      <t c="6" fi="0">
        <n x="22" s="1"/>
        <n x="23"/>
        <n x="100" s="1"/>
        <n x="25"/>
        <n x="169" s="1"/>
        <n x="32"/>
      </t>
    </mdx>
    <mdx n="0" f="v">
      <t c="6" fi="0">
        <n x="22" s="1"/>
        <n x="23"/>
        <n x="100" s="1"/>
        <n x="25"/>
        <n x="169" s="1"/>
        <n x="33"/>
      </t>
    </mdx>
    <mdx n="0" f="v">
      <t c="6" fi="0">
        <n x="22" s="1"/>
        <n x="23"/>
        <n x="100" s="1"/>
        <n x="25"/>
        <n x="169" s="1"/>
        <n x="34"/>
      </t>
    </mdx>
    <mdx n="0" f="v">
      <t c="6" fi="0">
        <n x="22" s="1"/>
        <n x="23"/>
        <n x="100" s="1"/>
        <n x="25"/>
        <n x="169" s="1"/>
        <n x="35"/>
      </t>
    </mdx>
    <mdx n="0" f="v">
      <t c="6" fi="0">
        <n x="22" s="1"/>
        <n x="23"/>
        <n x="100" s="1"/>
        <n x="25"/>
        <n x="169" s="1"/>
        <n x="36"/>
      </t>
    </mdx>
    <mdx n="0" f="v">
      <t c="6" fi="0">
        <n x="22" s="1"/>
        <n x="23"/>
        <n x="100" s="1"/>
        <n x="25"/>
        <n x="169" s="1"/>
        <n x="37"/>
      </t>
    </mdx>
    <mdx n="0" f="v">
      <t c="6" fi="0">
        <n x="22" s="1"/>
        <n x="23"/>
        <n x="100" s="1"/>
        <n x="25"/>
        <n x="169" s="1"/>
        <n x="38"/>
      </t>
    </mdx>
    <mdx n="0" f="v">
      <t c="6" fi="0">
        <n x="22" s="1"/>
        <n x="23"/>
        <n x="100" s="1"/>
        <n x="25"/>
        <n x="169" s="1"/>
        <n x="39"/>
      </t>
    </mdx>
    <mdx n="0" f="v">
      <t c="6" fi="0">
        <n x="22" s="1"/>
        <n x="23"/>
        <n x="100" s="1"/>
        <n x="25"/>
        <n x="169" s="1"/>
        <n x="40"/>
      </t>
    </mdx>
    <mdx n="0" f="v">
      <t c="6" fi="0">
        <n x="22" s="1"/>
        <n x="23"/>
        <n x="100" s="1"/>
        <n x="25"/>
        <n x="169" s="1"/>
        <n x="41"/>
      </t>
    </mdx>
    <mdx n="0" f="v">
      <t c="6" fi="0">
        <n x="22" s="1"/>
        <n x="23"/>
        <n x="100" s="1"/>
        <n x="25"/>
        <n x="169" s="1"/>
        <n x="42"/>
      </t>
    </mdx>
    <mdx n="0" f="v">
      <t c="6" fi="0">
        <n x="22" s="1"/>
        <n x="23"/>
        <n x="100" s="1"/>
        <n x="25"/>
        <n x="169" s="1"/>
        <n x="43"/>
      </t>
    </mdx>
    <mdx n="0" f="v">
      <t c="6" fi="0">
        <n x="22" s="1"/>
        <n x="23"/>
        <n x="100" s="1"/>
        <n x="25"/>
        <n x="169" s="1"/>
        <n x="44"/>
      </t>
    </mdx>
    <mdx n="0" f="v">
      <t c="6" fi="0">
        <n x="22" s="1"/>
        <n x="23"/>
        <n x="100" s="1"/>
        <n x="25"/>
        <n x="169" s="1"/>
        <n x="45"/>
      </t>
    </mdx>
    <mdx n="0" f="v">
      <t c="6" fi="0">
        <n x="22" s="1"/>
        <n x="23"/>
        <n x="100" s="1"/>
        <n x="25"/>
        <n x="169" s="1"/>
        <n x="46"/>
      </t>
    </mdx>
    <mdx n="0" f="v">
      <t c="6" fi="0">
        <n x="47"/>
        <n x="48"/>
        <n x="101" s="1"/>
        <n x="50"/>
        <n x="170" s="1"/>
        <n x="52"/>
      </t>
    </mdx>
    <mdx n="0" f="v">
      <t c="6" fi="0">
        <n x="47"/>
        <n x="48"/>
        <n x="101" s="1"/>
        <n x="50"/>
        <n x="170" s="1"/>
        <n x="53"/>
      </t>
    </mdx>
    <mdx n="0" f="v">
      <t c="6" fi="0">
        <n x="47"/>
        <n x="48"/>
        <n x="101" s="1"/>
        <n x="50"/>
        <n x="170" s="1"/>
        <n x="54"/>
      </t>
    </mdx>
    <mdx n="0" f="v">
      <t c="6" fi="0">
        <n x="47"/>
        <n x="48"/>
        <n x="101" s="1"/>
        <n x="50"/>
        <n x="170" s="1"/>
        <n x="55"/>
      </t>
    </mdx>
    <mdx n="0" f="v">
      <t c="6" fi="0">
        <n x="47"/>
        <n x="48"/>
        <n x="101" s="1"/>
        <n x="50"/>
        <n x="170" s="1"/>
        <n x="56"/>
      </t>
    </mdx>
    <mdx n="0" f="v">
      <t c="6" fi="0">
        <n x="47"/>
        <n x="48"/>
        <n x="101" s="1"/>
        <n x="50"/>
        <n x="170" s="1"/>
        <n x="57"/>
      </t>
    </mdx>
    <mdx n="0" f="v">
      <t c="6" fi="0">
        <n x="47"/>
        <n x="48"/>
        <n x="101" s="1"/>
        <n x="50"/>
        <n x="170" s="1"/>
        <n x="58"/>
      </t>
    </mdx>
    <mdx n="0" f="v">
      <t c="6" fi="0">
        <n x="47"/>
        <n x="48"/>
        <n x="101" s="1"/>
        <n x="50"/>
        <n x="170" s="1"/>
        <n x="59"/>
      </t>
    </mdx>
    <mdx n="0" f="v">
      <t c="6" fi="0">
        <n x="47"/>
        <n x="48"/>
        <n x="101" s="1"/>
        <n x="50"/>
        <n x="170" s="1"/>
        <n x="60"/>
      </t>
    </mdx>
    <mdx n="0" f="v">
      <t c="6" fi="0">
        <n x="47"/>
        <n x="48"/>
        <n x="101" s="1"/>
        <n x="50"/>
        <n x="170" s="1"/>
        <n x="61"/>
      </t>
    </mdx>
    <mdx n="0" f="v">
      <t c="6" fi="0">
        <n x="62"/>
        <n x="63"/>
        <n x="102" s="1"/>
        <n x="65"/>
        <n x="66"/>
        <n x="6"/>
      </t>
    </mdx>
    <mdx n="0" f="v">
      <t c="6" fi="0">
        <n x="62"/>
        <n x="63"/>
        <n x="102" s="1"/>
        <n x="65"/>
        <n x="67"/>
        <n x="6"/>
      </t>
    </mdx>
    <mdx n="0" f="v">
      <t c="6" fi="0">
        <n x="62"/>
        <n x="63"/>
        <n x="102" s="1"/>
        <n x="65"/>
        <n x="68"/>
        <n x="6"/>
      </t>
    </mdx>
    <mdx n="0" f="v">
      <t c="6" fi="0">
        <n x="62"/>
        <n x="63"/>
        <n x="102" s="1"/>
        <n x="65"/>
        <n x="69"/>
        <n x="6"/>
      </t>
    </mdx>
    <mdx n="0" f="v">
      <t c="6" fi="0">
        <n x="62"/>
        <n x="63"/>
        <n x="102" s="1"/>
        <n x="65"/>
        <n x="70"/>
        <n x="6"/>
      </t>
    </mdx>
    <mdx n="0" f="v">
      <t c="6" fi="0">
        <n x="62"/>
        <n x="63"/>
        <n x="102" s="1"/>
        <n x="65"/>
        <n x="71"/>
        <n x="6"/>
      </t>
    </mdx>
    <mdx n="0" f="v">
      <t c="6" fi="0">
        <n x="62"/>
        <n x="63"/>
        <n x="102" s="1"/>
        <n x="65"/>
        <n x="72"/>
        <n x="6"/>
      </t>
    </mdx>
    <mdx n="0" f="v">
      <t c="6" fi="0">
        <n x="62"/>
        <n x="63"/>
        <n x="102" s="1"/>
        <n x="65"/>
        <n x="73"/>
        <n x="6"/>
      </t>
    </mdx>
    <mdx n="0" f="v">
      <t c="6" fi="0">
        <n x="62"/>
        <n x="63"/>
        <n x="102" s="1"/>
        <n x="65"/>
        <n x="74"/>
        <n x="6"/>
      </t>
    </mdx>
    <mdx n="0" f="v">
      <t c="6" fi="0">
        <n x="62"/>
        <n x="63"/>
        <n x="102" s="1"/>
        <n x="65"/>
        <n x="75"/>
        <n x="6"/>
      </t>
    </mdx>
    <mdx n="0" f="v">
      <t c="6" fi="0">
        <n x="62"/>
        <n x="63"/>
        <n x="102" s="1"/>
        <n x="65"/>
        <n x="76"/>
        <n x="6"/>
      </t>
    </mdx>
    <mdx n="0" f="v">
      <t c="6" fi="0">
        <n x="62"/>
        <n x="63"/>
        <n x="102" s="1"/>
        <n x="65"/>
        <n x="77"/>
        <n x="6"/>
      </t>
    </mdx>
    <mdx n="0" f="v">
      <t c="6" fi="0">
        <n x="62"/>
        <n x="63"/>
        <n x="102" s="1"/>
        <n x="65"/>
        <n x="78"/>
        <n x="6"/>
      </t>
    </mdx>
    <mdx n="0" f="v">
      <t c="6" fi="0">
        <n x="62"/>
        <n x="63"/>
        <n x="102" s="1"/>
        <n x="65"/>
        <n x="79"/>
        <n x="6"/>
      </t>
    </mdx>
    <mdx n="0" f="v">
      <t c="6" fi="0">
        <n x="62"/>
        <n x="63"/>
        <n x="102" s="1"/>
        <n x="65"/>
        <n x="80"/>
        <n x="6"/>
      </t>
    </mdx>
    <mdx n="0" f="v">
      <t c="6" fi="0">
        <n x="62"/>
        <n x="63"/>
        <n x="102" s="1"/>
        <n x="65"/>
        <n x="81"/>
        <n x="6"/>
      </t>
    </mdx>
    <mdx n="0" f="v">
      <t c="6" fi="0">
        <n x="62"/>
        <n x="63"/>
        <n x="102" s="1"/>
        <n x="65"/>
        <n x="82"/>
        <n x="6"/>
      </t>
    </mdx>
    <mdx n="0" f="v">
      <t c="6" fi="0">
        <n x="62"/>
        <n x="63"/>
        <n x="102" s="1"/>
        <n x="65"/>
        <n x="83"/>
        <n x="6"/>
      </t>
    </mdx>
    <mdx n="0" f="v">
      <t c="6" fi="0">
        <n x="62"/>
        <n x="63"/>
        <n x="102" s="1"/>
        <n x="65"/>
        <n x="84"/>
        <n x="6"/>
      </t>
    </mdx>
    <mdx n="0" f="v">
      <t c="6" fi="0">
        <n x="62"/>
        <n x="63"/>
        <n x="102" s="1"/>
        <n x="65"/>
        <n x="85"/>
        <n x="6"/>
      </t>
    </mdx>
    <mdx n="0" f="v">
      <t c="6" fi="0">
        <n x="62"/>
        <n x="63"/>
        <n x="102" s="1"/>
        <n x="65"/>
        <n x="86"/>
        <n x="6"/>
      </t>
    </mdx>
    <mdx n="0" f="v">
      <t c="6" fi="0">
        <n x="62"/>
        <n x="63"/>
        <n x="102" s="1"/>
        <n x="65"/>
        <n x="87"/>
        <n x="6"/>
      </t>
    </mdx>
    <mdx n="0" f="v">
      <t c="6" fi="0">
        <n x="62"/>
        <n x="63"/>
        <n x="102" s="1"/>
        <n x="65"/>
        <n x="88"/>
        <n x="6"/>
      </t>
    </mdx>
    <mdx n="0" f="v">
      <t c="6" fi="0">
        <n x="62"/>
        <n x="63"/>
        <n x="102" s="1"/>
        <n x="65"/>
        <n x="89"/>
        <n x="6"/>
      </t>
    </mdx>
    <mdx n="0" f="v">
      <t c="6" fi="0">
        <n x="62"/>
        <n x="63"/>
        <n x="102" s="1"/>
        <n x="65"/>
        <n x="90"/>
        <n x="6"/>
      </t>
    </mdx>
    <mdx n="0" f="v">
      <t c="6" fi="0">
        <n x="62"/>
        <n x="63"/>
        <n x="102" s="1"/>
        <n x="65"/>
        <n x="91"/>
        <n x="6"/>
      </t>
    </mdx>
    <mdx n="0" f="v">
      <t c="6" fi="0">
        <n x="62"/>
        <n x="63"/>
        <n x="102" s="1"/>
        <n x="65"/>
        <n x="92"/>
        <n x="6"/>
      </t>
    </mdx>
    <mdx n="0" f="v">
      <t c="6" fi="0">
        <n x="62"/>
        <n x="63"/>
        <n x="102" s="1"/>
        <n x="65"/>
        <n x="93"/>
        <n x="6"/>
      </t>
    </mdx>
    <mdx n="0" f="v">
      <t c="6" fi="0">
        <n x="62"/>
        <n x="63"/>
        <n x="102" s="1"/>
        <n x="65"/>
        <n x="94"/>
        <n x="6"/>
      </t>
    </mdx>
    <mdx n="0" f="v">
      <t c="6" fi="0">
        <n x="62"/>
        <n x="63"/>
        <n x="102" s="1"/>
        <n x="65"/>
        <n x="95"/>
        <n x="6"/>
      </t>
    </mdx>
    <mdx n="0" f="v">
      <t c="4" fi="0">
        <n x="96"/>
        <n x="97"/>
        <n x="103"/>
        <n x="171"/>
      </t>
    </mdx>
    <mdx n="0" f="v">
      <t c="6" fi="0">
        <n x="22" s="1"/>
        <n x="23"/>
        <n x="104"/>
        <n x="25"/>
        <n x="169" s="1"/>
        <n x="27"/>
      </t>
    </mdx>
    <mdx n="0" f="v">
      <t c="6" fi="0">
        <n x="22" s="1"/>
        <n x="23"/>
        <n x="104"/>
        <n x="25"/>
        <n x="169" s="1"/>
        <n x="28"/>
      </t>
    </mdx>
    <mdx n="0" f="v">
      <t c="6" fi="0">
        <n x="22" s="1"/>
        <n x="23"/>
        <n x="104"/>
        <n x="25"/>
        <n x="169" s="1"/>
        <n x="29"/>
      </t>
    </mdx>
    <mdx n="0" f="v">
      <t c="6" fi="0">
        <n x="22" s="1"/>
        <n x="23"/>
        <n x="104"/>
        <n x="25"/>
        <n x="169" s="1"/>
        <n x="30"/>
      </t>
    </mdx>
    <mdx n="0" f="v">
      <t c="6" fi="0">
        <n x="22" s="1"/>
        <n x="23"/>
        <n x="104"/>
        <n x="25"/>
        <n x="169" s="1"/>
        <n x="31"/>
      </t>
    </mdx>
    <mdx n="0" f="v">
      <t c="6" fi="0">
        <n x="22" s="1"/>
        <n x="23"/>
        <n x="104"/>
        <n x="25"/>
        <n x="169" s="1"/>
        <n x="32"/>
      </t>
    </mdx>
    <mdx n="0" f="v">
      <t c="6" fi="0">
        <n x="22" s="1"/>
        <n x="23"/>
        <n x="104"/>
        <n x="25"/>
        <n x="169" s="1"/>
        <n x="33"/>
      </t>
    </mdx>
    <mdx n="0" f="v">
      <t c="6" fi="0">
        <n x="22" s="1"/>
        <n x="23"/>
        <n x="104"/>
        <n x="25"/>
        <n x="169" s="1"/>
        <n x="34"/>
      </t>
    </mdx>
    <mdx n="0" f="v">
      <t c="6" fi="0">
        <n x="22" s="1"/>
        <n x="23"/>
        <n x="104"/>
        <n x="25"/>
        <n x="169" s="1"/>
        <n x="35"/>
      </t>
    </mdx>
    <mdx n="0" f="v">
      <t c="6" fi="0">
        <n x="22" s="1"/>
        <n x="23"/>
        <n x="104"/>
        <n x="25"/>
        <n x="169" s="1"/>
        <n x="36"/>
      </t>
    </mdx>
    <mdx n="0" f="v">
      <t c="6" fi="0">
        <n x="22" s="1"/>
        <n x="23"/>
        <n x="104"/>
        <n x="25"/>
        <n x="169" s="1"/>
        <n x="37"/>
      </t>
    </mdx>
    <mdx n="0" f="v">
      <t c="6" fi="0">
        <n x="22" s="1"/>
        <n x="23"/>
        <n x="104"/>
        <n x="25"/>
        <n x="169" s="1"/>
        <n x="38"/>
      </t>
    </mdx>
    <mdx n="0" f="v">
      <t c="6" fi="0">
        <n x="22" s="1"/>
        <n x="23"/>
        <n x="104"/>
        <n x="25"/>
        <n x="169" s="1"/>
        <n x="39"/>
      </t>
    </mdx>
    <mdx n="0" f="v">
      <t c="6" fi="0">
        <n x="22" s="1"/>
        <n x="23"/>
        <n x="104"/>
        <n x="25"/>
        <n x="169" s="1"/>
        <n x="40"/>
      </t>
    </mdx>
    <mdx n="0" f="v">
      <t c="6" fi="0">
        <n x="22" s="1"/>
        <n x="23"/>
        <n x="104"/>
        <n x="25"/>
        <n x="169" s="1"/>
        <n x="41"/>
      </t>
    </mdx>
    <mdx n="0" f="v">
      <t c="6" fi="0">
        <n x="22" s="1"/>
        <n x="23"/>
        <n x="104"/>
        <n x="25"/>
        <n x="169" s="1"/>
        <n x="42"/>
      </t>
    </mdx>
    <mdx n="0" f="v">
      <t c="6" fi="0">
        <n x="22" s="1"/>
        <n x="23"/>
        <n x="104"/>
        <n x="25"/>
        <n x="169" s="1"/>
        <n x="43"/>
      </t>
    </mdx>
    <mdx n="0" f="v">
      <t c="6" fi="0">
        <n x="22" s="1"/>
        <n x="23"/>
        <n x="104"/>
        <n x="25"/>
        <n x="169" s="1"/>
        <n x="44"/>
      </t>
    </mdx>
    <mdx n="0" f="v">
      <t c="6" fi="0">
        <n x="22" s="1"/>
        <n x="23"/>
        <n x="104"/>
        <n x="25"/>
        <n x="169" s="1"/>
        <n x="45"/>
      </t>
    </mdx>
    <mdx n="0" f="v">
      <t c="6" fi="0">
        <n x="22" s="1"/>
        <n x="23"/>
        <n x="104"/>
        <n x="25"/>
        <n x="169" s="1"/>
        <n x="46"/>
      </t>
    </mdx>
    <mdx n="0" f="v">
      <t c="6" fi="0">
        <n x="47"/>
        <n x="48"/>
        <n x="105"/>
        <n x="50"/>
        <n x="170" s="1"/>
        <n x="52"/>
      </t>
    </mdx>
    <mdx n="0" f="v">
      <t c="6" fi="0">
        <n x="47"/>
        <n x="48"/>
        <n x="105"/>
        <n x="50"/>
        <n x="170" s="1"/>
        <n x="53"/>
      </t>
    </mdx>
    <mdx n="0" f="v">
      <t c="6" fi="0">
        <n x="47"/>
        <n x="48"/>
        <n x="105"/>
        <n x="50"/>
        <n x="170" s="1"/>
        <n x="54"/>
      </t>
    </mdx>
    <mdx n="0" f="v">
      <t c="6" fi="0">
        <n x="47"/>
        <n x="48"/>
        <n x="105"/>
        <n x="50"/>
        <n x="170" s="1"/>
        <n x="55"/>
      </t>
    </mdx>
    <mdx n="0" f="v">
      <t c="6" fi="0">
        <n x="47"/>
        <n x="48"/>
        <n x="105"/>
        <n x="50"/>
        <n x="170" s="1"/>
        <n x="56"/>
      </t>
    </mdx>
    <mdx n="0" f="v">
      <t c="6" fi="0">
        <n x="47"/>
        <n x="48"/>
        <n x="105"/>
        <n x="50"/>
        <n x="170" s="1"/>
        <n x="57"/>
      </t>
    </mdx>
    <mdx n="0" f="v">
      <t c="6" fi="0">
        <n x="47"/>
        <n x="48"/>
        <n x="105"/>
        <n x="50"/>
        <n x="170" s="1"/>
        <n x="58"/>
      </t>
    </mdx>
    <mdx n="0" f="v">
      <t c="6" fi="0">
        <n x="47"/>
        <n x="48"/>
        <n x="105"/>
        <n x="50"/>
        <n x="170" s="1"/>
        <n x="59"/>
      </t>
    </mdx>
    <mdx n="0" f="v">
      <t c="6" fi="0">
        <n x="47"/>
        <n x="48"/>
        <n x="105"/>
        <n x="50"/>
        <n x="170" s="1"/>
        <n x="60"/>
      </t>
    </mdx>
    <mdx n="0" f="v">
      <t c="6" fi="0">
        <n x="47"/>
        <n x="48"/>
        <n x="105"/>
        <n x="50"/>
        <n x="170" s="1"/>
        <n x="61"/>
      </t>
    </mdx>
    <mdx n="0" f="v">
      <t c="6" fi="0">
        <n x="62"/>
        <n x="63"/>
        <n x="106"/>
        <n x="65"/>
        <n x="66"/>
        <n x="6"/>
      </t>
    </mdx>
    <mdx n="0" f="v">
      <t c="6" fi="0">
        <n x="62"/>
        <n x="63"/>
        <n x="106"/>
        <n x="65"/>
        <n x="67"/>
        <n x="6"/>
      </t>
    </mdx>
    <mdx n="0" f="v">
      <t c="6" fi="0">
        <n x="62"/>
        <n x="63"/>
        <n x="106"/>
        <n x="65"/>
        <n x="68"/>
        <n x="6"/>
      </t>
    </mdx>
    <mdx n="0" f="v">
      <t c="6" fi="0">
        <n x="62"/>
        <n x="63"/>
        <n x="106"/>
        <n x="65"/>
        <n x="69"/>
        <n x="6"/>
      </t>
    </mdx>
    <mdx n="0" f="v">
      <t c="6" fi="0">
        <n x="62"/>
        <n x="63"/>
        <n x="106"/>
        <n x="65"/>
        <n x="70"/>
        <n x="6"/>
      </t>
    </mdx>
    <mdx n="0" f="v">
      <t c="6" fi="0">
        <n x="62"/>
        <n x="63"/>
        <n x="106"/>
        <n x="65"/>
        <n x="71"/>
        <n x="6"/>
      </t>
    </mdx>
    <mdx n="0" f="v">
      <t c="6" fi="0">
        <n x="62"/>
        <n x="63"/>
        <n x="106"/>
        <n x="65"/>
        <n x="72"/>
        <n x="6"/>
      </t>
    </mdx>
    <mdx n="0" f="v">
      <t c="6" fi="0">
        <n x="62"/>
        <n x="63"/>
        <n x="106"/>
        <n x="65"/>
        <n x="73"/>
        <n x="6"/>
      </t>
    </mdx>
    <mdx n="0" f="v">
      <t c="6" fi="0">
        <n x="62"/>
        <n x="63"/>
        <n x="106"/>
        <n x="65"/>
        <n x="74"/>
        <n x="6"/>
      </t>
    </mdx>
    <mdx n="0" f="v">
      <t c="6" fi="0">
        <n x="62"/>
        <n x="63"/>
        <n x="106"/>
        <n x="65"/>
        <n x="75"/>
        <n x="6"/>
      </t>
    </mdx>
    <mdx n="0" f="v">
      <t c="6" fi="0">
        <n x="62"/>
        <n x="63"/>
        <n x="106"/>
        <n x="65"/>
        <n x="76"/>
        <n x="6"/>
      </t>
    </mdx>
    <mdx n="0" f="v">
      <t c="6" fi="0">
        <n x="62"/>
        <n x="63"/>
        <n x="106"/>
        <n x="65"/>
        <n x="77"/>
        <n x="6"/>
      </t>
    </mdx>
    <mdx n="0" f="v">
      <t c="6" fi="0">
        <n x="62"/>
        <n x="63"/>
        <n x="106"/>
        <n x="65"/>
        <n x="78"/>
        <n x="6"/>
      </t>
    </mdx>
    <mdx n="0" f="v">
      <t c="6" fi="0">
        <n x="62"/>
        <n x="63"/>
        <n x="106"/>
        <n x="65"/>
        <n x="79"/>
        <n x="6"/>
      </t>
    </mdx>
    <mdx n="0" f="v">
      <t c="6" fi="0">
        <n x="62"/>
        <n x="63"/>
        <n x="106"/>
        <n x="65"/>
        <n x="80"/>
        <n x="6"/>
      </t>
    </mdx>
    <mdx n="0" f="v">
      <t c="6" fi="0">
        <n x="62"/>
        <n x="63"/>
        <n x="106"/>
        <n x="65"/>
        <n x="81"/>
        <n x="6"/>
      </t>
    </mdx>
    <mdx n="0" f="v">
      <t c="6" fi="0">
        <n x="62"/>
        <n x="63"/>
        <n x="106"/>
        <n x="65"/>
        <n x="82"/>
        <n x="6"/>
      </t>
    </mdx>
    <mdx n="0" f="v">
      <t c="6" fi="0">
        <n x="62"/>
        <n x="63"/>
        <n x="106"/>
        <n x="65"/>
        <n x="83"/>
        <n x="6"/>
      </t>
    </mdx>
    <mdx n="0" f="v">
      <t c="6" fi="0">
        <n x="62"/>
        <n x="63"/>
        <n x="106"/>
        <n x="65"/>
        <n x="84"/>
        <n x="6"/>
      </t>
    </mdx>
    <mdx n="0" f="v">
      <t c="6" fi="0">
        <n x="62"/>
        <n x="63"/>
        <n x="106"/>
        <n x="65"/>
        <n x="85"/>
        <n x="6"/>
      </t>
    </mdx>
    <mdx n="0" f="v">
      <t c="6" fi="0">
        <n x="62"/>
        <n x="63"/>
        <n x="106"/>
        <n x="65"/>
        <n x="86"/>
        <n x="6"/>
      </t>
    </mdx>
    <mdx n="0" f="v">
      <t c="6" fi="0">
        <n x="62"/>
        <n x="63"/>
        <n x="106"/>
        <n x="65"/>
        <n x="87"/>
        <n x="6"/>
      </t>
    </mdx>
    <mdx n="0" f="v">
      <t c="6" fi="0">
        <n x="62"/>
        <n x="63"/>
        <n x="106"/>
        <n x="65"/>
        <n x="88"/>
        <n x="6"/>
      </t>
    </mdx>
    <mdx n="0" f="v">
      <t c="6" fi="0">
        <n x="62"/>
        <n x="63"/>
        <n x="106"/>
        <n x="65"/>
        <n x="89"/>
        <n x="6"/>
      </t>
    </mdx>
    <mdx n="0" f="v">
      <t c="6" fi="0">
        <n x="62"/>
        <n x="63"/>
        <n x="106"/>
        <n x="65"/>
        <n x="90"/>
        <n x="6"/>
      </t>
    </mdx>
    <mdx n="0" f="v">
      <t c="6" fi="0">
        <n x="62"/>
        <n x="63"/>
        <n x="106"/>
        <n x="65"/>
        <n x="91"/>
        <n x="6"/>
      </t>
    </mdx>
    <mdx n="0" f="v">
      <t c="6" fi="0">
        <n x="62"/>
        <n x="63"/>
        <n x="106"/>
        <n x="65"/>
        <n x="92"/>
        <n x="6"/>
      </t>
    </mdx>
    <mdx n="0" f="v">
      <t c="6" fi="0">
        <n x="62"/>
        <n x="63"/>
        <n x="106"/>
        <n x="65"/>
        <n x="93"/>
        <n x="6"/>
      </t>
    </mdx>
    <mdx n="0" f="v">
      <t c="6" fi="0">
        <n x="62"/>
        <n x="63"/>
        <n x="106"/>
        <n x="65"/>
        <n x="94"/>
        <n x="6"/>
      </t>
    </mdx>
    <mdx n="0" f="v">
      <t c="6" fi="0">
        <n x="62"/>
        <n x="63"/>
        <n x="106"/>
        <n x="65"/>
        <n x="95"/>
        <n x="6"/>
      </t>
    </mdx>
    <mdx n="0" f="v">
      <t c="4" fi="0">
        <n x="96"/>
        <n x="97"/>
        <n x="107"/>
        <n x="171"/>
      </t>
    </mdx>
    <mdx n="0" f="v">
      <t c="6" fi="0">
        <n x="22" s="1"/>
        <n x="23"/>
        <n x="108"/>
        <n x="25"/>
        <n x="169" s="1"/>
        <n x="27"/>
      </t>
    </mdx>
    <mdx n="0" f="v">
      <t c="6" fi="0">
        <n x="22" s="1"/>
        <n x="23"/>
        <n x="108"/>
        <n x="25"/>
        <n x="169" s="1"/>
        <n x="28"/>
      </t>
    </mdx>
    <mdx n="0" f="v">
      <t c="6" fi="0">
        <n x="22" s="1"/>
        <n x="23"/>
        <n x="108"/>
        <n x="25"/>
        <n x="169" s="1"/>
        <n x="29"/>
      </t>
    </mdx>
    <mdx n="0" f="v">
      <t c="6" fi="0">
        <n x="22" s="1"/>
        <n x="23"/>
        <n x="108"/>
        <n x="25"/>
        <n x="169" s="1"/>
        <n x="30"/>
      </t>
    </mdx>
    <mdx n="0" f="v">
      <t c="6" fi="0">
        <n x="22" s="1"/>
        <n x="23"/>
        <n x="108"/>
        <n x="25"/>
        <n x="169" s="1"/>
        <n x="31"/>
      </t>
    </mdx>
    <mdx n="0" f="v">
      <t c="6" fi="0">
        <n x="22" s="1"/>
        <n x="23"/>
        <n x="108"/>
        <n x="25"/>
        <n x="169" s="1"/>
        <n x="32"/>
      </t>
    </mdx>
    <mdx n="0" f="v">
      <t c="6" fi="0">
        <n x="22" s="1"/>
        <n x="23"/>
        <n x="108"/>
        <n x="25"/>
        <n x="169" s="1"/>
        <n x="33"/>
      </t>
    </mdx>
    <mdx n="0" f="v">
      <t c="6" fi="0">
        <n x="22" s="1"/>
        <n x="23"/>
        <n x="108"/>
        <n x="25"/>
        <n x="169" s="1"/>
        <n x="34"/>
      </t>
    </mdx>
    <mdx n="0" f="v">
      <t c="6" fi="0">
        <n x="22" s="1"/>
        <n x="23"/>
        <n x="108"/>
        <n x="25"/>
        <n x="169" s="1"/>
        <n x="35"/>
      </t>
    </mdx>
    <mdx n="0" f="v">
      <t c="6" fi="0">
        <n x="22" s="1"/>
        <n x="23"/>
        <n x="108"/>
        <n x="25"/>
        <n x="169" s="1"/>
        <n x="36"/>
      </t>
    </mdx>
    <mdx n="0" f="v">
      <t c="6" fi="0">
        <n x="22" s="1"/>
        <n x="23"/>
        <n x="108"/>
        <n x="25"/>
        <n x="169" s="1"/>
        <n x="37"/>
      </t>
    </mdx>
    <mdx n="0" f="v">
      <t c="6" fi="0">
        <n x="22" s="1"/>
        <n x="23"/>
        <n x="108"/>
        <n x="25"/>
        <n x="169" s="1"/>
        <n x="38"/>
      </t>
    </mdx>
    <mdx n="0" f="v">
      <t c="6" fi="0">
        <n x="22" s="1"/>
        <n x="23"/>
        <n x="108"/>
        <n x="25"/>
        <n x="169" s="1"/>
        <n x="39"/>
      </t>
    </mdx>
    <mdx n="0" f="v">
      <t c="6" fi="0">
        <n x="22" s="1"/>
        <n x="23"/>
        <n x="108"/>
        <n x="25"/>
        <n x="169" s="1"/>
        <n x="40"/>
      </t>
    </mdx>
    <mdx n="0" f="v">
      <t c="6" fi="0">
        <n x="22" s="1"/>
        <n x="23"/>
        <n x="108"/>
        <n x="25"/>
        <n x="169" s="1"/>
        <n x="41"/>
      </t>
    </mdx>
    <mdx n="0" f="v">
      <t c="6" fi="0">
        <n x="22" s="1"/>
        <n x="23"/>
        <n x="108"/>
        <n x="25"/>
        <n x="169" s="1"/>
        <n x="42"/>
      </t>
    </mdx>
    <mdx n="0" f="v">
      <t c="6" fi="0">
        <n x="22" s="1"/>
        <n x="23"/>
        <n x="108"/>
        <n x="25"/>
        <n x="169" s="1"/>
        <n x="43"/>
      </t>
    </mdx>
    <mdx n="0" f="v">
      <t c="6" fi="0">
        <n x="22" s="1"/>
        <n x="23"/>
        <n x="108"/>
        <n x="25"/>
        <n x="169" s="1"/>
        <n x="44"/>
      </t>
    </mdx>
    <mdx n="0" f="v">
      <t c="6" fi="0">
        <n x="22" s="1"/>
        <n x="23"/>
        <n x="108"/>
        <n x="25"/>
        <n x="169" s="1"/>
        <n x="45"/>
      </t>
    </mdx>
    <mdx n="0" f="v">
      <t c="6" fi="0">
        <n x="22" s="1"/>
        <n x="23"/>
        <n x="108"/>
        <n x="25"/>
        <n x="169" s="1"/>
        <n x="46"/>
      </t>
    </mdx>
    <mdx n="0" f="v">
      <t c="6" fi="0">
        <n x="47"/>
        <n x="48"/>
        <n x="109"/>
        <n x="50"/>
        <n x="170" s="1"/>
        <n x="52"/>
      </t>
    </mdx>
    <mdx n="0" f="v">
      <t c="6" fi="0">
        <n x="47"/>
        <n x="48"/>
        <n x="109"/>
        <n x="50"/>
        <n x="170" s="1"/>
        <n x="53"/>
      </t>
    </mdx>
    <mdx n="0" f="v">
      <t c="6" fi="0">
        <n x="47"/>
        <n x="48"/>
        <n x="109"/>
        <n x="50"/>
        <n x="170" s="1"/>
        <n x="54"/>
      </t>
    </mdx>
    <mdx n="0" f="v">
      <t c="6" fi="0">
        <n x="47"/>
        <n x="48"/>
        <n x="109"/>
        <n x="50"/>
        <n x="170" s="1"/>
        <n x="55"/>
      </t>
    </mdx>
    <mdx n="0" f="v">
      <t c="6" fi="0">
        <n x="47"/>
        <n x="48"/>
        <n x="109"/>
        <n x="50"/>
        <n x="170" s="1"/>
        <n x="56"/>
      </t>
    </mdx>
    <mdx n="0" f="v">
      <t c="6" fi="0">
        <n x="47"/>
        <n x="48"/>
        <n x="109"/>
        <n x="50"/>
        <n x="170" s="1"/>
        <n x="57"/>
      </t>
    </mdx>
    <mdx n="0" f="v">
      <t c="6" fi="0">
        <n x="47"/>
        <n x="48"/>
        <n x="109"/>
        <n x="50"/>
        <n x="170" s="1"/>
        <n x="58"/>
      </t>
    </mdx>
    <mdx n="0" f="v">
      <t c="6" fi="0">
        <n x="47"/>
        <n x="48"/>
        <n x="109"/>
        <n x="50"/>
        <n x="170" s="1"/>
        <n x="59"/>
      </t>
    </mdx>
    <mdx n="0" f="v">
      <t c="6" fi="0">
        <n x="47"/>
        <n x="48"/>
        <n x="109"/>
        <n x="50"/>
        <n x="170" s="1"/>
        <n x="60"/>
      </t>
    </mdx>
    <mdx n="0" f="v">
      <t c="6" fi="0">
        <n x="47"/>
        <n x="48"/>
        <n x="109"/>
        <n x="50"/>
        <n x="170" s="1"/>
        <n x="61"/>
      </t>
    </mdx>
    <mdx n="0" f="v">
      <t c="6" fi="0">
        <n x="62"/>
        <n x="63"/>
        <n x="110"/>
        <n x="65"/>
        <n x="66"/>
        <n x="6"/>
      </t>
    </mdx>
    <mdx n="0" f="v">
      <t c="6" fi="0">
        <n x="62"/>
        <n x="63"/>
        <n x="110"/>
        <n x="65"/>
        <n x="67"/>
        <n x="6"/>
      </t>
    </mdx>
    <mdx n="0" f="v">
      <t c="6" fi="0">
        <n x="62"/>
        <n x="63"/>
        <n x="110"/>
        <n x="65"/>
        <n x="68"/>
        <n x="6"/>
      </t>
    </mdx>
    <mdx n="0" f="v">
      <t c="6" fi="0">
        <n x="62"/>
        <n x="63"/>
        <n x="110"/>
        <n x="65"/>
        <n x="69"/>
        <n x="6"/>
      </t>
    </mdx>
    <mdx n="0" f="v">
      <t c="6" fi="0">
        <n x="62"/>
        <n x="63"/>
        <n x="110"/>
        <n x="65"/>
        <n x="70"/>
        <n x="6"/>
      </t>
    </mdx>
    <mdx n="0" f="v">
      <t c="6" fi="0">
        <n x="62"/>
        <n x="63"/>
        <n x="110"/>
        <n x="65"/>
        <n x="71"/>
        <n x="6"/>
      </t>
    </mdx>
    <mdx n="0" f="v">
      <t c="6" fi="0">
        <n x="62"/>
        <n x="63"/>
        <n x="110"/>
        <n x="65"/>
        <n x="72"/>
        <n x="6"/>
      </t>
    </mdx>
    <mdx n="0" f="v">
      <t c="6" fi="0">
        <n x="62"/>
        <n x="63"/>
        <n x="110"/>
        <n x="65"/>
        <n x="73"/>
        <n x="6"/>
      </t>
    </mdx>
    <mdx n="0" f="v">
      <t c="6" fi="0">
        <n x="62"/>
        <n x="63"/>
        <n x="110"/>
        <n x="65"/>
        <n x="74"/>
        <n x="6"/>
      </t>
    </mdx>
    <mdx n="0" f="v">
      <t c="6" fi="0">
        <n x="62"/>
        <n x="63"/>
        <n x="110"/>
        <n x="65"/>
        <n x="75"/>
        <n x="6"/>
      </t>
    </mdx>
    <mdx n="0" f="v">
      <t c="6" fi="0">
        <n x="62"/>
        <n x="63"/>
        <n x="110"/>
        <n x="65"/>
        <n x="76"/>
        <n x="6"/>
      </t>
    </mdx>
    <mdx n="0" f="v">
      <t c="6" fi="0">
        <n x="62"/>
        <n x="63"/>
        <n x="110"/>
        <n x="65"/>
        <n x="77"/>
        <n x="6"/>
      </t>
    </mdx>
    <mdx n="0" f="v">
      <t c="6" fi="0">
        <n x="62"/>
        <n x="63"/>
        <n x="110"/>
        <n x="65"/>
        <n x="78"/>
        <n x="6"/>
      </t>
    </mdx>
    <mdx n="0" f="v">
      <t c="6" fi="0">
        <n x="62"/>
        <n x="63"/>
        <n x="110"/>
        <n x="65"/>
        <n x="79"/>
        <n x="6"/>
      </t>
    </mdx>
    <mdx n="0" f="v">
      <t c="6" fi="0">
        <n x="62"/>
        <n x="63"/>
        <n x="110"/>
        <n x="65"/>
        <n x="80"/>
        <n x="6"/>
      </t>
    </mdx>
    <mdx n="0" f="v">
      <t c="6" fi="0">
        <n x="62"/>
        <n x="63"/>
        <n x="110"/>
        <n x="65"/>
        <n x="81"/>
        <n x="6"/>
      </t>
    </mdx>
    <mdx n="0" f="v">
      <t c="6" fi="0">
        <n x="62"/>
        <n x="63"/>
        <n x="110"/>
        <n x="65"/>
        <n x="82"/>
        <n x="6"/>
      </t>
    </mdx>
    <mdx n="0" f="v">
      <t c="6" fi="0">
        <n x="62"/>
        <n x="63"/>
        <n x="110"/>
        <n x="65"/>
        <n x="83"/>
        <n x="6"/>
      </t>
    </mdx>
    <mdx n="0" f="v">
      <t c="6" fi="0">
        <n x="62"/>
        <n x="63"/>
        <n x="110"/>
        <n x="65"/>
        <n x="84"/>
        <n x="6"/>
      </t>
    </mdx>
    <mdx n="0" f="v">
      <t c="6" fi="0">
        <n x="62"/>
        <n x="63"/>
        <n x="110"/>
        <n x="65"/>
        <n x="85"/>
        <n x="6"/>
      </t>
    </mdx>
    <mdx n="0" f="v">
      <t c="6" fi="0">
        <n x="62"/>
        <n x="63"/>
        <n x="110"/>
        <n x="65"/>
        <n x="86"/>
        <n x="6"/>
      </t>
    </mdx>
    <mdx n="0" f="v">
      <t c="6" fi="0">
        <n x="62"/>
        <n x="63"/>
        <n x="110"/>
        <n x="65"/>
        <n x="87"/>
        <n x="6"/>
      </t>
    </mdx>
    <mdx n="0" f="v">
      <t c="6" fi="0">
        <n x="62"/>
        <n x="63"/>
        <n x="110"/>
        <n x="65"/>
        <n x="88"/>
        <n x="6"/>
      </t>
    </mdx>
    <mdx n="0" f="v">
      <t c="6" fi="0">
        <n x="62"/>
        <n x="63"/>
        <n x="110"/>
        <n x="65"/>
        <n x="89"/>
        <n x="6"/>
      </t>
    </mdx>
    <mdx n="0" f="v">
      <t c="6" fi="0">
        <n x="62"/>
        <n x="63"/>
        <n x="110"/>
        <n x="65"/>
        <n x="90"/>
        <n x="6"/>
      </t>
    </mdx>
    <mdx n="0" f="v">
      <t c="6" fi="0">
        <n x="62"/>
        <n x="63"/>
        <n x="110"/>
        <n x="65"/>
        <n x="91"/>
        <n x="6"/>
      </t>
    </mdx>
    <mdx n="0" f="v">
      <t c="6" fi="0">
        <n x="62"/>
        <n x="63"/>
        <n x="110"/>
        <n x="65"/>
        <n x="92"/>
        <n x="6"/>
      </t>
    </mdx>
    <mdx n="0" f="v">
      <t c="6" fi="0">
        <n x="62"/>
        <n x="63"/>
        <n x="110"/>
        <n x="65"/>
        <n x="93"/>
        <n x="6"/>
      </t>
    </mdx>
    <mdx n="0" f="v">
      <t c="6" fi="0">
        <n x="62"/>
        <n x="63"/>
        <n x="110"/>
        <n x="65"/>
        <n x="94"/>
        <n x="6"/>
      </t>
    </mdx>
    <mdx n="0" f="v">
      <t c="6" fi="0">
        <n x="62"/>
        <n x="63"/>
        <n x="110"/>
        <n x="65"/>
        <n x="95"/>
        <n x="6"/>
      </t>
    </mdx>
    <mdx n="0" f="v">
      <t c="4" fi="0">
        <n x="96"/>
        <n x="97"/>
        <n x="111"/>
        <n x="171"/>
      </t>
    </mdx>
    <mdx n="0" f="v">
      <t c="6" fi="0">
        <n x="22" s="1"/>
        <n x="23"/>
        <n x="112"/>
        <n x="25"/>
        <n x="169" s="1"/>
        <n x="27"/>
      </t>
    </mdx>
    <mdx n="0" f="v">
      <t c="6" fi="0">
        <n x="22" s="1"/>
        <n x="23"/>
        <n x="112"/>
        <n x="25"/>
        <n x="169" s="1"/>
        <n x="28"/>
      </t>
    </mdx>
    <mdx n="0" f="v">
      <t c="6" fi="0">
        <n x="22" s="1"/>
        <n x="23"/>
        <n x="112"/>
        <n x="25"/>
        <n x="169" s="1"/>
        <n x="29"/>
      </t>
    </mdx>
    <mdx n="0" f="v">
      <t c="6" fi="0">
        <n x="22" s="1"/>
        <n x="23"/>
        <n x="112"/>
        <n x="25"/>
        <n x="169" s="1"/>
        <n x="30"/>
      </t>
    </mdx>
    <mdx n="0" f="v">
      <t c="6" fi="0">
        <n x="22" s="1"/>
        <n x="23"/>
        <n x="112"/>
        <n x="25"/>
        <n x="169" s="1"/>
        <n x="31"/>
      </t>
    </mdx>
    <mdx n="0" f="v">
      <t c="6" fi="0">
        <n x="22" s="1"/>
        <n x="23"/>
        <n x="112"/>
        <n x="25"/>
        <n x="169" s="1"/>
        <n x="32"/>
      </t>
    </mdx>
    <mdx n="0" f="v">
      <t c="6" fi="0">
        <n x="22" s="1"/>
        <n x="23"/>
        <n x="112"/>
        <n x="25"/>
        <n x="169" s="1"/>
        <n x="33"/>
      </t>
    </mdx>
    <mdx n="0" f="v">
      <t c="6" fi="0">
        <n x="22" s="1"/>
        <n x="23"/>
        <n x="112"/>
        <n x="25"/>
        <n x="169" s="1"/>
        <n x="34"/>
      </t>
    </mdx>
    <mdx n="0" f="v">
      <t c="6" fi="0">
        <n x="22" s="1"/>
        <n x="23"/>
        <n x="112"/>
        <n x="25"/>
        <n x="169" s="1"/>
        <n x="35"/>
      </t>
    </mdx>
    <mdx n="0" f="v">
      <t c="6" fi="0">
        <n x="22" s="1"/>
        <n x="23"/>
        <n x="112"/>
        <n x="25"/>
        <n x="169" s="1"/>
        <n x="36"/>
      </t>
    </mdx>
    <mdx n="0" f="v">
      <t c="6" fi="0">
        <n x="22" s="1"/>
        <n x="23"/>
        <n x="112"/>
        <n x="25"/>
        <n x="169" s="1"/>
        <n x="37"/>
      </t>
    </mdx>
    <mdx n="0" f="v">
      <t c="6" fi="0">
        <n x="22" s="1"/>
        <n x="23"/>
        <n x="112"/>
        <n x="25"/>
        <n x="169" s="1"/>
        <n x="38"/>
      </t>
    </mdx>
    <mdx n="0" f="v">
      <t c="6" fi="0">
        <n x="22" s="1"/>
        <n x="23"/>
        <n x="112"/>
        <n x="25"/>
        <n x="169" s="1"/>
        <n x="39"/>
      </t>
    </mdx>
    <mdx n="0" f="v">
      <t c="6" fi="0">
        <n x="22" s="1"/>
        <n x="23"/>
        <n x="112"/>
        <n x="25"/>
        <n x="169" s="1"/>
        <n x="40"/>
      </t>
    </mdx>
    <mdx n="0" f="v">
      <t c="6" fi="0">
        <n x="22" s="1"/>
        <n x="23"/>
        <n x="112"/>
        <n x="25"/>
        <n x="169" s="1"/>
        <n x="41"/>
      </t>
    </mdx>
    <mdx n="0" f="v">
      <t c="6" fi="0">
        <n x="22" s="1"/>
        <n x="23"/>
        <n x="112"/>
        <n x="25"/>
        <n x="169" s="1"/>
        <n x="42"/>
      </t>
    </mdx>
    <mdx n="0" f="v">
      <t c="6" fi="0">
        <n x="22" s="1"/>
        <n x="23"/>
        <n x="112"/>
        <n x="25"/>
        <n x="169" s="1"/>
        <n x="43"/>
      </t>
    </mdx>
    <mdx n="0" f="v">
      <t c="6" fi="0">
        <n x="22" s="1"/>
        <n x="23"/>
        <n x="112"/>
        <n x="25"/>
        <n x="169" s="1"/>
        <n x="44"/>
      </t>
    </mdx>
    <mdx n="0" f="v">
      <t c="6" fi="0">
        <n x="22" s="1"/>
        <n x="23"/>
        <n x="112"/>
        <n x="25"/>
        <n x="169" s="1"/>
        <n x="45"/>
      </t>
    </mdx>
    <mdx n="0" f="v">
      <t c="6" fi="0">
        <n x="22" s="1"/>
        <n x="23"/>
        <n x="112"/>
        <n x="25"/>
        <n x="169" s="1"/>
        <n x="46"/>
      </t>
    </mdx>
    <mdx n="0" f="v">
      <t c="6" fi="0">
        <n x="47"/>
        <n x="48"/>
        <n x="113"/>
        <n x="50"/>
        <n x="170" s="1"/>
        <n x="52"/>
      </t>
    </mdx>
    <mdx n="0" f="v">
      <t c="6" fi="0">
        <n x="47"/>
        <n x="48"/>
        <n x="113"/>
        <n x="50"/>
        <n x="170" s="1"/>
        <n x="53"/>
      </t>
    </mdx>
    <mdx n="0" f="v">
      <t c="6" fi="0">
        <n x="47"/>
        <n x="48"/>
        <n x="113"/>
        <n x="50"/>
        <n x="170" s="1"/>
        <n x="54"/>
      </t>
    </mdx>
    <mdx n="0" f="v">
      <t c="6" fi="0">
        <n x="47"/>
        <n x="48"/>
        <n x="113"/>
        <n x="50"/>
        <n x="170" s="1"/>
        <n x="55"/>
      </t>
    </mdx>
    <mdx n="0" f="v">
      <t c="6" fi="0">
        <n x="47"/>
        <n x="48"/>
        <n x="113"/>
        <n x="50"/>
        <n x="170" s="1"/>
        <n x="56"/>
      </t>
    </mdx>
    <mdx n="0" f="v">
      <t c="6" fi="0">
        <n x="47"/>
        <n x="48"/>
        <n x="113"/>
        <n x="50"/>
        <n x="170" s="1"/>
        <n x="57"/>
      </t>
    </mdx>
    <mdx n="0" f="v">
      <t c="6" fi="0">
        <n x="47"/>
        <n x="48"/>
        <n x="113"/>
        <n x="50"/>
        <n x="170" s="1"/>
        <n x="58"/>
      </t>
    </mdx>
    <mdx n="0" f="v">
      <t c="6" fi="0">
        <n x="47"/>
        <n x="48"/>
        <n x="113"/>
        <n x="50"/>
        <n x="170" s="1"/>
        <n x="59"/>
      </t>
    </mdx>
    <mdx n="0" f="v">
      <t c="6" fi="0">
        <n x="47"/>
        <n x="48"/>
        <n x="113"/>
        <n x="50"/>
        <n x="170" s="1"/>
        <n x="60"/>
      </t>
    </mdx>
    <mdx n="0" f="v">
      <t c="6" fi="0">
        <n x="47"/>
        <n x="48"/>
        <n x="113"/>
        <n x="50"/>
        <n x="170" s="1"/>
        <n x="61"/>
      </t>
    </mdx>
    <mdx n="0" f="v">
      <t c="6" fi="0">
        <n x="62"/>
        <n x="63"/>
        <n x="114"/>
        <n x="65"/>
        <n x="66"/>
        <n x="6"/>
      </t>
    </mdx>
    <mdx n="0" f="v">
      <t c="6" fi="0">
        <n x="62"/>
        <n x="63"/>
        <n x="114"/>
        <n x="65"/>
        <n x="67"/>
        <n x="6"/>
      </t>
    </mdx>
    <mdx n="0" f="v">
      <t c="6" fi="0">
        <n x="62"/>
        <n x="63"/>
        <n x="114"/>
        <n x="65"/>
        <n x="68"/>
        <n x="6"/>
      </t>
    </mdx>
    <mdx n="0" f="v">
      <t c="6" fi="0">
        <n x="62"/>
        <n x="63"/>
        <n x="114"/>
        <n x="65"/>
        <n x="69"/>
        <n x="6"/>
      </t>
    </mdx>
    <mdx n="0" f="v">
      <t c="6" fi="0">
        <n x="62"/>
        <n x="63"/>
        <n x="114"/>
        <n x="65"/>
        <n x="70"/>
        <n x="6"/>
      </t>
    </mdx>
    <mdx n="0" f="v">
      <t c="6" fi="0">
        <n x="62"/>
        <n x="63"/>
        <n x="114"/>
        <n x="65"/>
        <n x="71"/>
        <n x="6"/>
      </t>
    </mdx>
    <mdx n="0" f="v">
      <t c="6" fi="0">
        <n x="62"/>
        <n x="63"/>
        <n x="114"/>
        <n x="65"/>
        <n x="72"/>
        <n x="6"/>
      </t>
    </mdx>
    <mdx n="0" f="v">
      <t c="6" fi="0">
        <n x="62"/>
        <n x="63"/>
        <n x="114"/>
        <n x="65"/>
        <n x="73"/>
        <n x="6"/>
      </t>
    </mdx>
    <mdx n="0" f="v">
      <t c="6" fi="0">
        <n x="62"/>
        <n x="63"/>
        <n x="114"/>
        <n x="65"/>
        <n x="74"/>
        <n x="6"/>
      </t>
    </mdx>
    <mdx n="0" f="v">
      <t c="6" fi="0">
        <n x="62"/>
        <n x="63"/>
        <n x="114"/>
        <n x="65"/>
        <n x="75"/>
        <n x="6"/>
      </t>
    </mdx>
    <mdx n="0" f="v">
      <t c="6" fi="0">
        <n x="62"/>
        <n x="63"/>
        <n x="114"/>
        <n x="65"/>
        <n x="76"/>
        <n x="6"/>
      </t>
    </mdx>
    <mdx n="0" f="v">
      <t c="6" fi="0">
        <n x="62"/>
        <n x="63"/>
        <n x="114"/>
        <n x="65"/>
        <n x="77"/>
        <n x="6"/>
      </t>
    </mdx>
    <mdx n="0" f="v">
      <t c="6" fi="0">
        <n x="62"/>
        <n x="63"/>
        <n x="114"/>
        <n x="65"/>
        <n x="78"/>
        <n x="6"/>
      </t>
    </mdx>
    <mdx n="0" f="v">
      <t c="6" fi="0">
        <n x="62"/>
        <n x="63"/>
        <n x="114"/>
        <n x="65"/>
        <n x="79"/>
        <n x="6"/>
      </t>
    </mdx>
    <mdx n="0" f="v">
      <t c="6" fi="0">
        <n x="62"/>
        <n x="63"/>
        <n x="114"/>
        <n x="65"/>
        <n x="80"/>
        <n x="6"/>
      </t>
    </mdx>
    <mdx n="0" f="v">
      <t c="6" fi="0">
        <n x="62"/>
        <n x="63"/>
        <n x="114"/>
        <n x="65"/>
        <n x="81"/>
        <n x="6"/>
      </t>
    </mdx>
    <mdx n="0" f="v">
      <t c="6" fi="0">
        <n x="62"/>
        <n x="63"/>
        <n x="114"/>
        <n x="65"/>
        <n x="82"/>
        <n x="6"/>
      </t>
    </mdx>
    <mdx n="0" f="v">
      <t c="6" fi="0">
        <n x="62"/>
        <n x="63"/>
        <n x="114"/>
        <n x="65"/>
        <n x="83"/>
        <n x="6"/>
      </t>
    </mdx>
    <mdx n="0" f="v">
      <t c="6" fi="0">
        <n x="62"/>
        <n x="63"/>
        <n x="114"/>
        <n x="65"/>
        <n x="84"/>
        <n x="6"/>
      </t>
    </mdx>
    <mdx n="0" f="v">
      <t c="6" fi="0">
        <n x="62"/>
        <n x="63"/>
        <n x="114"/>
        <n x="65"/>
        <n x="85"/>
        <n x="6"/>
      </t>
    </mdx>
    <mdx n="0" f="v">
      <t c="6" fi="0">
        <n x="62"/>
        <n x="63"/>
        <n x="114"/>
        <n x="65"/>
        <n x="86"/>
        <n x="6"/>
      </t>
    </mdx>
    <mdx n="0" f="v">
      <t c="6" fi="0">
        <n x="62"/>
        <n x="63"/>
        <n x="114"/>
        <n x="65"/>
        <n x="87"/>
        <n x="6"/>
      </t>
    </mdx>
    <mdx n="0" f="v">
      <t c="6" fi="0">
        <n x="62"/>
        <n x="63"/>
        <n x="114"/>
        <n x="65"/>
        <n x="88"/>
        <n x="6"/>
      </t>
    </mdx>
    <mdx n="0" f="v">
      <t c="6" fi="0">
        <n x="62"/>
        <n x="63"/>
        <n x="114"/>
        <n x="65"/>
        <n x="89"/>
        <n x="6"/>
      </t>
    </mdx>
    <mdx n="0" f="v">
      <t c="6" fi="0">
        <n x="62"/>
        <n x="63"/>
        <n x="114"/>
        <n x="65"/>
        <n x="90"/>
        <n x="6"/>
      </t>
    </mdx>
    <mdx n="0" f="v">
      <t c="6" fi="0">
        <n x="62"/>
        <n x="63"/>
        <n x="114"/>
        <n x="65"/>
        <n x="91"/>
        <n x="6"/>
      </t>
    </mdx>
    <mdx n="0" f="v">
      <t c="6" fi="0">
        <n x="62"/>
        <n x="63"/>
        <n x="114"/>
        <n x="65"/>
        <n x="92"/>
        <n x="6"/>
      </t>
    </mdx>
    <mdx n="0" f="v">
      <t c="6" fi="0">
        <n x="62"/>
        <n x="63"/>
        <n x="114"/>
        <n x="65"/>
        <n x="93"/>
        <n x="6"/>
      </t>
    </mdx>
    <mdx n="0" f="v">
      <t c="6" fi="0">
        <n x="62"/>
        <n x="63"/>
        <n x="114"/>
        <n x="65"/>
        <n x="94"/>
        <n x="6"/>
      </t>
    </mdx>
    <mdx n="0" f="v">
      <t c="6" fi="0">
        <n x="62"/>
        <n x="63"/>
        <n x="114"/>
        <n x="65"/>
        <n x="95"/>
        <n x="6"/>
      </t>
    </mdx>
    <mdx n="0" f="v">
      <t c="4" fi="0">
        <n x="96"/>
        <n x="97"/>
        <n x="115"/>
        <n x="171"/>
      </t>
    </mdx>
    <mdx n="0" f="v">
      <t c="6" fi="0">
        <n x="22" s="1"/>
        <n x="23"/>
        <n x="116"/>
        <n x="25"/>
        <n x="169" s="1"/>
        <n x="27"/>
      </t>
    </mdx>
    <mdx n="0" f="v">
      <t c="6" fi="0">
        <n x="22" s="1"/>
        <n x="23"/>
        <n x="116"/>
        <n x="25"/>
        <n x="169" s="1"/>
        <n x="28"/>
      </t>
    </mdx>
    <mdx n="0" f="v">
      <t c="6" fi="0">
        <n x="22" s="1"/>
        <n x="23"/>
        <n x="116"/>
        <n x="25"/>
        <n x="169" s="1"/>
        <n x="29"/>
      </t>
    </mdx>
    <mdx n="0" f="v">
      <t c="6" fi="0">
        <n x="22" s="1"/>
        <n x="23"/>
        <n x="116"/>
        <n x="25"/>
        <n x="169" s="1"/>
        <n x="30"/>
      </t>
    </mdx>
    <mdx n="0" f="v">
      <t c="6" fi="0">
        <n x="22" s="1"/>
        <n x="23"/>
        <n x="116"/>
        <n x="25"/>
        <n x="169" s="1"/>
        <n x="31"/>
      </t>
    </mdx>
    <mdx n="0" f="v">
      <t c="6" fi="0">
        <n x="22" s="1"/>
        <n x="23"/>
        <n x="116"/>
        <n x="25"/>
        <n x="169" s="1"/>
        <n x="32"/>
      </t>
    </mdx>
    <mdx n="0" f="v">
      <t c="6" fi="0">
        <n x="22" s="1"/>
        <n x="23"/>
        <n x="116"/>
        <n x="25"/>
        <n x="169" s="1"/>
        <n x="33"/>
      </t>
    </mdx>
    <mdx n="0" f="v">
      <t c="6" fi="0">
        <n x="22" s="1"/>
        <n x="23"/>
        <n x="116"/>
        <n x="25"/>
        <n x="169" s="1"/>
        <n x="34"/>
      </t>
    </mdx>
    <mdx n="0" f="v">
      <t c="6" fi="0">
        <n x="22" s="1"/>
        <n x="23"/>
        <n x="116"/>
        <n x="25"/>
        <n x="169" s="1"/>
        <n x="35"/>
      </t>
    </mdx>
    <mdx n="0" f="v">
      <t c="6" fi="0">
        <n x="22" s="1"/>
        <n x="23"/>
        <n x="116"/>
        <n x="25"/>
        <n x="169" s="1"/>
        <n x="36"/>
      </t>
    </mdx>
    <mdx n="0" f="v">
      <t c="6" fi="0">
        <n x="22" s="1"/>
        <n x="23"/>
        <n x="116"/>
        <n x="25"/>
        <n x="169" s="1"/>
        <n x="37"/>
      </t>
    </mdx>
    <mdx n="0" f="v">
      <t c="6" fi="0">
        <n x="22" s="1"/>
        <n x="23"/>
        <n x="116"/>
        <n x="25"/>
        <n x="169" s="1"/>
        <n x="38"/>
      </t>
    </mdx>
    <mdx n="0" f="v">
      <t c="6" fi="0">
        <n x="22" s="1"/>
        <n x="23"/>
        <n x="116"/>
        <n x="25"/>
        <n x="169" s="1"/>
        <n x="39"/>
      </t>
    </mdx>
    <mdx n="0" f="v">
      <t c="6" fi="0">
        <n x="22" s="1"/>
        <n x="23"/>
        <n x="116"/>
        <n x="25"/>
        <n x="169" s="1"/>
        <n x="40"/>
      </t>
    </mdx>
    <mdx n="0" f="v">
      <t c="6" fi="0">
        <n x="22" s="1"/>
        <n x="23"/>
        <n x="116"/>
        <n x="25"/>
        <n x="169" s="1"/>
        <n x="41"/>
      </t>
    </mdx>
    <mdx n="0" f="v">
      <t c="6" fi="0">
        <n x="22" s="1"/>
        <n x="23"/>
        <n x="116"/>
        <n x="25"/>
        <n x="169" s="1"/>
        <n x="42"/>
      </t>
    </mdx>
    <mdx n="0" f="v">
      <t c="6" fi="0">
        <n x="22" s="1"/>
        <n x="23"/>
        <n x="116"/>
        <n x="25"/>
        <n x="169" s="1"/>
        <n x="43"/>
      </t>
    </mdx>
    <mdx n="0" f="v">
      <t c="6" fi="0">
        <n x="22" s="1"/>
        <n x="23"/>
        <n x="116"/>
        <n x="25"/>
        <n x="169" s="1"/>
        <n x="44"/>
      </t>
    </mdx>
    <mdx n="0" f="v">
      <t c="6" fi="0">
        <n x="22" s="1"/>
        <n x="23"/>
        <n x="116"/>
        <n x="25"/>
        <n x="169" s="1"/>
        <n x="45"/>
      </t>
    </mdx>
    <mdx n="0" f="v">
      <t c="6" fi="0">
        <n x="22" s="1"/>
        <n x="23"/>
        <n x="116"/>
        <n x="25"/>
        <n x="169" s="1"/>
        <n x="46"/>
      </t>
    </mdx>
    <mdx n="0" f="v">
      <t c="6" fi="0">
        <n x="47"/>
        <n x="48"/>
        <n x="117"/>
        <n x="50"/>
        <n x="170" s="1"/>
        <n x="52"/>
      </t>
    </mdx>
    <mdx n="0" f="v">
      <t c="6" fi="0">
        <n x="47"/>
        <n x="48"/>
        <n x="117"/>
        <n x="50"/>
        <n x="170" s="1"/>
        <n x="53"/>
      </t>
    </mdx>
    <mdx n="0" f="v">
      <t c="6" fi="0">
        <n x="47"/>
        <n x="48"/>
        <n x="117"/>
        <n x="50"/>
        <n x="170" s="1"/>
        <n x="54"/>
      </t>
    </mdx>
    <mdx n="0" f="v">
      <t c="6" fi="0">
        <n x="47"/>
        <n x="48"/>
        <n x="117"/>
        <n x="50"/>
        <n x="170" s="1"/>
        <n x="55"/>
      </t>
    </mdx>
    <mdx n="0" f="v">
      <t c="6" fi="0">
        <n x="47"/>
        <n x="48"/>
        <n x="117"/>
        <n x="50"/>
        <n x="170" s="1"/>
        <n x="56"/>
      </t>
    </mdx>
    <mdx n="0" f="v">
      <t c="6" fi="0">
        <n x="47"/>
        <n x="48"/>
        <n x="117"/>
        <n x="50"/>
        <n x="170" s="1"/>
        <n x="57"/>
      </t>
    </mdx>
    <mdx n="0" f="v">
      <t c="6" fi="0">
        <n x="47"/>
        <n x="48"/>
        <n x="117"/>
        <n x="50"/>
        <n x="170" s="1"/>
        <n x="58"/>
      </t>
    </mdx>
    <mdx n="0" f="v">
      <t c="6" fi="0">
        <n x="47"/>
        <n x="48"/>
        <n x="117"/>
        <n x="50"/>
        <n x="170" s="1"/>
        <n x="59"/>
      </t>
    </mdx>
    <mdx n="0" f="v">
      <t c="6" fi="0">
        <n x="47"/>
        <n x="48"/>
        <n x="117"/>
        <n x="50"/>
        <n x="170" s="1"/>
        <n x="60"/>
      </t>
    </mdx>
    <mdx n="0" f="v">
      <t c="6" fi="0">
        <n x="47"/>
        <n x="48"/>
        <n x="117"/>
        <n x="50"/>
        <n x="170" s="1"/>
        <n x="61"/>
      </t>
    </mdx>
    <mdx n="0" f="v">
      <t c="6" fi="0">
        <n x="62"/>
        <n x="63"/>
        <n x="118"/>
        <n x="65"/>
        <n x="66"/>
        <n x="6"/>
      </t>
    </mdx>
    <mdx n="0" f="v">
      <t c="6" fi="0">
        <n x="62"/>
        <n x="63"/>
        <n x="118"/>
        <n x="65"/>
        <n x="67"/>
        <n x="6"/>
      </t>
    </mdx>
    <mdx n="0" f="v">
      <t c="6" fi="0">
        <n x="62"/>
        <n x="63"/>
        <n x="118"/>
        <n x="65"/>
        <n x="68"/>
        <n x="6"/>
      </t>
    </mdx>
    <mdx n="0" f="v">
      <t c="6" fi="0">
        <n x="62"/>
        <n x="63"/>
        <n x="118"/>
        <n x="65"/>
        <n x="69"/>
        <n x="6"/>
      </t>
    </mdx>
    <mdx n="0" f="v">
      <t c="6" fi="0">
        <n x="62"/>
        <n x="63"/>
        <n x="118"/>
        <n x="65"/>
        <n x="70"/>
        <n x="6"/>
      </t>
    </mdx>
    <mdx n="0" f="v">
      <t c="6" fi="0">
        <n x="62"/>
        <n x="63"/>
        <n x="118"/>
        <n x="65"/>
        <n x="71"/>
        <n x="6"/>
      </t>
    </mdx>
    <mdx n="0" f="v">
      <t c="6" fi="0">
        <n x="62"/>
        <n x="63"/>
        <n x="118"/>
        <n x="65"/>
        <n x="72"/>
        <n x="6"/>
      </t>
    </mdx>
    <mdx n="0" f="v">
      <t c="6" fi="0">
        <n x="62"/>
        <n x="63"/>
        <n x="118"/>
        <n x="65"/>
        <n x="73"/>
        <n x="6"/>
      </t>
    </mdx>
    <mdx n="0" f="v">
      <t c="6" fi="0">
        <n x="62"/>
        <n x="63"/>
        <n x="118"/>
        <n x="65"/>
        <n x="74"/>
        <n x="6"/>
      </t>
    </mdx>
    <mdx n="0" f="v">
      <t c="6" fi="0">
        <n x="62"/>
        <n x="63"/>
        <n x="118"/>
        <n x="65"/>
        <n x="75"/>
        <n x="6"/>
      </t>
    </mdx>
    <mdx n="0" f="v">
      <t c="6" fi="0">
        <n x="62"/>
        <n x="63"/>
        <n x="118"/>
        <n x="65"/>
        <n x="76"/>
        <n x="6"/>
      </t>
    </mdx>
    <mdx n="0" f="v">
      <t c="6" fi="0">
        <n x="62"/>
        <n x="63"/>
        <n x="118"/>
        <n x="65"/>
        <n x="77"/>
        <n x="6"/>
      </t>
    </mdx>
    <mdx n="0" f="v">
      <t c="6" fi="0">
        <n x="62"/>
        <n x="63"/>
        <n x="118"/>
        <n x="65"/>
        <n x="78"/>
        <n x="6"/>
      </t>
    </mdx>
    <mdx n="0" f="v">
      <t c="6" fi="0">
        <n x="62"/>
        <n x="63"/>
        <n x="118"/>
        <n x="65"/>
        <n x="79"/>
        <n x="6"/>
      </t>
    </mdx>
    <mdx n="0" f="v">
      <t c="6" fi="0">
        <n x="62"/>
        <n x="63"/>
        <n x="118"/>
        <n x="65"/>
        <n x="80"/>
        <n x="6"/>
      </t>
    </mdx>
    <mdx n="0" f="v">
      <t c="6" fi="0">
        <n x="62"/>
        <n x="63"/>
        <n x="118"/>
        <n x="65"/>
        <n x="81"/>
        <n x="6"/>
      </t>
    </mdx>
    <mdx n="0" f="v">
      <t c="6" fi="0">
        <n x="62"/>
        <n x="63"/>
        <n x="118"/>
        <n x="65"/>
        <n x="82"/>
        <n x="6"/>
      </t>
    </mdx>
    <mdx n="0" f="v">
      <t c="6" fi="0">
        <n x="62"/>
        <n x="63"/>
        <n x="118"/>
        <n x="65"/>
        <n x="83"/>
        <n x="6"/>
      </t>
    </mdx>
    <mdx n="0" f="v">
      <t c="6" fi="0">
        <n x="62"/>
        <n x="63"/>
        <n x="118"/>
        <n x="65"/>
        <n x="84"/>
        <n x="6"/>
      </t>
    </mdx>
    <mdx n="0" f="v">
      <t c="6" fi="0">
        <n x="62"/>
        <n x="63"/>
        <n x="118"/>
        <n x="65"/>
        <n x="85"/>
        <n x="6"/>
      </t>
    </mdx>
    <mdx n="0" f="v">
      <t c="6" fi="0">
        <n x="62"/>
        <n x="63"/>
        <n x="118"/>
        <n x="65"/>
        <n x="86"/>
        <n x="6"/>
      </t>
    </mdx>
    <mdx n="0" f="v">
      <t c="6" fi="0">
        <n x="62"/>
        <n x="63"/>
        <n x="118"/>
        <n x="65"/>
        <n x="87"/>
        <n x="6"/>
      </t>
    </mdx>
    <mdx n="0" f="v">
      <t c="6" fi="0">
        <n x="62"/>
        <n x="63"/>
        <n x="118"/>
        <n x="65"/>
        <n x="88"/>
        <n x="6"/>
      </t>
    </mdx>
    <mdx n="0" f="v">
      <t c="6" fi="0">
        <n x="62"/>
        <n x="63"/>
        <n x="118"/>
        <n x="65"/>
        <n x="89"/>
        <n x="6"/>
      </t>
    </mdx>
    <mdx n="0" f="v">
      <t c="6" fi="0">
        <n x="62"/>
        <n x="63"/>
        <n x="118"/>
        <n x="65"/>
        <n x="90"/>
        <n x="6"/>
      </t>
    </mdx>
    <mdx n="0" f="v">
      <t c="6" fi="0">
        <n x="62"/>
        <n x="63"/>
        <n x="118"/>
        <n x="65"/>
        <n x="91"/>
        <n x="6"/>
      </t>
    </mdx>
    <mdx n="0" f="v">
      <t c="6" fi="0">
        <n x="62"/>
        <n x="63"/>
        <n x="118"/>
        <n x="65"/>
        <n x="92"/>
        <n x="6"/>
      </t>
    </mdx>
    <mdx n="0" f="v">
      <t c="6" fi="0">
        <n x="62"/>
        <n x="63"/>
        <n x="118"/>
        <n x="65"/>
        <n x="93"/>
        <n x="6"/>
      </t>
    </mdx>
    <mdx n="0" f="v">
      <t c="6" fi="0">
        <n x="62"/>
        <n x="63"/>
        <n x="118"/>
        <n x="65"/>
        <n x="94"/>
        <n x="6"/>
      </t>
    </mdx>
    <mdx n="0" f="v">
      <t c="6" fi="0">
        <n x="62"/>
        <n x="63"/>
        <n x="118"/>
        <n x="65"/>
        <n x="95"/>
        <n x="6"/>
      </t>
    </mdx>
    <mdx n="0" f="v">
      <t c="4" fi="0">
        <n x="96"/>
        <n x="97"/>
        <n x="119"/>
        <n x="171"/>
      </t>
    </mdx>
    <mdx n="0" f="v">
      <t c="6" fi="0">
        <n x="22" s="1"/>
        <n x="23"/>
        <n x="120"/>
        <n x="25"/>
        <n x="169" s="1"/>
        <n x="27"/>
      </t>
    </mdx>
    <mdx n="0" f="v">
      <t c="6" fi="0">
        <n x="22" s="1"/>
        <n x="23"/>
        <n x="120"/>
        <n x="25"/>
        <n x="169" s="1"/>
        <n x="28"/>
      </t>
    </mdx>
    <mdx n="0" f="v">
      <t c="6" fi="0">
        <n x="22" s="1"/>
        <n x="23"/>
        <n x="120"/>
        <n x="25"/>
        <n x="169" s="1"/>
        <n x="29"/>
      </t>
    </mdx>
    <mdx n="0" f="v">
      <t c="6" fi="0">
        <n x="22" s="1"/>
        <n x="23"/>
        <n x="120"/>
        <n x="25"/>
        <n x="169" s="1"/>
        <n x="30"/>
      </t>
    </mdx>
    <mdx n="0" f="v">
      <t c="6" fi="0">
        <n x="22" s="1"/>
        <n x="23"/>
        <n x="120"/>
        <n x="25"/>
        <n x="169" s="1"/>
        <n x="31"/>
      </t>
    </mdx>
    <mdx n="0" f="v">
      <t c="6" fi="0">
        <n x="22" s="1"/>
        <n x="23"/>
        <n x="120"/>
        <n x="25"/>
        <n x="169" s="1"/>
        <n x="32"/>
      </t>
    </mdx>
    <mdx n="0" f="v">
      <t c="6" fi="0">
        <n x="22" s="1"/>
        <n x="23"/>
        <n x="120"/>
        <n x="25"/>
        <n x="169" s="1"/>
        <n x="33"/>
      </t>
    </mdx>
    <mdx n="0" f="v">
      <t c="6" fi="0">
        <n x="22" s="1"/>
        <n x="23"/>
        <n x="120"/>
        <n x="25"/>
        <n x="169" s="1"/>
        <n x="34"/>
      </t>
    </mdx>
    <mdx n="0" f="v">
      <t c="6" fi="0">
        <n x="22" s="1"/>
        <n x="23"/>
        <n x="120"/>
        <n x="25"/>
        <n x="169" s="1"/>
        <n x="35"/>
      </t>
    </mdx>
    <mdx n="0" f="v">
      <t c="6" fi="0">
        <n x="22" s="1"/>
        <n x="23"/>
        <n x="120"/>
        <n x="25"/>
        <n x="169" s="1"/>
        <n x="36"/>
      </t>
    </mdx>
    <mdx n="0" f="v">
      <t c="6" fi="0">
        <n x="22" s="1"/>
        <n x="23"/>
        <n x="120"/>
        <n x="25"/>
        <n x="169" s="1"/>
        <n x="37"/>
      </t>
    </mdx>
    <mdx n="0" f="v">
      <t c="6" fi="0">
        <n x="22" s="1"/>
        <n x="23"/>
        <n x="120"/>
        <n x="25"/>
        <n x="169" s="1"/>
        <n x="38"/>
      </t>
    </mdx>
    <mdx n="0" f="v">
      <t c="6" fi="0">
        <n x="22" s="1"/>
        <n x="23"/>
        <n x="120"/>
        <n x="25"/>
        <n x="169" s="1"/>
        <n x="39"/>
      </t>
    </mdx>
    <mdx n="0" f="v">
      <t c="6" fi="0">
        <n x="22" s="1"/>
        <n x="23"/>
        <n x="120"/>
        <n x="25"/>
        <n x="169" s="1"/>
        <n x="40"/>
      </t>
    </mdx>
    <mdx n="0" f="v">
      <t c="6" fi="0">
        <n x="22" s="1"/>
        <n x="23"/>
        <n x="120"/>
        <n x="25"/>
        <n x="169" s="1"/>
        <n x="41"/>
      </t>
    </mdx>
    <mdx n="0" f="v">
      <t c="6" fi="0">
        <n x="22" s="1"/>
        <n x="23"/>
        <n x="120"/>
        <n x="25"/>
        <n x="169" s="1"/>
        <n x="42"/>
      </t>
    </mdx>
    <mdx n="0" f="v">
      <t c="6" fi="0">
        <n x="22" s="1"/>
        <n x="23"/>
        <n x="120"/>
        <n x="25"/>
        <n x="169" s="1"/>
        <n x="43"/>
      </t>
    </mdx>
    <mdx n="0" f="v">
      <t c="6" fi="0">
        <n x="22" s="1"/>
        <n x="23"/>
        <n x="120"/>
        <n x="25"/>
        <n x="169" s="1"/>
        <n x="44"/>
      </t>
    </mdx>
    <mdx n="0" f="v">
      <t c="6" fi="0">
        <n x="22" s="1"/>
        <n x="23"/>
        <n x="120"/>
        <n x="25"/>
        <n x="169" s="1"/>
        <n x="45"/>
      </t>
    </mdx>
    <mdx n="0" f="v">
      <t c="6" fi="0">
        <n x="22" s="1"/>
        <n x="23"/>
        <n x="120"/>
        <n x="25"/>
        <n x="169" s="1"/>
        <n x="46"/>
      </t>
    </mdx>
    <mdx n="0" f="v">
      <t c="6" fi="0">
        <n x="47"/>
        <n x="48"/>
        <n x="121"/>
        <n x="50"/>
        <n x="170" s="1"/>
        <n x="52"/>
      </t>
    </mdx>
    <mdx n="0" f="v">
      <t c="6" fi="0">
        <n x="47"/>
        <n x="48"/>
        <n x="121"/>
        <n x="50"/>
        <n x="170" s="1"/>
        <n x="53"/>
      </t>
    </mdx>
    <mdx n="0" f="v">
      <t c="6" fi="0">
        <n x="47"/>
        <n x="48"/>
        <n x="121"/>
        <n x="50"/>
        <n x="170" s="1"/>
        <n x="54"/>
      </t>
    </mdx>
    <mdx n="0" f="v">
      <t c="6" fi="0">
        <n x="47"/>
        <n x="48"/>
        <n x="121"/>
        <n x="50"/>
        <n x="170" s="1"/>
        <n x="55"/>
      </t>
    </mdx>
    <mdx n="0" f="v">
      <t c="6" fi="0">
        <n x="47"/>
        <n x="48"/>
        <n x="121"/>
        <n x="50"/>
        <n x="170" s="1"/>
        <n x="56"/>
      </t>
    </mdx>
    <mdx n="0" f="v">
      <t c="6" fi="0">
        <n x="47"/>
        <n x="48"/>
        <n x="121"/>
        <n x="50"/>
        <n x="170" s="1"/>
        <n x="57"/>
      </t>
    </mdx>
    <mdx n="0" f="v">
      <t c="6" fi="0">
        <n x="47"/>
        <n x="48"/>
        <n x="121"/>
        <n x="50"/>
        <n x="170" s="1"/>
        <n x="58"/>
      </t>
    </mdx>
    <mdx n="0" f="v">
      <t c="6" fi="0">
        <n x="47"/>
        <n x="48"/>
        <n x="121"/>
        <n x="50"/>
        <n x="170" s="1"/>
        <n x="59"/>
      </t>
    </mdx>
    <mdx n="0" f="v">
      <t c="6" fi="0">
        <n x="47"/>
        <n x="48"/>
        <n x="121"/>
        <n x="50"/>
        <n x="170" s="1"/>
        <n x="60"/>
      </t>
    </mdx>
    <mdx n="0" f="v">
      <t c="6" fi="0">
        <n x="47"/>
        <n x="48"/>
        <n x="121"/>
        <n x="50"/>
        <n x="170" s="1"/>
        <n x="61"/>
      </t>
    </mdx>
    <mdx n="0" f="v">
      <t c="6" fi="0">
        <n x="62"/>
        <n x="63"/>
        <n x="122" s="1"/>
        <n x="65"/>
        <n x="66"/>
        <n x="6"/>
      </t>
    </mdx>
    <mdx n="0" f="v">
      <t c="6" fi="0">
        <n x="62"/>
        <n x="63"/>
        <n x="122" s="1"/>
        <n x="65"/>
        <n x="67"/>
        <n x="6"/>
      </t>
    </mdx>
    <mdx n="0" f="v">
      <t c="6" fi="0">
        <n x="62"/>
        <n x="63"/>
        <n x="122" s="1"/>
        <n x="65"/>
        <n x="68"/>
        <n x="6"/>
      </t>
    </mdx>
    <mdx n="0" f="v">
      <t c="6" fi="0">
        <n x="62"/>
        <n x="63"/>
        <n x="122" s="1"/>
        <n x="65"/>
        <n x="69"/>
        <n x="6"/>
      </t>
    </mdx>
    <mdx n="0" f="v">
      <t c="6" fi="0">
        <n x="62"/>
        <n x="63"/>
        <n x="122" s="1"/>
        <n x="65"/>
        <n x="70"/>
        <n x="6"/>
      </t>
    </mdx>
    <mdx n="0" f="v">
      <t c="6" fi="0">
        <n x="62"/>
        <n x="63"/>
        <n x="122" s="1"/>
        <n x="65"/>
        <n x="71"/>
        <n x="6"/>
      </t>
    </mdx>
    <mdx n="0" f="v">
      <t c="6" fi="0">
        <n x="62"/>
        <n x="63"/>
        <n x="122" s="1"/>
        <n x="65"/>
        <n x="72"/>
        <n x="6"/>
      </t>
    </mdx>
    <mdx n="0" f="v">
      <t c="6" fi="0">
        <n x="62"/>
        <n x="63"/>
        <n x="122" s="1"/>
        <n x="65"/>
        <n x="73"/>
        <n x="6"/>
      </t>
    </mdx>
    <mdx n="0" f="v">
      <t c="6" fi="0">
        <n x="62"/>
        <n x="63"/>
        <n x="122" s="1"/>
        <n x="65"/>
        <n x="74"/>
        <n x="6"/>
      </t>
    </mdx>
    <mdx n="0" f="v">
      <t c="6" fi="0">
        <n x="62"/>
        <n x="63"/>
        <n x="122" s="1"/>
        <n x="65"/>
        <n x="75"/>
        <n x="6"/>
      </t>
    </mdx>
    <mdx n="0" f="v">
      <t c="6" fi="0">
        <n x="62"/>
        <n x="63"/>
        <n x="122" s="1"/>
        <n x="65"/>
        <n x="76"/>
        <n x="6"/>
      </t>
    </mdx>
    <mdx n="0" f="v">
      <t c="6" fi="0">
        <n x="62"/>
        <n x="63"/>
        <n x="122" s="1"/>
        <n x="65"/>
        <n x="77"/>
        <n x="6"/>
      </t>
    </mdx>
    <mdx n="0" f="v">
      <t c="6" fi="0">
        <n x="62"/>
        <n x="63"/>
        <n x="122" s="1"/>
        <n x="65"/>
        <n x="78"/>
        <n x="6"/>
      </t>
    </mdx>
    <mdx n="0" f="v">
      <t c="6" fi="0">
        <n x="62"/>
        <n x="63"/>
        <n x="122" s="1"/>
        <n x="65"/>
        <n x="79"/>
        <n x="6"/>
      </t>
    </mdx>
    <mdx n="0" f="v">
      <t c="6" fi="0">
        <n x="62"/>
        <n x="63"/>
        <n x="122" s="1"/>
        <n x="65"/>
        <n x="80"/>
        <n x="6"/>
      </t>
    </mdx>
    <mdx n="0" f="v">
      <t c="6" fi="0">
        <n x="62"/>
        <n x="63"/>
        <n x="122" s="1"/>
        <n x="65"/>
        <n x="81"/>
        <n x="6"/>
      </t>
    </mdx>
    <mdx n="0" f="v">
      <t c="6" fi="0">
        <n x="62"/>
        <n x="63"/>
        <n x="122" s="1"/>
        <n x="65"/>
        <n x="82"/>
        <n x="6"/>
      </t>
    </mdx>
    <mdx n="0" f="v">
      <t c="6" fi="0">
        <n x="62"/>
        <n x="63"/>
        <n x="122" s="1"/>
        <n x="65"/>
        <n x="83"/>
        <n x="6"/>
      </t>
    </mdx>
    <mdx n="0" f="v">
      <t c="6" fi="0">
        <n x="62"/>
        <n x="63"/>
        <n x="122" s="1"/>
        <n x="65"/>
        <n x="84"/>
        <n x="6"/>
      </t>
    </mdx>
    <mdx n="0" f="v">
      <t c="6" fi="0">
        <n x="62"/>
        <n x="63"/>
        <n x="122" s="1"/>
        <n x="65"/>
        <n x="85"/>
        <n x="6"/>
      </t>
    </mdx>
    <mdx n="0" f="v">
      <t c="6" fi="0">
        <n x="62"/>
        <n x="63"/>
        <n x="122" s="1"/>
        <n x="65"/>
        <n x="86"/>
        <n x="6"/>
      </t>
    </mdx>
    <mdx n="0" f="v">
      <t c="6" fi="0">
        <n x="62"/>
        <n x="63"/>
        <n x="122" s="1"/>
        <n x="65"/>
        <n x="87"/>
        <n x="6"/>
      </t>
    </mdx>
    <mdx n="0" f="v">
      <t c="6" fi="0">
        <n x="62"/>
        <n x="63"/>
        <n x="122" s="1"/>
        <n x="65"/>
        <n x="88"/>
        <n x="6"/>
      </t>
    </mdx>
    <mdx n="0" f="v">
      <t c="6" fi="0">
        <n x="62"/>
        <n x="63"/>
        <n x="122" s="1"/>
        <n x="65"/>
        <n x="89"/>
        <n x="6"/>
      </t>
    </mdx>
    <mdx n="0" f="v">
      <t c="6" fi="0">
        <n x="62"/>
        <n x="63"/>
        <n x="122" s="1"/>
        <n x="65"/>
        <n x="90"/>
        <n x="6"/>
      </t>
    </mdx>
    <mdx n="0" f="v">
      <t c="6" fi="0">
        <n x="62"/>
        <n x="63"/>
        <n x="122" s="1"/>
        <n x="65"/>
        <n x="91"/>
        <n x="6"/>
      </t>
    </mdx>
    <mdx n="0" f="v">
      <t c="6" fi="0">
        <n x="62"/>
        <n x="63"/>
        <n x="122" s="1"/>
        <n x="65"/>
        <n x="92"/>
        <n x="6"/>
      </t>
    </mdx>
    <mdx n="0" f="v">
      <t c="6" fi="0">
        <n x="62"/>
        <n x="63"/>
        <n x="122" s="1"/>
        <n x="65"/>
        <n x="93"/>
        <n x="6"/>
      </t>
    </mdx>
    <mdx n="0" f="v">
      <t c="6" fi="0">
        <n x="62"/>
        <n x="63"/>
        <n x="122" s="1"/>
        <n x="65"/>
        <n x="94"/>
        <n x="6"/>
      </t>
    </mdx>
    <mdx n="0" f="v">
      <t c="6" fi="0">
        <n x="62"/>
        <n x="63"/>
        <n x="122" s="1"/>
        <n x="65"/>
        <n x="95"/>
        <n x="6"/>
      </t>
    </mdx>
    <mdx n="0" f="v">
      <t c="4" fi="0">
        <n x="96"/>
        <n x="97"/>
        <n x="123"/>
        <n x="171"/>
      </t>
    </mdx>
    <mdx n="0" f="v">
      <t c="6" fi="0">
        <n x="22" s="1"/>
        <n x="23"/>
        <n x="124"/>
        <n x="25"/>
        <n x="169" s="1"/>
        <n x="27"/>
      </t>
    </mdx>
    <mdx n="0" f="v">
      <t c="6" fi="0">
        <n x="22" s="1"/>
        <n x="23"/>
        <n x="124"/>
        <n x="25"/>
        <n x="169" s="1"/>
        <n x="28"/>
      </t>
    </mdx>
    <mdx n="0" f="v">
      <t c="6" fi="0">
        <n x="22" s="1"/>
        <n x="23"/>
        <n x="124"/>
        <n x="25"/>
        <n x="169" s="1"/>
        <n x="29"/>
      </t>
    </mdx>
    <mdx n="0" f="v">
      <t c="6" fi="0">
        <n x="22" s="1"/>
        <n x="23"/>
        <n x="124"/>
        <n x="25"/>
        <n x="169" s="1"/>
        <n x="30"/>
      </t>
    </mdx>
    <mdx n="0" f="v">
      <t c="6" fi="0">
        <n x="22" s="1"/>
        <n x="23"/>
        <n x="124"/>
        <n x="25"/>
        <n x="169" s="1"/>
        <n x="31"/>
      </t>
    </mdx>
    <mdx n="0" f="v">
      <t c="6" fi="0">
        <n x="22" s="1"/>
        <n x="23"/>
        <n x="124"/>
        <n x="25"/>
        <n x="169" s="1"/>
        <n x="32"/>
      </t>
    </mdx>
    <mdx n="0" f="v">
      <t c="6" fi="0">
        <n x="22" s="1"/>
        <n x="23"/>
        <n x="124"/>
        <n x="25"/>
        <n x="169" s="1"/>
        <n x="33"/>
      </t>
    </mdx>
    <mdx n="0" f="v">
      <t c="6" fi="0">
        <n x="22" s="1"/>
        <n x="23"/>
        <n x="124"/>
        <n x="25"/>
        <n x="169" s="1"/>
        <n x="34"/>
      </t>
    </mdx>
    <mdx n="0" f="v">
      <t c="6" fi="0">
        <n x="22" s="1"/>
        <n x="23"/>
        <n x="124"/>
        <n x="25"/>
        <n x="169" s="1"/>
        <n x="35"/>
      </t>
    </mdx>
    <mdx n="0" f="v">
      <t c="6" fi="0">
        <n x="22" s="1"/>
        <n x="23"/>
        <n x="124"/>
        <n x="25"/>
        <n x="169" s="1"/>
        <n x="36"/>
      </t>
    </mdx>
    <mdx n="0" f="v">
      <t c="6" fi="0">
        <n x="22" s="1"/>
        <n x="23"/>
        <n x="124"/>
        <n x="25"/>
        <n x="169" s="1"/>
        <n x="37"/>
      </t>
    </mdx>
    <mdx n="0" f="v">
      <t c="6" fi="0">
        <n x="22" s="1"/>
        <n x="23"/>
        <n x="124"/>
        <n x="25"/>
        <n x="169" s="1"/>
        <n x="38"/>
      </t>
    </mdx>
    <mdx n="0" f="v">
      <t c="6" fi="0">
        <n x="22" s="1"/>
        <n x="23"/>
        <n x="124"/>
        <n x="25"/>
        <n x="169" s="1"/>
        <n x="39"/>
      </t>
    </mdx>
    <mdx n="0" f="v">
      <t c="6" fi="0">
        <n x="22" s="1"/>
        <n x="23"/>
        <n x="124"/>
        <n x="25"/>
        <n x="169" s="1"/>
        <n x="40"/>
      </t>
    </mdx>
    <mdx n="0" f="v">
      <t c="6" fi="0">
        <n x="22" s="1"/>
        <n x="23"/>
        <n x="124"/>
        <n x="25"/>
        <n x="169" s="1"/>
        <n x="41"/>
      </t>
    </mdx>
    <mdx n="0" f="v">
      <t c="6" fi="0">
        <n x="22" s="1"/>
        <n x="23"/>
        <n x="124"/>
        <n x="25"/>
        <n x="169" s="1"/>
        <n x="42"/>
      </t>
    </mdx>
    <mdx n="0" f="v">
      <t c="6" fi="0">
        <n x="22" s="1"/>
        <n x="23"/>
        <n x="124"/>
        <n x="25"/>
        <n x="169" s="1"/>
        <n x="43"/>
      </t>
    </mdx>
    <mdx n="0" f="v">
      <t c="6" fi="0">
        <n x="22" s="1"/>
        <n x="23"/>
        <n x="124"/>
        <n x="25"/>
        <n x="169" s="1"/>
        <n x="44"/>
      </t>
    </mdx>
    <mdx n="0" f="v">
      <t c="6" fi="0">
        <n x="22" s="1"/>
        <n x="23"/>
        <n x="124"/>
        <n x="25"/>
        <n x="169" s="1"/>
        <n x="45"/>
      </t>
    </mdx>
    <mdx n="0" f="v">
      <t c="6" fi="0">
        <n x="22" s="1"/>
        <n x="23"/>
        <n x="124"/>
        <n x="25"/>
        <n x="169" s="1"/>
        <n x="46"/>
      </t>
    </mdx>
    <mdx n="0" f="v">
      <t c="6" fi="0">
        <n x="47"/>
        <n x="48"/>
        <n x="125"/>
        <n x="50"/>
        <n x="170" s="1"/>
        <n x="52"/>
      </t>
    </mdx>
    <mdx n="0" f="v">
      <t c="6" fi="0">
        <n x="47"/>
        <n x="48"/>
        <n x="125"/>
        <n x="50"/>
        <n x="170" s="1"/>
        <n x="53"/>
      </t>
    </mdx>
    <mdx n="0" f="v">
      <t c="6" fi="0">
        <n x="47"/>
        <n x="48"/>
        <n x="125"/>
        <n x="50"/>
        <n x="170" s="1"/>
        <n x="54"/>
      </t>
    </mdx>
    <mdx n="0" f="v">
      <t c="6" fi="0">
        <n x="47"/>
        <n x="48"/>
        <n x="125"/>
        <n x="50"/>
        <n x="170" s="1"/>
        <n x="55"/>
      </t>
    </mdx>
    <mdx n="0" f="v">
      <t c="6" fi="0">
        <n x="47"/>
        <n x="48"/>
        <n x="125"/>
        <n x="50"/>
        <n x="170" s="1"/>
        <n x="56"/>
      </t>
    </mdx>
    <mdx n="0" f="v">
      <t c="6" fi="0">
        <n x="47"/>
        <n x="48"/>
        <n x="125"/>
        <n x="50"/>
        <n x="170" s="1"/>
        <n x="57"/>
      </t>
    </mdx>
    <mdx n="0" f="v">
      <t c="6" fi="0">
        <n x="47"/>
        <n x="48"/>
        <n x="125"/>
        <n x="50"/>
        <n x="170" s="1"/>
        <n x="58"/>
      </t>
    </mdx>
    <mdx n="0" f="v">
      <t c="6" fi="0">
        <n x="47"/>
        <n x="48"/>
        <n x="125"/>
        <n x="50"/>
        <n x="170" s="1"/>
        <n x="59"/>
      </t>
    </mdx>
    <mdx n="0" f="v">
      <t c="6" fi="0">
        <n x="47"/>
        <n x="48"/>
        <n x="125"/>
        <n x="50"/>
        <n x="170" s="1"/>
        <n x="60"/>
      </t>
    </mdx>
    <mdx n="0" f="v">
      <t c="6" fi="0">
        <n x="47"/>
        <n x="48"/>
        <n x="125"/>
        <n x="50"/>
        <n x="170" s="1"/>
        <n x="61"/>
      </t>
    </mdx>
    <mdx n="0" f="v">
      <t c="6" fi="0">
        <n x="62"/>
        <n x="63"/>
        <n x="126"/>
        <n x="65"/>
        <n x="66"/>
        <n x="6"/>
      </t>
    </mdx>
    <mdx n="0" f="v">
      <t c="6" fi="0">
        <n x="62"/>
        <n x="63"/>
        <n x="126"/>
        <n x="65"/>
        <n x="67"/>
        <n x="6"/>
      </t>
    </mdx>
    <mdx n="0" f="v">
      <t c="6" fi="0">
        <n x="62"/>
        <n x="63"/>
        <n x="126"/>
        <n x="65"/>
        <n x="68"/>
        <n x="6"/>
      </t>
    </mdx>
    <mdx n="0" f="v">
      <t c="6" fi="0">
        <n x="62"/>
        <n x="63"/>
        <n x="126"/>
        <n x="65"/>
        <n x="69"/>
        <n x="6"/>
      </t>
    </mdx>
    <mdx n="0" f="v">
      <t c="6" fi="0">
        <n x="62"/>
        <n x="63"/>
        <n x="126"/>
        <n x="65"/>
        <n x="70"/>
        <n x="6"/>
      </t>
    </mdx>
    <mdx n="0" f="v">
      <t c="6" fi="0">
        <n x="62"/>
        <n x="63"/>
        <n x="126"/>
        <n x="65"/>
        <n x="71"/>
        <n x="6"/>
      </t>
    </mdx>
    <mdx n="0" f="v">
      <t c="6" fi="0">
        <n x="62"/>
        <n x="63"/>
        <n x="126"/>
        <n x="65"/>
        <n x="72"/>
        <n x="6"/>
      </t>
    </mdx>
    <mdx n="0" f="v">
      <t c="6" fi="0">
        <n x="62"/>
        <n x="63"/>
        <n x="126"/>
        <n x="65"/>
        <n x="73"/>
        <n x="6"/>
      </t>
    </mdx>
    <mdx n="0" f="v">
      <t c="6" fi="0">
        <n x="62"/>
        <n x="63"/>
        <n x="126"/>
        <n x="65"/>
        <n x="74"/>
        <n x="6"/>
      </t>
    </mdx>
    <mdx n="0" f="v">
      <t c="6" fi="0">
        <n x="62"/>
        <n x="63"/>
        <n x="126"/>
        <n x="65"/>
        <n x="75"/>
        <n x="6"/>
      </t>
    </mdx>
    <mdx n="0" f="v">
      <t c="6" fi="0">
        <n x="62"/>
        <n x="63"/>
        <n x="126"/>
        <n x="65"/>
        <n x="76"/>
        <n x="6"/>
      </t>
    </mdx>
    <mdx n="0" f="v">
      <t c="6" fi="0">
        <n x="62"/>
        <n x="63"/>
        <n x="126"/>
        <n x="65"/>
        <n x="77"/>
        <n x="6"/>
      </t>
    </mdx>
    <mdx n="0" f="v">
      <t c="6" fi="0">
        <n x="62"/>
        <n x="63"/>
        <n x="126"/>
        <n x="65"/>
        <n x="78"/>
        <n x="6"/>
      </t>
    </mdx>
    <mdx n="0" f="v">
      <t c="6" fi="0">
        <n x="62"/>
        <n x="63"/>
        <n x="126"/>
        <n x="65"/>
        <n x="79"/>
        <n x="6"/>
      </t>
    </mdx>
    <mdx n="0" f="v">
      <t c="6" fi="0">
        <n x="62"/>
        <n x="63"/>
        <n x="126"/>
        <n x="65"/>
        <n x="80"/>
        <n x="6"/>
      </t>
    </mdx>
    <mdx n="0" f="v">
      <t c="6" fi="0">
        <n x="62"/>
        <n x="63"/>
        <n x="126"/>
        <n x="65"/>
        <n x="81"/>
        <n x="6"/>
      </t>
    </mdx>
    <mdx n="0" f="v">
      <t c="6" fi="0">
        <n x="62"/>
        <n x="63"/>
        <n x="126"/>
        <n x="65"/>
        <n x="82"/>
        <n x="6"/>
      </t>
    </mdx>
    <mdx n="0" f="v">
      <t c="6" fi="0">
        <n x="62"/>
        <n x="63"/>
        <n x="126"/>
        <n x="65"/>
        <n x="83"/>
        <n x="6"/>
      </t>
    </mdx>
    <mdx n="0" f="v">
      <t c="6" fi="0">
        <n x="62"/>
        <n x="63"/>
        <n x="126"/>
        <n x="65"/>
        <n x="84"/>
        <n x="6"/>
      </t>
    </mdx>
    <mdx n="0" f="v">
      <t c="6" fi="0">
        <n x="62"/>
        <n x="63"/>
        <n x="126"/>
        <n x="65"/>
        <n x="85"/>
        <n x="6"/>
      </t>
    </mdx>
    <mdx n="0" f="v">
      <t c="6" fi="0">
        <n x="62"/>
        <n x="63"/>
        <n x="126"/>
        <n x="65"/>
        <n x="86"/>
        <n x="6"/>
      </t>
    </mdx>
    <mdx n="0" f="v">
      <t c="6" fi="0">
        <n x="62"/>
        <n x="63"/>
        <n x="126"/>
        <n x="65"/>
        <n x="87"/>
        <n x="6"/>
      </t>
    </mdx>
    <mdx n="0" f="v">
      <t c="6" fi="0">
        <n x="62"/>
        <n x="63"/>
        <n x="126"/>
        <n x="65"/>
        <n x="88"/>
        <n x="6"/>
      </t>
    </mdx>
    <mdx n="0" f="v">
      <t c="6" fi="0">
        <n x="62"/>
        <n x="63"/>
        <n x="126"/>
        <n x="65"/>
        <n x="89"/>
        <n x="6"/>
      </t>
    </mdx>
    <mdx n="0" f="v">
      <t c="6" fi="0">
        <n x="62"/>
        <n x="63"/>
        <n x="126"/>
        <n x="65"/>
        <n x="90"/>
        <n x="6"/>
      </t>
    </mdx>
    <mdx n="0" f="v">
      <t c="6" fi="0">
        <n x="62"/>
        <n x="63"/>
        <n x="126"/>
        <n x="65"/>
        <n x="91"/>
        <n x="6"/>
      </t>
    </mdx>
    <mdx n="0" f="v">
      <t c="6" fi="0">
        <n x="62"/>
        <n x="63"/>
        <n x="126"/>
        <n x="65"/>
        <n x="92"/>
        <n x="6"/>
      </t>
    </mdx>
    <mdx n="0" f="v">
      <t c="6" fi="0">
        <n x="62"/>
        <n x="63"/>
        <n x="126"/>
        <n x="65"/>
        <n x="93"/>
        <n x="6"/>
      </t>
    </mdx>
    <mdx n="0" f="v">
      <t c="6" fi="0">
        <n x="62"/>
        <n x="63"/>
        <n x="126"/>
        <n x="65"/>
        <n x="94"/>
        <n x="6"/>
      </t>
    </mdx>
    <mdx n="0" f="v">
      <t c="6" fi="0">
        <n x="62"/>
        <n x="63"/>
        <n x="126"/>
        <n x="65"/>
        <n x="95"/>
        <n x="6"/>
      </t>
    </mdx>
    <mdx n="0" f="v">
      <t c="6" fi="0">
        <n x="22" s="1"/>
        <n x="23"/>
        <n x="24" s="1"/>
        <n x="25"/>
        <n x="172" s="1"/>
        <n x="27"/>
      </t>
    </mdx>
    <mdx n="0" f="v">
      <t c="6" fi="0">
        <n x="22" s="1"/>
        <n x="23"/>
        <n x="24" s="1"/>
        <n x="25"/>
        <n x="172" s="1"/>
        <n x="28"/>
      </t>
    </mdx>
    <mdx n="0" f="v">
      <t c="6" fi="0">
        <n x="22" s="1"/>
        <n x="23"/>
        <n x="24" s="1"/>
        <n x="25"/>
        <n x="172" s="1"/>
        <n x="29"/>
      </t>
    </mdx>
    <mdx n="0" f="v">
      <t c="6" fi="0">
        <n x="22" s="1"/>
        <n x="23"/>
        <n x="24" s="1"/>
        <n x="25"/>
        <n x="172" s="1"/>
        <n x="30"/>
      </t>
    </mdx>
    <mdx n="0" f="v">
      <t c="6" fi="0">
        <n x="22" s="1"/>
        <n x="23"/>
        <n x="24" s="1"/>
        <n x="25"/>
        <n x="172" s="1"/>
        <n x="31"/>
      </t>
    </mdx>
    <mdx n="0" f="v">
      <t c="6" fi="0">
        <n x="22" s="1"/>
        <n x="23"/>
        <n x="24" s="1"/>
        <n x="25"/>
        <n x="172" s="1"/>
        <n x="32"/>
      </t>
    </mdx>
    <mdx n="0" f="v">
      <t c="6" fi="0">
        <n x="22" s="1"/>
        <n x="23"/>
        <n x="24" s="1"/>
        <n x="25"/>
        <n x="172" s="1"/>
        <n x="33"/>
      </t>
    </mdx>
    <mdx n="0" f="v">
      <t c="6" fi="0">
        <n x="22" s="1"/>
        <n x="23"/>
        <n x="24" s="1"/>
        <n x="25"/>
        <n x="172" s="1"/>
        <n x="34"/>
      </t>
    </mdx>
    <mdx n="0" f="v">
      <t c="6" fi="0">
        <n x="22" s="1"/>
        <n x="23"/>
        <n x="24" s="1"/>
        <n x="25"/>
        <n x="172" s="1"/>
        <n x="35"/>
      </t>
    </mdx>
    <mdx n="0" f="v">
      <t c="6" fi="0">
        <n x="22" s="1"/>
        <n x="23"/>
        <n x="24" s="1"/>
        <n x="25"/>
        <n x="172" s="1"/>
        <n x="36"/>
      </t>
    </mdx>
    <mdx n="0" f="v">
      <t c="6" fi="0">
        <n x="22" s="1"/>
        <n x="23"/>
        <n x="24" s="1"/>
        <n x="25"/>
        <n x="172" s="1"/>
        <n x="37"/>
      </t>
    </mdx>
    <mdx n="0" f="v">
      <t c="6" fi="0">
        <n x="22" s="1"/>
        <n x="23"/>
        <n x="24" s="1"/>
        <n x="25"/>
        <n x="172" s="1"/>
        <n x="38"/>
      </t>
    </mdx>
    <mdx n="0" f="v">
      <t c="6" fi="0">
        <n x="22" s="1"/>
        <n x="23"/>
        <n x="24" s="1"/>
        <n x="25"/>
        <n x="172" s="1"/>
        <n x="39"/>
      </t>
    </mdx>
    <mdx n="0" f="v">
      <t c="6" fi="0">
        <n x="22" s="1"/>
        <n x="23"/>
        <n x="24" s="1"/>
        <n x="25"/>
        <n x="172" s="1"/>
        <n x="40"/>
      </t>
    </mdx>
    <mdx n="0" f="v">
      <t c="6" fi="0">
        <n x="22" s="1"/>
        <n x="23"/>
        <n x="24" s="1"/>
        <n x="25"/>
        <n x="172" s="1"/>
        <n x="41"/>
      </t>
    </mdx>
    <mdx n="0" f="v">
      <t c="6" fi="0">
        <n x="22" s="1"/>
        <n x="23"/>
        <n x="24" s="1"/>
        <n x="25"/>
        <n x="172" s="1"/>
        <n x="42"/>
      </t>
    </mdx>
    <mdx n="0" f="v">
      <t c="6" fi="0">
        <n x="22" s="1"/>
        <n x="23"/>
        <n x="24" s="1"/>
        <n x="25"/>
        <n x="172" s="1"/>
        <n x="43"/>
      </t>
    </mdx>
    <mdx n="0" f="v">
      <t c="6" fi="0">
        <n x="22" s="1"/>
        <n x="23"/>
        <n x="24" s="1"/>
        <n x="25"/>
        <n x="172" s="1"/>
        <n x="44"/>
      </t>
    </mdx>
    <mdx n="0" f="v">
      <t c="6" fi="0">
        <n x="22" s="1"/>
        <n x="23"/>
        <n x="24" s="1"/>
        <n x="25"/>
        <n x="172" s="1"/>
        <n x="45"/>
      </t>
    </mdx>
    <mdx n="0" f="v">
      <t c="6" fi="0">
        <n x="22" s="1"/>
        <n x="23"/>
        <n x="24" s="1"/>
        <n x="25"/>
        <n x="172" s="1"/>
        <n x="46"/>
      </t>
    </mdx>
    <mdx n="0" f="v">
      <t c="6" fi="0">
        <n x="47"/>
        <n x="48"/>
        <n x="49" s="1"/>
        <n x="50"/>
        <n x="173" s="1"/>
        <n x="52"/>
      </t>
    </mdx>
    <mdx n="0" f="v">
      <t c="6" fi="0">
        <n x="47"/>
        <n x="48"/>
        <n x="49" s="1"/>
        <n x="50"/>
        <n x="173" s="1"/>
        <n x="53"/>
      </t>
    </mdx>
    <mdx n="0" f="v">
      <t c="6" fi="0">
        <n x="47"/>
        <n x="48"/>
        <n x="49" s="1"/>
        <n x="50"/>
        <n x="173" s="1"/>
        <n x="54"/>
      </t>
    </mdx>
    <mdx n="0" f="v">
      <t c="6" fi="0">
        <n x="47"/>
        <n x="48"/>
        <n x="49" s="1"/>
        <n x="50"/>
        <n x="173" s="1"/>
        <n x="55"/>
      </t>
    </mdx>
    <mdx n="0" f="v">
      <t c="6" fi="0">
        <n x="47"/>
        <n x="48"/>
        <n x="49" s="1"/>
        <n x="50"/>
        <n x="173" s="1"/>
        <n x="56"/>
      </t>
    </mdx>
    <mdx n="0" f="v">
      <t c="6" fi="0">
        <n x="47"/>
        <n x="48"/>
        <n x="49" s="1"/>
        <n x="50"/>
        <n x="173" s="1"/>
        <n x="57"/>
      </t>
    </mdx>
    <mdx n="0" f="v">
      <t c="6" fi="0">
        <n x="47"/>
        <n x="48"/>
        <n x="49" s="1"/>
        <n x="50"/>
        <n x="173" s="1"/>
        <n x="58"/>
      </t>
    </mdx>
    <mdx n="0" f="v">
      <t c="6" fi="0">
        <n x="47"/>
        <n x="48"/>
        <n x="49" s="1"/>
        <n x="50"/>
        <n x="173" s="1"/>
        <n x="59"/>
      </t>
    </mdx>
    <mdx n="0" f="v">
      <t c="6" fi="0">
        <n x="47"/>
        <n x="48"/>
        <n x="49" s="1"/>
        <n x="50"/>
        <n x="173" s="1"/>
        <n x="60"/>
      </t>
    </mdx>
    <mdx n="0" f="v">
      <t c="6" fi="0">
        <n x="47"/>
        <n x="48"/>
        <n x="49" s="1"/>
        <n x="50"/>
        <n x="173" s="1"/>
        <n x="61"/>
      </t>
    </mdx>
    <mdx n="0" f="v">
      <t c="6" fi="0">
        <n x="62"/>
        <n x="63"/>
        <n x="64" s="1"/>
        <n x="65"/>
        <n x="66"/>
        <n x="5"/>
      </t>
    </mdx>
    <mdx n="0" f="v">
      <t c="6" fi="0">
        <n x="62"/>
        <n x="63"/>
        <n x="64" s="1"/>
        <n x="65"/>
        <n x="67"/>
        <n x="5"/>
      </t>
    </mdx>
    <mdx n="0" f="v">
      <t c="6" fi="0">
        <n x="62"/>
        <n x="63"/>
        <n x="64" s="1"/>
        <n x="65"/>
        <n x="68"/>
        <n x="5"/>
      </t>
    </mdx>
    <mdx n="0" f="v">
      <t c="6" fi="0">
        <n x="62"/>
        <n x="63"/>
        <n x="64" s="1"/>
        <n x="65"/>
        <n x="69"/>
        <n x="5"/>
      </t>
    </mdx>
    <mdx n="0" f="v">
      <t c="6" fi="0">
        <n x="62"/>
        <n x="63"/>
        <n x="64" s="1"/>
        <n x="65"/>
        <n x="70"/>
        <n x="5"/>
      </t>
    </mdx>
    <mdx n="0" f="v">
      <t c="6" fi="0">
        <n x="62"/>
        <n x="63"/>
        <n x="64" s="1"/>
        <n x="65"/>
        <n x="71"/>
        <n x="5"/>
      </t>
    </mdx>
    <mdx n="0" f="v">
      <t c="6" fi="0">
        <n x="62"/>
        <n x="63"/>
        <n x="64" s="1"/>
        <n x="65"/>
        <n x="72"/>
        <n x="5"/>
      </t>
    </mdx>
    <mdx n="0" f="v">
      <t c="6" fi="0">
        <n x="62"/>
        <n x="63"/>
        <n x="64" s="1"/>
        <n x="65"/>
        <n x="73"/>
        <n x="5"/>
      </t>
    </mdx>
    <mdx n="0" f="v">
      <t c="6" fi="0">
        <n x="62"/>
        <n x="63"/>
        <n x="64" s="1"/>
        <n x="65"/>
        <n x="74"/>
        <n x="5"/>
      </t>
    </mdx>
    <mdx n="0" f="v">
      <t c="6" fi="0">
        <n x="62"/>
        <n x="63"/>
        <n x="64" s="1"/>
        <n x="65"/>
        <n x="75"/>
        <n x="5"/>
      </t>
    </mdx>
    <mdx n="0" f="v">
      <t c="6" fi="0">
        <n x="62"/>
        <n x="63"/>
        <n x="64" s="1"/>
        <n x="65"/>
        <n x="76"/>
        <n x="5"/>
      </t>
    </mdx>
    <mdx n="0" f="v">
      <t c="6" fi="0">
        <n x="62"/>
        <n x="63"/>
        <n x="64" s="1"/>
        <n x="65"/>
        <n x="77"/>
        <n x="5"/>
      </t>
    </mdx>
    <mdx n="0" f="v">
      <t c="6" fi="0">
        <n x="62"/>
        <n x="63"/>
        <n x="64" s="1"/>
        <n x="65"/>
        <n x="78"/>
        <n x="5"/>
      </t>
    </mdx>
    <mdx n="0" f="v">
      <t c="6" fi="0">
        <n x="62"/>
        <n x="63"/>
        <n x="64" s="1"/>
        <n x="65"/>
        <n x="79"/>
        <n x="5"/>
      </t>
    </mdx>
    <mdx n="0" f="v">
      <t c="6" fi="0">
        <n x="62"/>
        <n x="63"/>
        <n x="64" s="1"/>
        <n x="65"/>
        <n x="80"/>
        <n x="5"/>
      </t>
    </mdx>
    <mdx n="0" f="v">
      <t c="6" fi="0">
        <n x="62"/>
        <n x="63"/>
        <n x="64" s="1"/>
        <n x="65"/>
        <n x="81"/>
        <n x="5"/>
      </t>
    </mdx>
    <mdx n="0" f="v">
      <t c="6" fi="0">
        <n x="62"/>
        <n x="63"/>
        <n x="64" s="1"/>
        <n x="65"/>
        <n x="82"/>
        <n x="5"/>
      </t>
    </mdx>
    <mdx n="0" f="v">
      <t c="6" fi="0">
        <n x="62"/>
        <n x="63"/>
        <n x="64" s="1"/>
        <n x="65"/>
        <n x="83"/>
        <n x="5"/>
      </t>
    </mdx>
    <mdx n="0" f="v">
      <t c="6" fi="0">
        <n x="62"/>
        <n x="63"/>
        <n x="64" s="1"/>
        <n x="65"/>
        <n x="84"/>
        <n x="5"/>
      </t>
    </mdx>
    <mdx n="0" f="v">
      <t c="6" fi="0">
        <n x="62"/>
        <n x="63"/>
        <n x="64" s="1"/>
        <n x="65"/>
        <n x="85"/>
        <n x="5"/>
      </t>
    </mdx>
    <mdx n="0" f="v">
      <t c="6" fi="0">
        <n x="62"/>
        <n x="63"/>
        <n x="64" s="1"/>
        <n x="65"/>
        <n x="86"/>
        <n x="5"/>
      </t>
    </mdx>
    <mdx n="0" f="v">
      <t c="6" fi="0">
        <n x="62"/>
        <n x="63"/>
        <n x="64" s="1"/>
        <n x="65"/>
        <n x="87"/>
        <n x="5"/>
      </t>
    </mdx>
    <mdx n="0" f="v">
      <t c="6" fi="0">
        <n x="62"/>
        <n x="63"/>
        <n x="64" s="1"/>
        <n x="65"/>
        <n x="88"/>
        <n x="5"/>
      </t>
    </mdx>
    <mdx n="0" f="v">
      <t c="6" fi="0">
        <n x="62"/>
        <n x="63"/>
        <n x="64" s="1"/>
        <n x="65"/>
        <n x="89"/>
        <n x="5"/>
      </t>
    </mdx>
    <mdx n="0" f="v">
      <t c="6" fi="0">
        <n x="62"/>
        <n x="63"/>
        <n x="64" s="1"/>
        <n x="65"/>
        <n x="90"/>
        <n x="5"/>
      </t>
    </mdx>
    <mdx n="0" f="v">
      <t c="6" fi="0">
        <n x="62"/>
        <n x="63"/>
        <n x="64" s="1"/>
        <n x="65"/>
        <n x="91"/>
        <n x="5"/>
      </t>
    </mdx>
    <mdx n="0" f="v">
      <t c="6" fi="0">
        <n x="62"/>
        <n x="63"/>
        <n x="64" s="1"/>
        <n x="65"/>
        <n x="92"/>
        <n x="5"/>
      </t>
    </mdx>
    <mdx n="0" f="v">
      <t c="6" fi="0">
        <n x="62"/>
        <n x="63"/>
        <n x="64" s="1"/>
        <n x="65"/>
        <n x="93"/>
        <n x="5"/>
      </t>
    </mdx>
    <mdx n="0" f="v">
      <t c="6" fi="0">
        <n x="62"/>
        <n x="63"/>
        <n x="64" s="1"/>
        <n x="65"/>
        <n x="94"/>
        <n x="5"/>
      </t>
    </mdx>
    <mdx n="0" f="v">
      <t c="6" fi="0">
        <n x="62"/>
        <n x="63"/>
        <n x="64" s="1"/>
        <n x="65"/>
        <n x="95"/>
        <n x="5"/>
      </t>
    </mdx>
    <mdx n="0" f="v">
      <t c="4" fi="0">
        <n x="96"/>
        <n x="97"/>
        <n x="98"/>
        <n x="174"/>
      </t>
    </mdx>
    <mdx n="0" f="v">
      <t c="6" fi="0">
        <n x="22" s="1"/>
        <n x="23"/>
        <n x="100" s="1"/>
        <n x="25"/>
        <n x="172" s="1"/>
        <n x="27"/>
      </t>
    </mdx>
    <mdx n="0" f="v">
      <t c="6" fi="0">
        <n x="22" s="1"/>
        <n x="23"/>
        <n x="100" s="1"/>
        <n x="25"/>
        <n x="172" s="1"/>
        <n x="28"/>
      </t>
    </mdx>
    <mdx n="0" f="v">
      <t c="6" fi="0">
        <n x="22" s="1"/>
        <n x="23"/>
        <n x="100" s="1"/>
        <n x="25"/>
        <n x="172" s="1"/>
        <n x="29"/>
      </t>
    </mdx>
    <mdx n="0" f="v">
      <t c="6" fi="0">
        <n x="22" s="1"/>
        <n x="23"/>
        <n x="100" s="1"/>
        <n x="25"/>
        <n x="172" s="1"/>
        <n x="30"/>
      </t>
    </mdx>
    <mdx n="0" f="v">
      <t c="6" fi="0">
        <n x="22" s="1"/>
        <n x="23"/>
        <n x="100" s="1"/>
        <n x="25"/>
        <n x="172" s="1"/>
        <n x="31"/>
      </t>
    </mdx>
    <mdx n="0" f="v">
      <t c="6" fi="0">
        <n x="22" s="1"/>
        <n x="23"/>
        <n x="100" s="1"/>
        <n x="25"/>
        <n x="172" s="1"/>
        <n x="32"/>
      </t>
    </mdx>
    <mdx n="0" f="v">
      <t c="6" fi="0">
        <n x="22" s="1"/>
        <n x="23"/>
        <n x="100" s="1"/>
        <n x="25"/>
        <n x="172" s="1"/>
        <n x="33"/>
      </t>
    </mdx>
    <mdx n="0" f="v">
      <t c="6" fi="0">
        <n x="22" s="1"/>
        <n x="23"/>
        <n x="100" s="1"/>
        <n x="25"/>
        <n x="172" s="1"/>
        <n x="34"/>
      </t>
    </mdx>
    <mdx n="0" f="v">
      <t c="6" fi="0">
        <n x="22" s="1"/>
        <n x="23"/>
        <n x="100" s="1"/>
        <n x="25"/>
        <n x="172" s="1"/>
        <n x="35"/>
      </t>
    </mdx>
    <mdx n="0" f="v">
      <t c="6" fi="0">
        <n x="22" s="1"/>
        <n x="23"/>
        <n x="100" s="1"/>
        <n x="25"/>
        <n x="172" s="1"/>
        <n x="36"/>
      </t>
    </mdx>
    <mdx n="0" f="v">
      <t c="6" fi="0">
        <n x="22" s="1"/>
        <n x="23"/>
        <n x="100" s="1"/>
        <n x="25"/>
        <n x="172" s="1"/>
        <n x="37"/>
      </t>
    </mdx>
    <mdx n="0" f="v">
      <t c="6" fi="0">
        <n x="22" s="1"/>
        <n x="23"/>
        <n x="100" s="1"/>
        <n x="25"/>
        <n x="172" s="1"/>
        <n x="38"/>
      </t>
    </mdx>
    <mdx n="0" f="v">
      <t c="6" fi="0">
        <n x="22" s="1"/>
        <n x="23"/>
        <n x="100" s="1"/>
        <n x="25"/>
        <n x="172" s="1"/>
        <n x="39"/>
      </t>
    </mdx>
    <mdx n="0" f="v">
      <t c="6" fi="0">
        <n x="22" s="1"/>
        <n x="23"/>
        <n x="100" s="1"/>
        <n x="25"/>
        <n x="172" s="1"/>
        <n x="40"/>
      </t>
    </mdx>
    <mdx n="0" f="v">
      <t c="6" fi="0">
        <n x="22" s="1"/>
        <n x="23"/>
        <n x="100" s="1"/>
        <n x="25"/>
        <n x="172" s="1"/>
        <n x="41"/>
      </t>
    </mdx>
    <mdx n="0" f="v">
      <t c="6" fi="0">
        <n x="22" s="1"/>
        <n x="23"/>
        <n x="100" s="1"/>
        <n x="25"/>
        <n x="172" s="1"/>
        <n x="42"/>
      </t>
    </mdx>
    <mdx n="0" f="v">
      <t c="6" fi="0">
        <n x="22" s="1"/>
        <n x="23"/>
        <n x="100" s="1"/>
        <n x="25"/>
        <n x="172" s="1"/>
        <n x="43"/>
      </t>
    </mdx>
    <mdx n="0" f="v">
      <t c="6" fi="0">
        <n x="22" s="1"/>
        <n x="23"/>
        <n x="100" s="1"/>
        <n x="25"/>
        <n x="172" s="1"/>
        <n x="44"/>
      </t>
    </mdx>
    <mdx n="0" f="v">
      <t c="6" fi="0">
        <n x="22" s="1"/>
        <n x="23"/>
        <n x="100" s="1"/>
        <n x="25"/>
        <n x="172" s="1"/>
        <n x="45"/>
      </t>
    </mdx>
    <mdx n="0" f="v">
      <t c="6" fi="0">
        <n x="22" s="1"/>
        <n x="23"/>
        <n x="100" s="1"/>
        <n x="25"/>
        <n x="172" s="1"/>
        <n x="46"/>
      </t>
    </mdx>
    <mdx n="0" f="v">
      <t c="6" fi="0">
        <n x="47"/>
        <n x="48"/>
        <n x="101" s="1"/>
        <n x="50"/>
        <n x="173" s="1"/>
        <n x="52"/>
      </t>
    </mdx>
    <mdx n="0" f="v">
      <t c="6" fi="0">
        <n x="47"/>
        <n x="48"/>
        <n x="101" s="1"/>
        <n x="50"/>
        <n x="173" s="1"/>
        <n x="53"/>
      </t>
    </mdx>
    <mdx n="0" f="v">
      <t c="6" fi="0">
        <n x="47"/>
        <n x="48"/>
        <n x="101" s="1"/>
        <n x="50"/>
        <n x="173" s="1"/>
        <n x="54"/>
      </t>
    </mdx>
    <mdx n="0" f="v">
      <t c="6" fi="0">
        <n x="47"/>
        <n x="48"/>
        <n x="101" s="1"/>
        <n x="50"/>
        <n x="173" s="1"/>
        <n x="55"/>
      </t>
    </mdx>
    <mdx n="0" f="v">
      <t c="6" fi="0">
        <n x="47"/>
        <n x="48"/>
        <n x="101" s="1"/>
        <n x="50"/>
        <n x="173" s="1"/>
        <n x="56"/>
      </t>
    </mdx>
    <mdx n="0" f="v">
      <t c="6" fi="0">
        <n x="47"/>
        <n x="48"/>
        <n x="101" s="1"/>
        <n x="50"/>
        <n x="173" s="1"/>
        <n x="57"/>
      </t>
    </mdx>
    <mdx n="0" f="v">
      <t c="6" fi="0">
        <n x="47"/>
        <n x="48"/>
        <n x="101" s="1"/>
        <n x="50"/>
        <n x="173" s="1"/>
        <n x="58"/>
      </t>
    </mdx>
    <mdx n="0" f="v">
      <t c="6" fi="0">
        <n x="47"/>
        <n x="48"/>
        <n x="101" s="1"/>
        <n x="50"/>
        <n x="173" s="1"/>
        <n x="59"/>
      </t>
    </mdx>
    <mdx n="0" f="v">
      <t c="6" fi="0">
        <n x="47"/>
        <n x="48"/>
        <n x="101" s="1"/>
        <n x="50"/>
        <n x="173" s="1"/>
        <n x="60"/>
      </t>
    </mdx>
    <mdx n="0" f="v">
      <t c="6" fi="0">
        <n x="47"/>
        <n x="48"/>
        <n x="101" s="1"/>
        <n x="50"/>
        <n x="173" s="1"/>
        <n x="61"/>
      </t>
    </mdx>
    <mdx n="0" f="v">
      <t c="6" fi="0">
        <n x="62"/>
        <n x="63"/>
        <n x="102" s="1"/>
        <n x="65"/>
        <n x="66"/>
        <n x="5"/>
      </t>
    </mdx>
    <mdx n="0" f="v">
      <t c="6" fi="0">
        <n x="62"/>
        <n x="63"/>
        <n x="102" s="1"/>
        <n x="65"/>
        <n x="67"/>
        <n x="5"/>
      </t>
    </mdx>
    <mdx n="0" f="v">
      <t c="6" fi="0">
        <n x="62"/>
        <n x="63"/>
        <n x="102" s="1"/>
        <n x="65"/>
        <n x="68"/>
        <n x="5"/>
      </t>
    </mdx>
    <mdx n="0" f="v">
      <t c="6" fi="0">
        <n x="62"/>
        <n x="63"/>
        <n x="102" s="1"/>
        <n x="65"/>
        <n x="69"/>
        <n x="5"/>
      </t>
    </mdx>
    <mdx n="0" f="v">
      <t c="6" fi="0">
        <n x="62"/>
        <n x="63"/>
        <n x="102" s="1"/>
        <n x="65"/>
        <n x="70"/>
        <n x="5"/>
      </t>
    </mdx>
    <mdx n="0" f="v">
      <t c="6" fi="0">
        <n x="62"/>
        <n x="63"/>
        <n x="102" s="1"/>
        <n x="65"/>
        <n x="71"/>
        <n x="5"/>
      </t>
    </mdx>
    <mdx n="0" f="v">
      <t c="6" fi="0">
        <n x="62"/>
        <n x="63"/>
        <n x="102" s="1"/>
        <n x="65"/>
        <n x="72"/>
        <n x="5"/>
      </t>
    </mdx>
    <mdx n="0" f="v">
      <t c="6" fi="0">
        <n x="62"/>
        <n x="63"/>
        <n x="102" s="1"/>
        <n x="65"/>
        <n x="73"/>
        <n x="5"/>
      </t>
    </mdx>
    <mdx n="0" f="v">
      <t c="6" fi="0">
        <n x="62"/>
        <n x="63"/>
        <n x="102" s="1"/>
        <n x="65"/>
        <n x="74"/>
        <n x="5"/>
      </t>
    </mdx>
    <mdx n="0" f="v">
      <t c="6" fi="0">
        <n x="62"/>
        <n x="63"/>
        <n x="102" s="1"/>
        <n x="65"/>
        <n x="75"/>
        <n x="5"/>
      </t>
    </mdx>
    <mdx n="0" f="v">
      <t c="6" fi="0">
        <n x="62"/>
        <n x="63"/>
        <n x="102" s="1"/>
        <n x="65"/>
        <n x="76"/>
        <n x="5"/>
      </t>
    </mdx>
    <mdx n="0" f="v">
      <t c="6" fi="0">
        <n x="62"/>
        <n x="63"/>
        <n x="102" s="1"/>
        <n x="65"/>
        <n x="77"/>
        <n x="5"/>
      </t>
    </mdx>
    <mdx n="0" f="v">
      <t c="6" fi="0">
        <n x="62"/>
        <n x="63"/>
        <n x="102" s="1"/>
        <n x="65"/>
        <n x="78"/>
        <n x="5"/>
      </t>
    </mdx>
    <mdx n="0" f="v">
      <t c="6" fi="0">
        <n x="62"/>
        <n x="63"/>
        <n x="102" s="1"/>
        <n x="65"/>
        <n x="79"/>
        <n x="5"/>
      </t>
    </mdx>
    <mdx n="0" f="v">
      <t c="6" fi="0">
        <n x="62"/>
        <n x="63"/>
        <n x="102" s="1"/>
        <n x="65"/>
        <n x="80"/>
        <n x="5"/>
      </t>
    </mdx>
    <mdx n="0" f="v">
      <t c="6" fi="0">
        <n x="62"/>
        <n x="63"/>
        <n x="102" s="1"/>
        <n x="65"/>
        <n x="81"/>
        <n x="5"/>
      </t>
    </mdx>
    <mdx n="0" f="v">
      <t c="6" fi="0">
        <n x="62"/>
        <n x="63"/>
        <n x="102" s="1"/>
        <n x="65"/>
        <n x="82"/>
        <n x="5"/>
      </t>
    </mdx>
    <mdx n="0" f="v">
      <t c="6" fi="0">
        <n x="62"/>
        <n x="63"/>
        <n x="102" s="1"/>
        <n x="65"/>
        <n x="83"/>
        <n x="5"/>
      </t>
    </mdx>
    <mdx n="0" f="v">
      <t c="6" fi="0">
        <n x="62"/>
        <n x="63"/>
        <n x="102" s="1"/>
        <n x="65"/>
        <n x="84"/>
        <n x="5"/>
      </t>
    </mdx>
    <mdx n="0" f="v">
      <t c="6" fi="0">
        <n x="62"/>
        <n x="63"/>
        <n x="102" s="1"/>
        <n x="65"/>
        <n x="85"/>
        <n x="5"/>
      </t>
    </mdx>
    <mdx n="0" f="v">
      <t c="6" fi="0">
        <n x="62"/>
        <n x="63"/>
        <n x="102" s="1"/>
        <n x="65"/>
        <n x="86"/>
        <n x="5"/>
      </t>
    </mdx>
    <mdx n="0" f="v">
      <t c="6" fi="0">
        <n x="62"/>
        <n x="63"/>
        <n x="102" s="1"/>
        <n x="65"/>
        <n x="87"/>
        <n x="5"/>
      </t>
    </mdx>
    <mdx n="0" f="v">
      <t c="6" fi="0">
        <n x="62"/>
        <n x="63"/>
        <n x="102" s="1"/>
        <n x="65"/>
        <n x="88"/>
        <n x="5"/>
      </t>
    </mdx>
    <mdx n="0" f="v">
      <t c="6" fi="0">
        <n x="62"/>
        <n x="63"/>
        <n x="102" s="1"/>
        <n x="65"/>
        <n x="89"/>
        <n x="5"/>
      </t>
    </mdx>
    <mdx n="0" f="v">
      <t c="6" fi="0">
        <n x="62"/>
        <n x="63"/>
        <n x="102" s="1"/>
        <n x="65"/>
        <n x="90"/>
        <n x="5"/>
      </t>
    </mdx>
    <mdx n="0" f="v">
      <t c="6" fi="0">
        <n x="62"/>
        <n x="63"/>
        <n x="102" s="1"/>
        <n x="65"/>
        <n x="91"/>
        <n x="5"/>
      </t>
    </mdx>
    <mdx n="0" f="v">
      <t c="6" fi="0">
        <n x="62"/>
        <n x="63"/>
        <n x="102" s="1"/>
        <n x="65"/>
        <n x="92"/>
        <n x="5"/>
      </t>
    </mdx>
    <mdx n="0" f="v">
      <t c="6" fi="0">
        <n x="62"/>
        <n x="63"/>
        <n x="102" s="1"/>
        <n x="65"/>
        <n x="93"/>
        <n x="5"/>
      </t>
    </mdx>
    <mdx n="0" f="v">
      <t c="6" fi="0">
        <n x="62"/>
        <n x="63"/>
        <n x="102" s="1"/>
        <n x="65"/>
        <n x="94"/>
        <n x="5"/>
      </t>
    </mdx>
    <mdx n="0" f="v">
      <t c="6" fi="0">
        <n x="62"/>
        <n x="63"/>
        <n x="102" s="1"/>
        <n x="65"/>
        <n x="95"/>
        <n x="5"/>
      </t>
    </mdx>
    <mdx n="0" f="v">
      <t c="4" fi="0">
        <n x="96"/>
        <n x="97"/>
        <n x="103"/>
        <n x="174"/>
      </t>
    </mdx>
    <mdx n="0" f="v">
      <t c="6" fi="0">
        <n x="22" s="1"/>
        <n x="23"/>
        <n x="104"/>
        <n x="25"/>
        <n x="172" s="1"/>
        <n x="27"/>
      </t>
    </mdx>
    <mdx n="0" f="v">
      <t c="6" fi="0">
        <n x="22" s="1"/>
        <n x="23"/>
        <n x="104"/>
        <n x="25"/>
        <n x="172" s="1"/>
        <n x="28"/>
      </t>
    </mdx>
    <mdx n="0" f="v">
      <t c="6" fi="0">
        <n x="22" s="1"/>
        <n x="23"/>
        <n x="104"/>
        <n x="25"/>
        <n x="172" s="1"/>
        <n x="29"/>
      </t>
    </mdx>
    <mdx n="0" f="v">
      <t c="6" fi="0">
        <n x="22" s="1"/>
        <n x="23"/>
        <n x="104"/>
        <n x="25"/>
        <n x="172" s="1"/>
        <n x="30"/>
      </t>
    </mdx>
    <mdx n="0" f="v">
      <t c="6" fi="0">
        <n x="22" s="1"/>
        <n x="23"/>
        <n x="104"/>
        <n x="25"/>
        <n x="172" s="1"/>
        <n x="31"/>
      </t>
    </mdx>
    <mdx n="0" f="v">
      <t c="6" fi="0">
        <n x="22" s="1"/>
        <n x="23"/>
        <n x="104"/>
        <n x="25"/>
        <n x="172" s="1"/>
        <n x="32"/>
      </t>
    </mdx>
    <mdx n="0" f="v">
      <t c="6" fi="0">
        <n x="22" s="1"/>
        <n x="23"/>
        <n x="104"/>
        <n x="25"/>
        <n x="172" s="1"/>
        <n x="33"/>
      </t>
    </mdx>
    <mdx n="0" f="v">
      <t c="6" fi="0">
        <n x="22" s="1"/>
        <n x="23"/>
        <n x="104"/>
        <n x="25"/>
        <n x="172" s="1"/>
        <n x="34"/>
      </t>
    </mdx>
    <mdx n="0" f="v">
      <t c="6" fi="0">
        <n x="22" s="1"/>
        <n x="23"/>
        <n x="104"/>
        <n x="25"/>
        <n x="172" s="1"/>
        <n x="35"/>
      </t>
    </mdx>
    <mdx n="0" f="v">
      <t c="6" fi="0">
        <n x="22" s="1"/>
        <n x="23"/>
        <n x="104"/>
        <n x="25"/>
        <n x="172" s="1"/>
        <n x="36"/>
      </t>
    </mdx>
    <mdx n="0" f="v">
      <t c="6" fi="0">
        <n x="22" s="1"/>
        <n x="23"/>
        <n x="104"/>
        <n x="25"/>
        <n x="172" s="1"/>
        <n x="37"/>
      </t>
    </mdx>
    <mdx n="0" f="v">
      <t c="6" fi="0">
        <n x="22" s="1"/>
        <n x="23"/>
        <n x="104"/>
        <n x="25"/>
        <n x="172" s="1"/>
        <n x="38"/>
      </t>
    </mdx>
    <mdx n="0" f="v">
      <t c="6" fi="0">
        <n x="22" s="1"/>
        <n x="23"/>
        <n x="104"/>
        <n x="25"/>
        <n x="172" s="1"/>
        <n x="39"/>
      </t>
    </mdx>
    <mdx n="0" f="v">
      <t c="6" fi="0">
        <n x="22" s="1"/>
        <n x="23"/>
        <n x="104"/>
        <n x="25"/>
        <n x="172" s="1"/>
        <n x="40"/>
      </t>
    </mdx>
    <mdx n="0" f="v">
      <t c="6" fi="0">
        <n x="22" s="1"/>
        <n x="23"/>
        <n x="104"/>
        <n x="25"/>
        <n x="172" s="1"/>
        <n x="41"/>
      </t>
    </mdx>
    <mdx n="0" f="v">
      <t c="6" fi="0">
        <n x="22" s="1"/>
        <n x="23"/>
        <n x="104"/>
        <n x="25"/>
        <n x="172" s="1"/>
        <n x="42"/>
      </t>
    </mdx>
    <mdx n="0" f="v">
      <t c="6" fi="0">
        <n x="22" s="1"/>
        <n x="23"/>
        <n x="104"/>
        <n x="25"/>
        <n x="172" s="1"/>
        <n x="43"/>
      </t>
    </mdx>
    <mdx n="0" f="v">
      <t c="6" fi="0">
        <n x="22" s="1"/>
        <n x="23"/>
        <n x="104"/>
        <n x="25"/>
        <n x="172" s="1"/>
        <n x="44"/>
      </t>
    </mdx>
    <mdx n="0" f="v">
      <t c="6" fi="0">
        <n x="22" s="1"/>
        <n x="23"/>
        <n x="104"/>
        <n x="25"/>
        <n x="172" s="1"/>
        <n x="45"/>
      </t>
    </mdx>
    <mdx n="0" f="v">
      <t c="6" fi="0">
        <n x="22" s="1"/>
        <n x="23"/>
        <n x="104"/>
        <n x="25"/>
        <n x="172" s="1"/>
        <n x="46"/>
      </t>
    </mdx>
    <mdx n="0" f="v">
      <t c="6" fi="0">
        <n x="47"/>
        <n x="48"/>
        <n x="105"/>
        <n x="50"/>
        <n x="173" s="1"/>
        <n x="52"/>
      </t>
    </mdx>
    <mdx n="0" f="v">
      <t c="6" fi="0">
        <n x="47"/>
        <n x="48"/>
        <n x="105"/>
        <n x="50"/>
        <n x="173" s="1"/>
        <n x="53"/>
      </t>
    </mdx>
    <mdx n="0" f="v">
      <t c="6" fi="0">
        <n x="47"/>
        <n x="48"/>
        <n x="105"/>
        <n x="50"/>
        <n x="173" s="1"/>
        <n x="54"/>
      </t>
    </mdx>
    <mdx n="0" f="v">
      <t c="6" fi="0">
        <n x="47"/>
        <n x="48"/>
        <n x="105"/>
        <n x="50"/>
        <n x="173" s="1"/>
        <n x="55"/>
      </t>
    </mdx>
    <mdx n="0" f="v">
      <t c="6" fi="0">
        <n x="47"/>
        <n x="48"/>
        <n x="105"/>
        <n x="50"/>
        <n x="173" s="1"/>
        <n x="56"/>
      </t>
    </mdx>
    <mdx n="0" f="v">
      <t c="6" fi="0">
        <n x="47"/>
        <n x="48"/>
        <n x="105"/>
        <n x="50"/>
        <n x="173" s="1"/>
        <n x="57"/>
      </t>
    </mdx>
    <mdx n="0" f="v">
      <t c="6" fi="0">
        <n x="47"/>
        <n x="48"/>
        <n x="105"/>
        <n x="50"/>
        <n x="173" s="1"/>
        <n x="58"/>
      </t>
    </mdx>
    <mdx n="0" f="v">
      <t c="6" fi="0">
        <n x="47"/>
        <n x="48"/>
        <n x="105"/>
        <n x="50"/>
        <n x="173" s="1"/>
        <n x="59"/>
      </t>
    </mdx>
    <mdx n="0" f="v">
      <t c="6" fi="0">
        <n x="47"/>
        <n x="48"/>
        <n x="105"/>
        <n x="50"/>
        <n x="173" s="1"/>
        <n x="60"/>
      </t>
    </mdx>
    <mdx n="0" f="v">
      <t c="6" fi="0">
        <n x="47"/>
        <n x="48"/>
        <n x="105"/>
        <n x="50"/>
        <n x="173" s="1"/>
        <n x="61"/>
      </t>
    </mdx>
    <mdx n="0" f="v">
      <t c="6" fi="0">
        <n x="62"/>
        <n x="63"/>
        <n x="106"/>
        <n x="65"/>
        <n x="66"/>
        <n x="5"/>
      </t>
    </mdx>
    <mdx n="0" f="v">
      <t c="6" fi="0">
        <n x="62"/>
        <n x="63"/>
        <n x="106"/>
        <n x="65"/>
        <n x="67"/>
        <n x="5"/>
      </t>
    </mdx>
    <mdx n="0" f="v">
      <t c="6" fi="0">
        <n x="62"/>
        <n x="63"/>
        <n x="106"/>
        <n x="65"/>
        <n x="68"/>
        <n x="5"/>
      </t>
    </mdx>
    <mdx n="0" f="v">
      <t c="6" fi="0">
        <n x="62"/>
        <n x="63"/>
        <n x="106"/>
        <n x="65"/>
        <n x="69"/>
        <n x="5"/>
      </t>
    </mdx>
    <mdx n="0" f="v">
      <t c="6" fi="0">
        <n x="62"/>
        <n x="63"/>
        <n x="106"/>
        <n x="65"/>
        <n x="70"/>
        <n x="5"/>
      </t>
    </mdx>
    <mdx n="0" f="v">
      <t c="6" fi="0">
        <n x="62"/>
        <n x="63"/>
        <n x="106"/>
        <n x="65"/>
        <n x="71"/>
        <n x="5"/>
      </t>
    </mdx>
    <mdx n="0" f="v">
      <t c="6" fi="0">
        <n x="62"/>
        <n x="63"/>
        <n x="106"/>
        <n x="65"/>
        <n x="72"/>
        <n x="5"/>
      </t>
    </mdx>
    <mdx n="0" f="v">
      <t c="6" fi="0">
        <n x="62"/>
        <n x="63"/>
        <n x="106"/>
        <n x="65"/>
        <n x="73"/>
        <n x="5"/>
      </t>
    </mdx>
    <mdx n="0" f="v">
      <t c="6" fi="0">
        <n x="62"/>
        <n x="63"/>
        <n x="106"/>
        <n x="65"/>
        <n x="74"/>
        <n x="5"/>
      </t>
    </mdx>
    <mdx n="0" f="v">
      <t c="6" fi="0">
        <n x="62"/>
        <n x="63"/>
        <n x="106"/>
        <n x="65"/>
        <n x="75"/>
        <n x="5"/>
      </t>
    </mdx>
    <mdx n="0" f="v">
      <t c="6" fi="0">
        <n x="62"/>
        <n x="63"/>
        <n x="106"/>
        <n x="65"/>
        <n x="76"/>
        <n x="5"/>
      </t>
    </mdx>
    <mdx n="0" f="v">
      <t c="6" fi="0">
        <n x="62"/>
        <n x="63"/>
        <n x="106"/>
        <n x="65"/>
        <n x="77"/>
        <n x="5"/>
      </t>
    </mdx>
    <mdx n="0" f="v">
      <t c="6" fi="0">
        <n x="62"/>
        <n x="63"/>
        <n x="106"/>
        <n x="65"/>
        <n x="78"/>
        <n x="5"/>
      </t>
    </mdx>
    <mdx n="0" f="v">
      <t c="6" fi="0">
        <n x="62"/>
        <n x="63"/>
        <n x="106"/>
        <n x="65"/>
        <n x="79"/>
        <n x="5"/>
      </t>
    </mdx>
    <mdx n="0" f="v">
      <t c="6" fi="0">
        <n x="62"/>
        <n x="63"/>
        <n x="106"/>
        <n x="65"/>
        <n x="80"/>
        <n x="5"/>
      </t>
    </mdx>
    <mdx n="0" f="v">
      <t c="6" fi="0">
        <n x="62"/>
        <n x="63"/>
        <n x="106"/>
        <n x="65"/>
        <n x="81"/>
        <n x="5"/>
      </t>
    </mdx>
    <mdx n="0" f="v">
      <t c="6" fi="0">
        <n x="62"/>
        <n x="63"/>
        <n x="106"/>
        <n x="65"/>
        <n x="82"/>
        <n x="5"/>
      </t>
    </mdx>
    <mdx n="0" f="v">
      <t c="6" fi="0">
        <n x="62"/>
        <n x="63"/>
        <n x="106"/>
        <n x="65"/>
        <n x="83"/>
        <n x="5"/>
      </t>
    </mdx>
    <mdx n="0" f="v">
      <t c="6" fi="0">
        <n x="62"/>
        <n x="63"/>
        <n x="106"/>
        <n x="65"/>
        <n x="84"/>
        <n x="5"/>
      </t>
    </mdx>
    <mdx n="0" f="v">
      <t c="6" fi="0">
        <n x="62"/>
        <n x="63"/>
        <n x="106"/>
        <n x="65"/>
        <n x="85"/>
        <n x="5"/>
      </t>
    </mdx>
    <mdx n="0" f="v">
      <t c="6" fi="0">
        <n x="62"/>
        <n x="63"/>
        <n x="106"/>
        <n x="65"/>
        <n x="86"/>
        <n x="5"/>
      </t>
    </mdx>
    <mdx n="0" f="v">
      <t c="6" fi="0">
        <n x="62"/>
        <n x="63"/>
        <n x="106"/>
        <n x="65"/>
        <n x="87"/>
        <n x="5"/>
      </t>
    </mdx>
    <mdx n="0" f="v">
      <t c="6" fi="0">
        <n x="62"/>
        <n x="63"/>
        <n x="106"/>
        <n x="65"/>
        <n x="88"/>
        <n x="5"/>
      </t>
    </mdx>
    <mdx n="0" f="v">
      <t c="6" fi="0">
        <n x="62"/>
        <n x="63"/>
        <n x="106"/>
        <n x="65"/>
        <n x="89"/>
        <n x="5"/>
      </t>
    </mdx>
    <mdx n="0" f="v">
      <t c="6" fi="0">
        <n x="62"/>
        <n x="63"/>
        <n x="106"/>
        <n x="65"/>
        <n x="90"/>
        <n x="5"/>
      </t>
    </mdx>
    <mdx n="0" f="v">
      <t c="6" fi="0">
        <n x="62"/>
        <n x="63"/>
        <n x="106"/>
        <n x="65"/>
        <n x="91"/>
        <n x="5"/>
      </t>
    </mdx>
    <mdx n="0" f="v">
      <t c="6" fi="0">
        <n x="62"/>
        <n x="63"/>
        <n x="106"/>
        <n x="65"/>
        <n x="92"/>
        <n x="5"/>
      </t>
    </mdx>
    <mdx n="0" f="v">
      <t c="6" fi="0">
        <n x="62"/>
        <n x="63"/>
        <n x="106"/>
        <n x="65"/>
        <n x="93"/>
        <n x="5"/>
      </t>
    </mdx>
    <mdx n="0" f="v">
      <t c="6" fi="0">
        <n x="62"/>
        <n x="63"/>
        <n x="106"/>
        <n x="65"/>
        <n x="94"/>
        <n x="5"/>
      </t>
    </mdx>
    <mdx n="0" f="v">
      <t c="6" fi="0">
        <n x="62"/>
        <n x="63"/>
        <n x="106"/>
        <n x="65"/>
        <n x="95"/>
        <n x="5"/>
      </t>
    </mdx>
    <mdx n="0" f="v">
      <t c="4" fi="0">
        <n x="96"/>
        <n x="97"/>
        <n x="107"/>
        <n x="174"/>
      </t>
    </mdx>
    <mdx n="0" f="v">
      <t c="6" fi="0">
        <n x="22" s="1"/>
        <n x="23"/>
        <n x="108"/>
        <n x="25"/>
        <n x="172" s="1"/>
        <n x="27"/>
      </t>
    </mdx>
    <mdx n="0" f="v">
      <t c="6" fi="0">
        <n x="22" s="1"/>
        <n x="23"/>
        <n x="108"/>
        <n x="25"/>
        <n x="172" s="1"/>
        <n x="28"/>
      </t>
    </mdx>
    <mdx n="0" f="v">
      <t c="6" fi="0">
        <n x="22" s="1"/>
        <n x="23"/>
        <n x="108"/>
        <n x="25"/>
        <n x="172" s="1"/>
        <n x="29"/>
      </t>
    </mdx>
    <mdx n="0" f="v">
      <t c="6" fi="0">
        <n x="22" s="1"/>
        <n x="23"/>
        <n x="108"/>
        <n x="25"/>
        <n x="172" s="1"/>
        <n x="30"/>
      </t>
    </mdx>
    <mdx n="0" f="v">
      <t c="6" fi="0">
        <n x="22" s="1"/>
        <n x="23"/>
        <n x="108"/>
        <n x="25"/>
        <n x="172" s="1"/>
        <n x="31"/>
      </t>
    </mdx>
    <mdx n="0" f="v">
      <t c="6" fi="0">
        <n x="22" s="1"/>
        <n x="23"/>
        <n x="108"/>
        <n x="25"/>
        <n x="172" s="1"/>
        <n x="32"/>
      </t>
    </mdx>
    <mdx n="0" f="v">
      <t c="6" fi="0">
        <n x="22" s="1"/>
        <n x="23"/>
        <n x="108"/>
        <n x="25"/>
        <n x="172" s="1"/>
        <n x="33"/>
      </t>
    </mdx>
    <mdx n="0" f="v">
      <t c="6" fi="0">
        <n x="22" s="1"/>
        <n x="23"/>
        <n x="108"/>
        <n x="25"/>
        <n x="172" s="1"/>
        <n x="34"/>
      </t>
    </mdx>
    <mdx n="0" f="v">
      <t c="6" fi="0">
        <n x="22" s="1"/>
        <n x="23"/>
        <n x="108"/>
        <n x="25"/>
        <n x="172" s="1"/>
        <n x="35"/>
      </t>
    </mdx>
    <mdx n="0" f="v">
      <t c="6" fi="0">
        <n x="22" s="1"/>
        <n x="23"/>
        <n x="108"/>
        <n x="25"/>
        <n x="172" s="1"/>
        <n x="36"/>
      </t>
    </mdx>
    <mdx n="0" f="v">
      <t c="6" fi="0">
        <n x="22" s="1"/>
        <n x="23"/>
        <n x="108"/>
        <n x="25"/>
        <n x="172" s="1"/>
        <n x="37"/>
      </t>
    </mdx>
    <mdx n="0" f="v">
      <t c="6" fi="0">
        <n x="22" s="1"/>
        <n x="23"/>
        <n x="108"/>
        <n x="25"/>
        <n x="172" s="1"/>
        <n x="38"/>
      </t>
    </mdx>
    <mdx n="0" f="v">
      <t c="6" fi="0">
        <n x="22" s="1"/>
        <n x="23"/>
        <n x="108"/>
        <n x="25"/>
        <n x="172" s="1"/>
        <n x="39"/>
      </t>
    </mdx>
    <mdx n="0" f="v">
      <t c="6" fi="0">
        <n x="22" s="1"/>
        <n x="23"/>
        <n x="108"/>
        <n x="25"/>
        <n x="172" s="1"/>
        <n x="40"/>
      </t>
    </mdx>
    <mdx n="0" f="v">
      <t c="6" fi="0">
        <n x="22" s="1"/>
        <n x="23"/>
        <n x="108"/>
        <n x="25"/>
        <n x="172" s="1"/>
        <n x="41"/>
      </t>
    </mdx>
    <mdx n="0" f="v">
      <t c="6" fi="0">
        <n x="22" s="1"/>
        <n x="23"/>
        <n x="108"/>
        <n x="25"/>
        <n x="172" s="1"/>
        <n x="42"/>
      </t>
    </mdx>
    <mdx n="0" f="v">
      <t c="6" fi="0">
        <n x="22" s="1"/>
        <n x="23"/>
        <n x="108"/>
        <n x="25"/>
        <n x="172" s="1"/>
        <n x="43"/>
      </t>
    </mdx>
    <mdx n="0" f="v">
      <t c="6" fi="0">
        <n x="22" s="1"/>
        <n x="23"/>
        <n x="108"/>
        <n x="25"/>
        <n x="172" s="1"/>
        <n x="44"/>
      </t>
    </mdx>
    <mdx n="0" f="v">
      <t c="6" fi="0">
        <n x="22" s="1"/>
        <n x="23"/>
        <n x="108"/>
        <n x="25"/>
        <n x="172" s="1"/>
        <n x="45"/>
      </t>
    </mdx>
    <mdx n="0" f="v">
      <t c="6" fi="0">
        <n x="22" s="1"/>
        <n x="23"/>
        <n x="108"/>
        <n x="25"/>
        <n x="172" s="1"/>
        <n x="46"/>
      </t>
    </mdx>
    <mdx n="0" f="v">
      <t c="6" fi="0">
        <n x="47"/>
        <n x="48"/>
        <n x="109"/>
        <n x="50"/>
        <n x="173" s="1"/>
        <n x="52"/>
      </t>
    </mdx>
    <mdx n="0" f="v">
      <t c="6" fi="0">
        <n x="47"/>
        <n x="48"/>
        <n x="109"/>
        <n x="50"/>
        <n x="173" s="1"/>
        <n x="53"/>
      </t>
    </mdx>
    <mdx n="0" f="v">
      <t c="6" fi="0">
        <n x="47"/>
        <n x="48"/>
        <n x="109"/>
        <n x="50"/>
        <n x="173" s="1"/>
        <n x="54"/>
      </t>
    </mdx>
    <mdx n="0" f="v">
      <t c="6" fi="0">
        <n x="47"/>
        <n x="48"/>
        <n x="109"/>
        <n x="50"/>
        <n x="173" s="1"/>
        <n x="55"/>
      </t>
    </mdx>
    <mdx n="0" f="v">
      <t c="6" fi="0">
        <n x="47"/>
        <n x="48"/>
        <n x="109"/>
        <n x="50"/>
        <n x="173" s="1"/>
        <n x="56"/>
      </t>
    </mdx>
    <mdx n="0" f="v">
      <t c="6" fi="0">
        <n x="47"/>
        <n x="48"/>
        <n x="109"/>
        <n x="50"/>
        <n x="173" s="1"/>
        <n x="57"/>
      </t>
    </mdx>
    <mdx n="0" f="v">
      <t c="6" fi="0">
        <n x="47"/>
        <n x="48"/>
        <n x="109"/>
        <n x="50"/>
        <n x="173" s="1"/>
        <n x="58"/>
      </t>
    </mdx>
    <mdx n="0" f="v">
      <t c="6" fi="0">
        <n x="47"/>
        <n x="48"/>
        <n x="109"/>
        <n x="50"/>
        <n x="173" s="1"/>
        <n x="59"/>
      </t>
    </mdx>
    <mdx n="0" f="v">
      <t c="6" fi="0">
        <n x="47"/>
        <n x="48"/>
        <n x="109"/>
        <n x="50"/>
        <n x="173" s="1"/>
        <n x="60"/>
      </t>
    </mdx>
    <mdx n="0" f="v">
      <t c="6" fi="0">
        <n x="47"/>
        <n x="48"/>
        <n x="109"/>
        <n x="50"/>
        <n x="173" s="1"/>
        <n x="61"/>
      </t>
    </mdx>
    <mdx n="0" f="v">
      <t c="6" fi="0">
        <n x="62"/>
        <n x="63"/>
        <n x="110"/>
        <n x="65"/>
        <n x="66"/>
        <n x="5"/>
      </t>
    </mdx>
    <mdx n="0" f="v">
      <t c="6" fi="0">
        <n x="62"/>
        <n x="63"/>
        <n x="110"/>
        <n x="65"/>
        <n x="67"/>
        <n x="5"/>
      </t>
    </mdx>
    <mdx n="0" f="v">
      <t c="6" fi="0">
        <n x="62"/>
        <n x="63"/>
        <n x="110"/>
        <n x="65"/>
        <n x="68"/>
        <n x="5"/>
      </t>
    </mdx>
    <mdx n="0" f="v">
      <t c="6" fi="0">
        <n x="62"/>
        <n x="63"/>
        <n x="110"/>
        <n x="65"/>
        <n x="69"/>
        <n x="5"/>
      </t>
    </mdx>
    <mdx n="0" f="v">
      <t c="6" fi="0">
        <n x="62"/>
        <n x="63"/>
        <n x="110"/>
        <n x="65"/>
        <n x="70"/>
        <n x="5"/>
      </t>
    </mdx>
    <mdx n="0" f="v">
      <t c="6" fi="0">
        <n x="62"/>
        <n x="63"/>
        <n x="110"/>
        <n x="65"/>
        <n x="71"/>
        <n x="5"/>
      </t>
    </mdx>
    <mdx n="0" f="v">
      <t c="6" fi="0">
        <n x="62"/>
        <n x="63"/>
        <n x="110"/>
        <n x="65"/>
        <n x="72"/>
        <n x="5"/>
      </t>
    </mdx>
    <mdx n="0" f="v">
      <t c="6" fi="0">
        <n x="62"/>
        <n x="63"/>
        <n x="110"/>
        <n x="65"/>
        <n x="73"/>
        <n x="5"/>
      </t>
    </mdx>
    <mdx n="0" f="v">
      <t c="6" fi="0">
        <n x="62"/>
        <n x="63"/>
        <n x="110"/>
        <n x="65"/>
        <n x="74"/>
        <n x="5"/>
      </t>
    </mdx>
    <mdx n="0" f="v">
      <t c="6" fi="0">
        <n x="62"/>
        <n x="63"/>
        <n x="110"/>
        <n x="65"/>
        <n x="75"/>
        <n x="5"/>
      </t>
    </mdx>
    <mdx n="0" f="v">
      <t c="6" fi="0">
        <n x="62"/>
        <n x="63"/>
        <n x="110"/>
        <n x="65"/>
        <n x="76"/>
        <n x="5"/>
      </t>
    </mdx>
    <mdx n="0" f="v">
      <t c="6" fi="0">
        <n x="62"/>
        <n x="63"/>
        <n x="110"/>
        <n x="65"/>
        <n x="77"/>
        <n x="5"/>
      </t>
    </mdx>
    <mdx n="0" f="v">
      <t c="6" fi="0">
        <n x="62"/>
        <n x="63"/>
        <n x="110"/>
        <n x="65"/>
        <n x="78"/>
        <n x="5"/>
      </t>
    </mdx>
    <mdx n="0" f="v">
      <t c="6" fi="0">
        <n x="62"/>
        <n x="63"/>
        <n x="110"/>
        <n x="65"/>
        <n x="79"/>
        <n x="5"/>
      </t>
    </mdx>
    <mdx n="0" f="v">
      <t c="6" fi="0">
        <n x="62"/>
        <n x="63"/>
        <n x="110"/>
        <n x="65"/>
        <n x="80"/>
        <n x="5"/>
      </t>
    </mdx>
    <mdx n="0" f="v">
      <t c="6" fi="0">
        <n x="62"/>
        <n x="63"/>
        <n x="110"/>
        <n x="65"/>
        <n x="81"/>
        <n x="5"/>
      </t>
    </mdx>
    <mdx n="0" f="v">
      <t c="6" fi="0">
        <n x="62"/>
        <n x="63"/>
        <n x="110"/>
        <n x="65"/>
        <n x="82"/>
        <n x="5"/>
      </t>
    </mdx>
    <mdx n="0" f="v">
      <t c="6" fi="0">
        <n x="62"/>
        <n x="63"/>
        <n x="110"/>
        <n x="65"/>
        <n x="83"/>
        <n x="5"/>
      </t>
    </mdx>
    <mdx n="0" f="v">
      <t c="6" fi="0">
        <n x="62"/>
        <n x="63"/>
        <n x="110"/>
        <n x="65"/>
        <n x="84"/>
        <n x="5"/>
      </t>
    </mdx>
    <mdx n="0" f="v">
      <t c="6" fi="0">
        <n x="62"/>
        <n x="63"/>
        <n x="110"/>
        <n x="65"/>
        <n x="85"/>
        <n x="5"/>
      </t>
    </mdx>
    <mdx n="0" f="v">
      <t c="6" fi="0">
        <n x="62"/>
        <n x="63"/>
        <n x="110"/>
        <n x="65"/>
        <n x="86"/>
        <n x="5"/>
      </t>
    </mdx>
    <mdx n="0" f="v">
      <t c="6" fi="0">
        <n x="62"/>
        <n x="63"/>
        <n x="110"/>
        <n x="65"/>
        <n x="87"/>
        <n x="5"/>
      </t>
    </mdx>
    <mdx n="0" f="v">
      <t c="6" fi="0">
        <n x="62"/>
        <n x="63"/>
        <n x="110"/>
        <n x="65"/>
        <n x="88"/>
        <n x="5"/>
      </t>
    </mdx>
    <mdx n="0" f="v">
      <t c="6" fi="0">
        <n x="62"/>
        <n x="63"/>
        <n x="110"/>
        <n x="65"/>
        <n x="89"/>
        <n x="5"/>
      </t>
    </mdx>
    <mdx n="0" f="v">
      <t c="6" fi="0">
        <n x="62"/>
        <n x="63"/>
        <n x="110"/>
        <n x="65"/>
        <n x="90"/>
        <n x="5"/>
      </t>
    </mdx>
    <mdx n="0" f="v">
      <t c="6" fi="0">
        <n x="62"/>
        <n x="63"/>
        <n x="110"/>
        <n x="65"/>
        <n x="91"/>
        <n x="5"/>
      </t>
    </mdx>
    <mdx n="0" f="v">
      <t c="6" fi="0">
        <n x="62"/>
        <n x="63"/>
        <n x="110"/>
        <n x="65"/>
        <n x="92"/>
        <n x="5"/>
      </t>
    </mdx>
    <mdx n="0" f="v">
      <t c="6" fi="0">
        <n x="62"/>
        <n x="63"/>
        <n x="110"/>
        <n x="65"/>
        <n x="93"/>
        <n x="5"/>
      </t>
    </mdx>
    <mdx n="0" f="v">
      <t c="6" fi="0">
        <n x="62"/>
        <n x="63"/>
        <n x="110"/>
        <n x="65"/>
        <n x="94"/>
        <n x="5"/>
      </t>
    </mdx>
    <mdx n="0" f="v">
      <t c="6" fi="0">
        <n x="62"/>
        <n x="63"/>
        <n x="110"/>
        <n x="65"/>
        <n x="95"/>
        <n x="5"/>
      </t>
    </mdx>
    <mdx n="0" f="v">
      <t c="4" fi="0">
        <n x="96"/>
        <n x="97"/>
        <n x="111"/>
        <n x="174"/>
      </t>
    </mdx>
    <mdx n="0" f="v">
      <t c="6" fi="0">
        <n x="22" s="1"/>
        <n x="23"/>
        <n x="112"/>
        <n x="25"/>
        <n x="172" s="1"/>
        <n x="27"/>
      </t>
    </mdx>
    <mdx n="0" f="v">
      <t c="6" fi="0">
        <n x="22" s="1"/>
        <n x="23"/>
        <n x="112"/>
        <n x="25"/>
        <n x="172" s="1"/>
        <n x="28"/>
      </t>
    </mdx>
    <mdx n="0" f="v">
      <t c="6" fi="0">
        <n x="22" s="1"/>
        <n x="23"/>
        <n x="112"/>
        <n x="25"/>
        <n x="172" s="1"/>
        <n x="29"/>
      </t>
    </mdx>
    <mdx n="0" f="v">
      <t c="6" fi="0">
        <n x="22" s="1"/>
        <n x="23"/>
        <n x="112"/>
        <n x="25"/>
        <n x="172" s="1"/>
        <n x="30"/>
      </t>
    </mdx>
    <mdx n="0" f="v">
      <t c="6" fi="0">
        <n x="22" s="1"/>
        <n x="23"/>
        <n x="112"/>
        <n x="25"/>
        <n x="172" s="1"/>
        <n x="31"/>
      </t>
    </mdx>
    <mdx n="0" f="v">
      <t c="6" fi="0">
        <n x="22" s="1"/>
        <n x="23"/>
        <n x="112"/>
        <n x="25"/>
        <n x="172" s="1"/>
        <n x="32"/>
      </t>
    </mdx>
    <mdx n="0" f="v">
      <t c="6" fi="0">
        <n x="22" s="1"/>
        <n x="23"/>
        <n x="112"/>
        <n x="25"/>
        <n x="172" s="1"/>
        <n x="33"/>
      </t>
    </mdx>
    <mdx n="0" f="v">
      <t c="6" fi="0">
        <n x="22" s="1"/>
        <n x="23"/>
        <n x="112"/>
        <n x="25"/>
        <n x="172" s="1"/>
        <n x="34"/>
      </t>
    </mdx>
    <mdx n="0" f="v">
      <t c="6" fi="0">
        <n x="22" s="1"/>
        <n x="23"/>
        <n x="112"/>
        <n x="25"/>
        <n x="172" s="1"/>
        <n x="35"/>
      </t>
    </mdx>
    <mdx n="0" f="v">
      <t c="6" fi="0">
        <n x="22" s="1"/>
        <n x="23"/>
        <n x="112"/>
        <n x="25"/>
        <n x="172" s="1"/>
        <n x="36"/>
      </t>
    </mdx>
    <mdx n="0" f="v">
      <t c="6" fi="0">
        <n x="22" s="1"/>
        <n x="23"/>
        <n x="112"/>
        <n x="25"/>
        <n x="172" s="1"/>
        <n x="37"/>
      </t>
    </mdx>
    <mdx n="0" f="v">
      <t c="6" fi="0">
        <n x="22" s="1"/>
        <n x="23"/>
        <n x="112"/>
        <n x="25"/>
        <n x="172" s="1"/>
        <n x="38"/>
      </t>
    </mdx>
    <mdx n="0" f="v">
      <t c="6" fi="0">
        <n x="22" s="1"/>
        <n x="23"/>
        <n x="112"/>
        <n x="25"/>
        <n x="172" s="1"/>
        <n x="39"/>
      </t>
    </mdx>
    <mdx n="0" f="v">
      <t c="6" fi="0">
        <n x="22" s="1"/>
        <n x="23"/>
        <n x="112"/>
        <n x="25"/>
        <n x="172" s="1"/>
        <n x="40"/>
      </t>
    </mdx>
    <mdx n="0" f="v">
      <t c="6" fi="0">
        <n x="22" s="1"/>
        <n x="23"/>
        <n x="112"/>
        <n x="25"/>
        <n x="172" s="1"/>
        <n x="41"/>
      </t>
    </mdx>
    <mdx n="0" f="v">
      <t c="6" fi="0">
        <n x="22" s="1"/>
        <n x="23"/>
        <n x="112"/>
        <n x="25"/>
        <n x="172" s="1"/>
        <n x="42"/>
      </t>
    </mdx>
    <mdx n="0" f="v">
      <t c="6" fi="0">
        <n x="22" s="1"/>
        <n x="23"/>
        <n x="112"/>
        <n x="25"/>
        <n x="172" s="1"/>
        <n x="43"/>
      </t>
    </mdx>
    <mdx n="0" f="v">
      <t c="6" fi="0">
        <n x="22" s="1"/>
        <n x="23"/>
        <n x="112"/>
        <n x="25"/>
        <n x="172" s="1"/>
        <n x="44"/>
      </t>
    </mdx>
    <mdx n="0" f="v">
      <t c="6" fi="0">
        <n x="22" s="1"/>
        <n x="23"/>
        <n x="112"/>
        <n x="25"/>
        <n x="172" s="1"/>
        <n x="45"/>
      </t>
    </mdx>
    <mdx n="0" f="v">
      <t c="6" fi="0">
        <n x="22" s="1"/>
        <n x="23"/>
        <n x="112"/>
        <n x="25"/>
        <n x="172" s="1"/>
        <n x="46"/>
      </t>
    </mdx>
    <mdx n="0" f="v">
      <t c="6" fi="0">
        <n x="47"/>
        <n x="48"/>
        <n x="113"/>
        <n x="50"/>
        <n x="173" s="1"/>
        <n x="52"/>
      </t>
    </mdx>
    <mdx n="0" f="v">
      <t c="6" fi="0">
        <n x="47"/>
        <n x="48"/>
        <n x="113"/>
        <n x="50"/>
        <n x="173" s="1"/>
        <n x="53"/>
      </t>
    </mdx>
    <mdx n="0" f="v">
      <t c="6" fi="0">
        <n x="47"/>
        <n x="48"/>
        <n x="113"/>
        <n x="50"/>
        <n x="173" s="1"/>
        <n x="54"/>
      </t>
    </mdx>
    <mdx n="0" f="v">
      <t c="6" fi="0">
        <n x="47"/>
        <n x="48"/>
        <n x="113"/>
        <n x="50"/>
        <n x="173" s="1"/>
        <n x="55"/>
      </t>
    </mdx>
    <mdx n="0" f="v">
      <t c="6" fi="0">
        <n x="47"/>
        <n x="48"/>
        <n x="113"/>
        <n x="50"/>
        <n x="173" s="1"/>
        <n x="56"/>
      </t>
    </mdx>
    <mdx n="0" f="v">
      <t c="6" fi="0">
        <n x="47"/>
        <n x="48"/>
        <n x="113"/>
        <n x="50"/>
        <n x="173" s="1"/>
        <n x="57"/>
      </t>
    </mdx>
    <mdx n="0" f="v">
      <t c="6" fi="0">
        <n x="47"/>
        <n x="48"/>
        <n x="113"/>
        <n x="50"/>
        <n x="173" s="1"/>
        <n x="58"/>
      </t>
    </mdx>
    <mdx n="0" f="v">
      <t c="6" fi="0">
        <n x="47"/>
        <n x="48"/>
        <n x="113"/>
        <n x="50"/>
        <n x="173" s="1"/>
        <n x="59"/>
      </t>
    </mdx>
    <mdx n="0" f="v">
      <t c="6" fi="0">
        <n x="47"/>
        <n x="48"/>
        <n x="113"/>
        <n x="50"/>
        <n x="173" s="1"/>
        <n x="60"/>
      </t>
    </mdx>
    <mdx n="0" f="v">
      <t c="6" fi="0">
        <n x="47"/>
        <n x="48"/>
        <n x="113"/>
        <n x="50"/>
        <n x="173" s="1"/>
        <n x="61"/>
      </t>
    </mdx>
    <mdx n="0" f="v">
      <t c="6" fi="0">
        <n x="62"/>
        <n x="63"/>
        <n x="114"/>
        <n x="65"/>
        <n x="66"/>
        <n x="5"/>
      </t>
    </mdx>
    <mdx n="0" f="v">
      <t c="6" fi="0">
        <n x="62"/>
        <n x="63"/>
        <n x="114"/>
        <n x="65"/>
        <n x="67"/>
        <n x="5"/>
      </t>
    </mdx>
    <mdx n="0" f="v">
      <t c="6" fi="0">
        <n x="62"/>
        <n x="63"/>
        <n x="114"/>
        <n x="65"/>
        <n x="68"/>
        <n x="5"/>
      </t>
    </mdx>
    <mdx n="0" f="v">
      <t c="6" fi="0">
        <n x="62"/>
        <n x="63"/>
        <n x="114"/>
        <n x="65"/>
        <n x="69"/>
        <n x="5"/>
      </t>
    </mdx>
    <mdx n="0" f="v">
      <t c="6" fi="0">
        <n x="62"/>
        <n x="63"/>
        <n x="114"/>
        <n x="65"/>
        <n x="70"/>
        <n x="5"/>
      </t>
    </mdx>
    <mdx n="0" f="v">
      <t c="6" fi="0">
        <n x="62"/>
        <n x="63"/>
        <n x="114"/>
        <n x="65"/>
        <n x="71"/>
        <n x="5"/>
      </t>
    </mdx>
    <mdx n="0" f="v">
      <t c="6" fi="0">
        <n x="62"/>
        <n x="63"/>
        <n x="114"/>
        <n x="65"/>
        <n x="72"/>
        <n x="5"/>
      </t>
    </mdx>
    <mdx n="0" f="v">
      <t c="6" fi="0">
        <n x="62"/>
        <n x="63"/>
        <n x="114"/>
        <n x="65"/>
        <n x="73"/>
        <n x="5"/>
      </t>
    </mdx>
    <mdx n="0" f="v">
      <t c="6" fi="0">
        <n x="62"/>
        <n x="63"/>
        <n x="114"/>
        <n x="65"/>
        <n x="74"/>
        <n x="5"/>
      </t>
    </mdx>
    <mdx n="0" f="v">
      <t c="6" fi="0">
        <n x="62"/>
        <n x="63"/>
        <n x="114"/>
        <n x="65"/>
        <n x="75"/>
        <n x="5"/>
      </t>
    </mdx>
    <mdx n="0" f="v">
      <t c="6" fi="0">
        <n x="62"/>
        <n x="63"/>
        <n x="114"/>
        <n x="65"/>
        <n x="76"/>
        <n x="5"/>
      </t>
    </mdx>
    <mdx n="0" f="v">
      <t c="6" fi="0">
        <n x="62"/>
        <n x="63"/>
        <n x="114"/>
        <n x="65"/>
        <n x="77"/>
        <n x="5"/>
      </t>
    </mdx>
    <mdx n="0" f="v">
      <t c="6" fi="0">
        <n x="62"/>
        <n x="63"/>
        <n x="114"/>
        <n x="65"/>
        <n x="78"/>
        <n x="5"/>
      </t>
    </mdx>
    <mdx n="0" f="v">
      <t c="6" fi="0">
        <n x="62"/>
        <n x="63"/>
        <n x="114"/>
        <n x="65"/>
        <n x="79"/>
        <n x="5"/>
      </t>
    </mdx>
    <mdx n="0" f="v">
      <t c="6" fi="0">
        <n x="62"/>
        <n x="63"/>
        <n x="114"/>
        <n x="65"/>
        <n x="80"/>
        <n x="5"/>
      </t>
    </mdx>
    <mdx n="0" f="v">
      <t c="6" fi="0">
        <n x="62"/>
        <n x="63"/>
        <n x="114"/>
        <n x="65"/>
        <n x="81"/>
        <n x="5"/>
      </t>
    </mdx>
    <mdx n="0" f="v">
      <t c="6" fi="0">
        <n x="62"/>
        <n x="63"/>
        <n x="114"/>
        <n x="65"/>
        <n x="82"/>
        <n x="5"/>
      </t>
    </mdx>
    <mdx n="0" f="v">
      <t c="6" fi="0">
        <n x="62"/>
        <n x="63"/>
        <n x="114"/>
        <n x="65"/>
        <n x="83"/>
        <n x="5"/>
      </t>
    </mdx>
    <mdx n="0" f="v">
      <t c="6" fi="0">
        <n x="62"/>
        <n x="63"/>
        <n x="114"/>
        <n x="65"/>
        <n x="84"/>
        <n x="5"/>
      </t>
    </mdx>
    <mdx n="0" f="v">
      <t c="6" fi="0">
        <n x="62"/>
        <n x="63"/>
        <n x="114"/>
        <n x="65"/>
        <n x="85"/>
        <n x="5"/>
      </t>
    </mdx>
    <mdx n="0" f="v">
      <t c="6" fi="0">
        <n x="62"/>
        <n x="63"/>
        <n x="114"/>
        <n x="65"/>
        <n x="86"/>
        <n x="5"/>
      </t>
    </mdx>
    <mdx n="0" f="v">
      <t c="6" fi="0">
        <n x="62"/>
        <n x="63"/>
        <n x="114"/>
        <n x="65"/>
        <n x="87"/>
        <n x="5"/>
      </t>
    </mdx>
    <mdx n="0" f="v">
      <t c="6" fi="0">
        <n x="62"/>
        <n x="63"/>
        <n x="114"/>
        <n x="65"/>
        <n x="88"/>
        <n x="5"/>
      </t>
    </mdx>
    <mdx n="0" f="v">
      <t c="6" fi="0">
        <n x="62"/>
        <n x="63"/>
        <n x="114"/>
        <n x="65"/>
        <n x="89"/>
        <n x="5"/>
      </t>
    </mdx>
    <mdx n="0" f="v">
      <t c="6" fi="0">
        <n x="62"/>
        <n x="63"/>
        <n x="114"/>
        <n x="65"/>
        <n x="90"/>
        <n x="5"/>
      </t>
    </mdx>
    <mdx n="0" f="v">
      <t c="6" fi="0">
        <n x="62"/>
        <n x="63"/>
        <n x="114"/>
        <n x="65"/>
        <n x="91"/>
        <n x="5"/>
      </t>
    </mdx>
    <mdx n="0" f="v">
      <t c="6" fi="0">
        <n x="62"/>
        <n x="63"/>
        <n x="114"/>
        <n x="65"/>
        <n x="92"/>
        <n x="5"/>
      </t>
    </mdx>
    <mdx n="0" f="v">
      <t c="6" fi="0">
        <n x="62"/>
        <n x="63"/>
        <n x="114"/>
        <n x="65"/>
        <n x="93"/>
        <n x="5"/>
      </t>
    </mdx>
    <mdx n="0" f="v">
      <t c="6" fi="0">
        <n x="62"/>
        <n x="63"/>
        <n x="114"/>
        <n x="65"/>
        <n x="94"/>
        <n x="5"/>
      </t>
    </mdx>
    <mdx n="0" f="v">
      <t c="6" fi="0">
        <n x="62"/>
        <n x="63"/>
        <n x="114"/>
        <n x="65"/>
        <n x="95"/>
        <n x="5"/>
      </t>
    </mdx>
    <mdx n="0" f="v">
      <t c="4" fi="0">
        <n x="96"/>
        <n x="97"/>
        <n x="115"/>
        <n x="174"/>
      </t>
    </mdx>
    <mdx n="0" f="v">
      <t c="6" fi="0">
        <n x="22" s="1"/>
        <n x="23"/>
        <n x="116"/>
        <n x="25"/>
        <n x="172" s="1"/>
        <n x="27"/>
      </t>
    </mdx>
    <mdx n="0" f="v">
      <t c="6" fi="0">
        <n x="22" s="1"/>
        <n x="23"/>
        <n x="116"/>
        <n x="25"/>
        <n x="172" s="1"/>
        <n x="28"/>
      </t>
    </mdx>
    <mdx n="0" f="v">
      <t c="6" fi="0">
        <n x="22" s="1"/>
        <n x="23"/>
        <n x="116"/>
        <n x="25"/>
        <n x="172" s="1"/>
        <n x="29"/>
      </t>
    </mdx>
    <mdx n="0" f="v">
      <t c="6" fi="0">
        <n x="22" s="1"/>
        <n x="23"/>
        <n x="116"/>
        <n x="25"/>
        <n x="172" s="1"/>
        <n x="30"/>
      </t>
    </mdx>
    <mdx n="0" f="v">
      <t c="6" fi="0">
        <n x="22" s="1"/>
        <n x="23"/>
        <n x="116"/>
        <n x="25"/>
        <n x="172" s="1"/>
        <n x="31"/>
      </t>
    </mdx>
    <mdx n="0" f="v">
      <t c="6" fi="0">
        <n x="22" s="1"/>
        <n x="23"/>
        <n x="116"/>
        <n x="25"/>
        <n x="172" s="1"/>
        <n x="32"/>
      </t>
    </mdx>
    <mdx n="0" f="v">
      <t c="6" fi="0">
        <n x="22" s="1"/>
        <n x="23"/>
        <n x="116"/>
        <n x="25"/>
        <n x="172" s="1"/>
        <n x="33"/>
      </t>
    </mdx>
    <mdx n="0" f="v">
      <t c="6" fi="0">
        <n x="22" s="1"/>
        <n x="23"/>
        <n x="116"/>
        <n x="25"/>
        <n x="172" s="1"/>
        <n x="34"/>
      </t>
    </mdx>
    <mdx n="0" f="v">
      <t c="6" fi="0">
        <n x="22" s="1"/>
        <n x="23"/>
        <n x="116"/>
        <n x="25"/>
        <n x="172" s="1"/>
        <n x="35"/>
      </t>
    </mdx>
    <mdx n="0" f="v">
      <t c="6" fi="0">
        <n x="22" s="1"/>
        <n x="23"/>
        <n x="116"/>
        <n x="25"/>
        <n x="172" s="1"/>
        <n x="36"/>
      </t>
    </mdx>
    <mdx n="0" f="v">
      <t c="6" fi="0">
        <n x="22" s="1"/>
        <n x="23"/>
        <n x="116"/>
        <n x="25"/>
        <n x="172" s="1"/>
        <n x="37"/>
      </t>
    </mdx>
    <mdx n="0" f="v">
      <t c="6" fi="0">
        <n x="22" s="1"/>
        <n x="23"/>
        <n x="116"/>
        <n x="25"/>
        <n x="172" s="1"/>
        <n x="38"/>
      </t>
    </mdx>
    <mdx n="0" f="v">
      <t c="6" fi="0">
        <n x="22" s="1"/>
        <n x="23"/>
        <n x="116"/>
        <n x="25"/>
        <n x="172" s="1"/>
        <n x="39"/>
      </t>
    </mdx>
    <mdx n="0" f="v">
      <t c="6" fi="0">
        <n x="22" s="1"/>
        <n x="23"/>
        <n x="116"/>
        <n x="25"/>
        <n x="172" s="1"/>
        <n x="40"/>
      </t>
    </mdx>
    <mdx n="0" f="v">
      <t c="6" fi="0">
        <n x="22" s="1"/>
        <n x="23"/>
        <n x="116"/>
        <n x="25"/>
        <n x="172" s="1"/>
        <n x="41"/>
      </t>
    </mdx>
    <mdx n="0" f="v">
      <t c="6" fi="0">
        <n x="22" s="1"/>
        <n x="23"/>
        <n x="116"/>
        <n x="25"/>
        <n x="172" s="1"/>
        <n x="42"/>
      </t>
    </mdx>
    <mdx n="0" f="v">
      <t c="6" fi="0">
        <n x="22" s="1"/>
        <n x="23"/>
        <n x="116"/>
        <n x="25"/>
        <n x="172" s="1"/>
        <n x="43"/>
      </t>
    </mdx>
    <mdx n="0" f="v">
      <t c="6" fi="0">
        <n x="22" s="1"/>
        <n x="23"/>
        <n x="116"/>
        <n x="25"/>
        <n x="172" s="1"/>
        <n x="44"/>
      </t>
    </mdx>
    <mdx n="0" f="v">
      <t c="6" fi="0">
        <n x="22" s="1"/>
        <n x="23"/>
        <n x="116"/>
        <n x="25"/>
        <n x="172" s="1"/>
        <n x="45"/>
      </t>
    </mdx>
    <mdx n="0" f="v">
      <t c="6" fi="0">
        <n x="22" s="1"/>
        <n x="23"/>
        <n x="116"/>
        <n x="25"/>
        <n x="172" s="1"/>
        <n x="46"/>
      </t>
    </mdx>
    <mdx n="0" f="v">
      <t c="6" fi="0">
        <n x="47"/>
        <n x="48"/>
        <n x="117"/>
        <n x="50"/>
        <n x="173" s="1"/>
        <n x="52"/>
      </t>
    </mdx>
    <mdx n="0" f="v">
      <t c="6" fi="0">
        <n x="47"/>
        <n x="48"/>
        <n x="117"/>
        <n x="50"/>
        <n x="173" s="1"/>
        <n x="53"/>
      </t>
    </mdx>
    <mdx n="0" f="v">
      <t c="6" fi="0">
        <n x="47"/>
        <n x="48"/>
        <n x="117"/>
        <n x="50"/>
        <n x="173" s="1"/>
        <n x="54"/>
      </t>
    </mdx>
    <mdx n="0" f="v">
      <t c="6" fi="0">
        <n x="47"/>
        <n x="48"/>
        <n x="117"/>
        <n x="50"/>
        <n x="173" s="1"/>
        <n x="55"/>
      </t>
    </mdx>
    <mdx n="0" f="v">
      <t c="6" fi="0">
        <n x="47"/>
        <n x="48"/>
        <n x="117"/>
        <n x="50"/>
        <n x="173" s="1"/>
        <n x="56"/>
      </t>
    </mdx>
    <mdx n="0" f="v">
      <t c="6" fi="0">
        <n x="47"/>
        <n x="48"/>
        <n x="117"/>
        <n x="50"/>
        <n x="173" s="1"/>
        <n x="57"/>
      </t>
    </mdx>
    <mdx n="0" f="v">
      <t c="6" fi="0">
        <n x="47"/>
        <n x="48"/>
        <n x="117"/>
        <n x="50"/>
        <n x="173" s="1"/>
        <n x="58"/>
      </t>
    </mdx>
    <mdx n="0" f="v">
      <t c="6" fi="0">
        <n x="47"/>
        <n x="48"/>
        <n x="117"/>
        <n x="50"/>
        <n x="173" s="1"/>
        <n x="59"/>
      </t>
    </mdx>
    <mdx n="0" f="v">
      <t c="6" fi="0">
        <n x="47"/>
        <n x="48"/>
        <n x="117"/>
        <n x="50"/>
        <n x="173" s="1"/>
        <n x="60"/>
      </t>
    </mdx>
    <mdx n="0" f="v">
      <t c="6" fi="0">
        <n x="47"/>
        <n x="48"/>
        <n x="117"/>
        <n x="50"/>
        <n x="173" s="1"/>
        <n x="61"/>
      </t>
    </mdx>
    <mdx n="0" f="v">
      <t c="6" fi="0">
        <n x="62"/>
        <n x="63"/>
        <n x="118"/>
        <n x="65"/>
        <n x="66"/>
        <n x="5"/>
      </t>
    </mdx>
    <mdx n="0" f="v">
      <t c="6" fi="0">
        <n x="62"/>
        <n x="63"/>
        <n x="118"/>
        <n x="65"/>
        <n x="67"/>
        <n x="5"/>
      </t>
    </mdx>
    <mdx n="0" f="v">
      <t c="6" fi="0">
        <n x="62"/>
        <n x="63"/>
        <n x="118"/>
        <n x="65"/>
        <n x="68"/>
        <n x="5"/>
      </t>
    </mdx>
    <mdx n="0" f="v">
      <t c="6" fi="0">
        <n x="62"/>
        <n x="63"/>
        <n x="118"/>
        <n x="65"/>
        <n x="69"/>
        <n x="5"/>
      </t>
    </mdx>
    <mdx n="0" f="v">
      <t c="6" fi="0">
        <n x="62"/>
        <n x="63"/>
        <n x="118"/>
        <n x="65"/>
        <n x="70"/>
        <n x="5"/>
      </t>
    </mdx>
    <mdx n="0" f="v">
      <t c="6" fi="0">
        <n x="62"/>
        <n x="63"/>
        <n x="118"/>
        <n x="65"/>
        <n x="71"/>
        <n x="5"/>
      </t>
    </mdx>
    <mdx n="0" f="v">
      <t c="6" fi="0">
        <n x="62"/>
        <n x="63"/>
        <n x="118"/>
        <n x="65"/>
        <n x="72"/>
        <n x="5"/>
      </t>
    </mdx>
    <mdx n="0" f="v">
      <t c="6" fi="0">
        <n x="62"/>
        <n x="63"/>
        <n x="118"/>
        <n x="65"/>
        <n x="73"/>
        <n x="5"/>
      </t>
    </mdx>
    <mdx n="0" f="v">
      <t c="6" fi="0">
        <n x="62"/>
        <n x="63"/>
        <n x="118"/>
        <n x="65"/>
        <n x="74"/>
        <n x="5"/>
      </t>
    </mdx>
    <mdx n="0" f="v">
      <t c="6" fi="0">
        <n x="62"/>
        <n x="63"/>
        <n x="118"/>
        <n x="65"/>
        <n x="75"/>
        <n x="5"/>
      </t>
    </mdx>
    <mdx n="0" f="v">
      <t c="6" fi="0">
        <n x="62"/>
        <n x="63"/>
        <n x="118"/>
        <n x="65"/>
        <n x="76"/>
        <n x="5"/>
      </t>
    </mdx>
    <mdx n="0" f="v">
      <t c="6" fi="0">
        <n x="62"/>
        <n x="63"/>
        <n x="118"/>
        <n x="65"/>
        <n x="77"/>
        <n x="5"/>
      </t>
    </mdx>
    <mdx n="0" f="v">
      <t c="6" fi="0">
        <n x="62"/>
        <n x="63"/>
        <n x="118"/>
        <n x="65"/>
        <n x="78"/>
        <n x="5"/>
      </t>
    </mdx>
    <mdx n="0" f="v">
      <t c="6" fi="0">
        <n x="62"/>
        <n x="63"/>
        <n x="118"/>
        <n x="65"/>
        <n x="79"/>
        <n x="5"/>
      </t>
    </mdx>
    <mdx n="0" f="v">
      <t c="6" fi="0">
        <n x="62"/>
        <n x="63"/>
        <n x="118"/>
        <n x="65"/>
        <n x="80"/>
        <n x="5"/>
      </t>
    </mdx>
    <mdx n="0" f="v">
      <t c="6" fi="0">
        <n x="62"/>
        <n x="63"/>
        <n x="118"/>
        <n x="65"/>
        <n x="81"/>
        <n x="5"/>
      </t>
    </mdx>
    <mdx n="0" f="v">
      <t c="6" fi="0">
        <n x="62"/>
        <n x="63"/>
        <n x="118"/>
        <n x="65"/>
        <n x="82"/>
        <n x="5"/>
      </t>
    </mdx>
    <mdx n="0" f="v">
      <t c="6" fi="0">
        <n x="62"/>
        <n x="63"/>
        <n x="118"/>
        <n x="65"/>
        <n x="83"/>
        <n x="5"/>
      </t>
    </mdx>
    <mdx n="0" f="v">
      <t c="6" fi="0">
        <n x="62"/>
        <n x="63"/>
        <n x="118"/>
        <n x="65"/>
        <n x="84"/>
        <n x="5"/>
      </t>
    </mdx>
    <mdx n="0" f="v">
      <t c="6" fi="0">
        <n x="62"/>
        <n x="63"/>
        <n x="118"/>
        <n x="65"/>
        <n x="85"/>
        <n x="5"/>
      </t>
    </mdx>
    <mdx n="0" f="v">
      <t c="6" fi="0">
        <n x="62"/>
        <n x="63"/>
        <n x="118"/>
        <n x="65"/>
        <n x="86"/>
        <n x="5"/>
      </t>
    </mdx>
    <mdx n="0" f="v">
      <t c="6" fi="0">
        <n x="62"/>
        <n x="63"/>
        <n x="118"/>
        <n x="65"/>
        <n x="87"/>
        <n x="5"/>
      </t>
    </mdx>
    <mdx n="0" f="v">
      <t c="6" fi="0">
        <n x="62"/>
        <n x="63"/>
        <n x="118"/>
        <n x="65"/>
        <n x="88"/>
        <n x="5"/>
      </t>
    </mdx>
    <mdx n="0" f="v">
      <t c="6" fi="0">
        <n x="62"/>
        <n x="63"/>
        <n x="118"/>
        <n x="65"/>
        <n x="89"/>
        <n x="5"/>
      </t>
    </mdx>
    <mdx n="0" f="v">
      <t c="6" fi="0">
        <n x="62"/>
        <n x="63"/>
        <n x="118"/>
        <n x="65"/>
        <n x="90"/>
        <n x="5"/>
      </t>
    </mdx>
    <mdx n="0" f="v">
      <t c="6" fi="0">
        <n x="62"/>
        <n x="63"/>
        <n x="118"/>
        <n x="65"/>
        <n x="91"/>
        <n x="5"/>
      </t>
    </mdx>
    <mdx n="0" f="v">
      <t c="6" fi="0">
        <n x="62"/>
        <n x="63"/>
        <n x="118"/>
        <n x="65"/>
        <n x="92"/>
        <n x="5"/>
      </t>
    </mdx>
    <mdx n="0" f="v">
      <t c="6" fi="0">
        <n x="62"/>
        <n x="63"/>
        <n x="118"/>
        <n x="65"/>
        <n x="93"/>
        <n x="5"/>
      </t>
    </mdx>
    <mdx n="0" f="v">
      <t c="6" fi="0">
        <n x="62"/>
        <n x="63"/>
        <n x="118"/>
        <n x="65"/>
        <n x="94"/>
        <n x="5"/>
      </t>
    </mdx>
    <mdx n="0" f="v">
      <t c="6" fi="0">
        <n x="62"/>
        <n x="63"/>
        <n x="118"/>
        <n x="65"/>
        <n x="95"/>
        <n x="5"/>
      </t>
    </mdx>
    <mdx n="0" f="v">
      <t c="4" fi="0">
        <n x="96"/>
        <n x="97"/>
        <n x="119"/>
        <n x="174"/>
      </t>
    </mdx>
    <mdx n="0" f="v">
      <t c="6" fi="0">
        <n x="22" s="1"/>
        <n x="23"/>
        <n x="120"/>
        <n x="25"/>
        <n x="172" s="1"/>
        <n x="27"/>
      </t>
    </mdx>
    <mdx n="0" f="v">
      <t c="6" fi="0">
        <n x="22" s="1"/>
        <n x="23"/>
        <n x="120"/>
        <n x="25"/>
        <n x="172" s="1"/>
        <n x="28"/>
      </t>
    </mdx>
    <mdx n="0" f="v">
      <t c="6" fi="0">
        <n x="22" s="1"/>
        <n x="23"/>
        <n x="120"/>
        <n x="25"/>
        <n x="172" s="1"/>
        <n x="29"/>
      </t>
    </mdx>
    <mdx n="0" f="v">
      <t c="6" fi="0">
        <n x="22" s="1"/>
        <n x="23"/>
        <n x="120"/>
        <n x="25"/>
        <n x="172" s="1"/>
        <n x="30"/>
      </t>
    </mdx>
    <mdx n="0" f="v">
      <t c="6" fi="0">
        <n x="22" s="1"/>
        <n x="23"/>
        <n x="120"/>
        <n x="25"/>
        <n x="172" s="1"/>
        <n x="31"/>
      </t>
    </mdx>
    <mdx n="0" f="v">
      <t c="6" fi="0">
        <n x="22" s="1"/>
        <n x="23"/>
        <n x="120"/>
        <n x="25"/>
        <n x="172" s="1"/>
        <n x="32"/>
      </t>
    </mdx>
    <mdx n="0" f="v">
      <t c="6" fi="0">
        <n x="22" s="1"/>
        <n x="23"/>
        <n x="120"/>
        <n x="25"/>
        <n x="172" s="1"/>
        <n x="33"/>
      </t>
    </mdx>
    <mdx n="0" f="v">
      <t c="6" fi="0">
        <n x="22" s="1"/>
        <n x="23"/>
        <n x="120"/>
        <n x="25"/>
        <n x="172" s="1"/>
        <n x="34"/>
      </t>
    </mdx>
    <mdx n="0" f="v">
      <t c="6" fi="0">
        <n x="22" s="1"/>
        <n x="23"/>
        <n x="120"/>
        <n x="25"/>
        <n x="172" s="1"/>
        <n x="35"/>
      </t>
    </mdx>
    <mdx n="0" f="v">
      <t c="6" fi="0">
        <n x="22" s="1"/>
        <n x="23"/>
        <n x="120"/>
        <n x="25"/>
        <n x="172" s="1"/>
        <n x="36"/>
      </t>
    </mdx>
    <mdx n="0" f="v">
      <t c="6" fi="0">
        <n x="22" s="1"/>
        <n x="23"/>
        <n x="120"/>
        <n x="25"/>
        <n x="172" s="1"/>
        <n x="37"/>
      </t>
    </mdx>
    <mdx n="0" f="v">
      <t c="6" fi="0">
        <n x="22" s="1"/>
        <n x="23"/>
        <n x="120"/>
        <n x="25"/>
        <n x="172" s="1"/>
        <n x="38"/>
      </t>
    </mdx>
    <mdx n="0" f="v">
      <t c="6" fi="0">
        <n x="22" s="1"/>
        <n x="23"/>
        <n x="120"/>
        <n x="25"/>
        <n x="172" s="1"/>
        <n x="39"/>
      </t>
    </mdx>
    <mdx n="0" f="v">
      <t c="6" fi="0">
        <n x="22" s="1"/>
        <n x="23"/>
        <n x="120"/>
        <n x="25"/>
        <n x="172" s="1"/>
        <n x="40"/>
      </t>
    </mdx>
    <mdx n="0" f="v">
      <t c="6" fi="0">
        <n x="22" s="1"/>
        <n x="23"/>
        <n x="120"/>
        <n x="25"/>
        <n x="172" s="1"/>
        <n x="41"/>
      </t>
    </mdx>
    <mdx n="0" f="v">
      <t c="6" fi="0">
        <n x="22" s="1"/>
        <n x="23"/>
        <n x="120"/>
        <n x="25"/>
        <n x="172" s="1"/>
        <n x="42"/>
      </t>
    </mdx>
    <mdx n="0" f="v">
      <t c="6" fi="0">
        <n x="22" s="1"/>
        <n x="23"/>
        <n x="120"/>
        <n x="25"/>
        <n x="172" s="1"/>
        <n x="43"/>
      </t>
    </mdx>
    <mdx n="0" f="v">
      <t c="6" fi="0">
        <n x="22" s="1"/>
        <n x="23"/>
        <n x="120"/>
        <n x="25"/>
        <n x="172" s="1"/>
        <n x="44"/>
      </t>
    </mdx>
    <mdx n="0" f="v">
      <t c="6" fi="0">
        <n x="22" s="1"/>
        <n x="23"/>
        <n x="120"/>
        <n x="25"/>
        <n x="172" s="1"/>
        <n x="45"/>
      </t>
    </mdx>
    <mdx n="0" f="v">
      <t c="6" fi="0">
        <n x="22" s="1"/>
        <n x="23"/>
        <n x="120"/>
        <n x="25"/>
        <n x="172" s="1"/>
        <n x="46"/>
      </t>
    </mdx>
    <mdx n="0" f="v">
      <t c="6" fi="0">
        <n x="47"/>
        <n x="48"/>
        <n x="121"/>
        <n x="50"/>
        <n x="173" s="1"/>
        <n x="52"/>
      </t>
    </mdx>
    <mdx n="0" f="v">
      <t c="6" fi="0">
        <n x="47"/>
        <n x="48"/>
        <n x="121"/>
        <n x="50"/>
        <n x="173" s="1"/>
        <n x="53"/>
      </t>
    </mdx>
    <mdx n="0" f="v">
      <t c="6" fi="0">
        <n x="47"/>
        <n x="48"/>
        <n x="121"/>
        <n x="50"/>
        <n x="173" s="1"/>
        <n x="54"/>
      </t>
    </mdx>
    <mdx n="0" f="v">
      <t c="6" fi="0">
        <n x="47"/>
        <n x="48"/>
        <n x="121"/>
        <n x="50"/>
        <n x="173" s="1"/>
        <n x="55"/>
      </t>
    </mdx>
    <mdx n="0" f="v">
      <t c="6" fi="0">
        <n x="47"/>
        <n x="48"/>
        <n x="121"/>
        <n x="50"/>
        <n x="173" s="1"/>
        <n x="56"/>
      </t>
    </mdx>
    <mdx n="0" f="v">
      <t c="6" fi="0">
        <n x="47"/>
        <n x="48"/>
        <n x="121"/>
        <n x="50"/>
        <n x="173" s="1"/>
        <n x="57"/>
      </t>
    </mdx>
    <mdx n="0" f="v">
      <t c="6" fi="0">
        <n x="47"/>
        <n x="48"/>
        <n x="121"/>
        <n x="50"/>
        <n x="173" s="1"/>
        <n x="58"/>
      </t>
    </mdx>
    <mdx n="0" f="v">
      <t c="6" fi="0">
        <n x="47"/>
        <n x="48"/>
        <n x="121"/>
        <n x="50"/>
        <n x="173" s="1"/>
        <n x="59"/>
      </t>
    </mdx>
    <mdx n="0" f="v">
      <t c="6" fi="0">
        <n x="47"/>
        <n x="48"/>
        <n x="121"/>
        <n x="50"/>
        <n x="173" s="1"/>
        <n x="60"/>
      </t>
    </mdx>
    <mdx n="0" f="v">
      <t c="6" fi="0">
        <n x="47"/>
        <n x="48"/>
        <n x="121"/>
        <n x="50"/>
        <n x="173" s="1"/>
        <n x="61"/>
      </t>
    </mdx>
    <mdx n="0" f="v">
      <t c="6" fi="0">
        <n x="62"/>
        <n x="63"/>
        <n x="122" s="1"/>
        <n x="65"/>
        <n x="66"/>
        <n x="5"/>
      </t>
    </mdx>
    <mdx n="0" f="v">
      <t c="6" fi="0">
        <n x="62"/>
        <n x="63"/>
        <n x="122" s="1"/>
        <n x="65"/>
        <n x="67"/>
        <n x="5"/>
      </t>
    </mdx>
    <mdx n="0" f="v">
      <t c="6" fi="0">
        <n x="62"/>
        <n x="63"/>
        <n x="122" s="1"/>
        <n x="65"/>
        <n x="68"/>
        <n x="5"/>
      </t>
    </mdx>
    <mdx n="0" f="v">
      <t c="6" fi="0">
        <n x="62"/>
        <n x="63"/>
        <n x="122" s="1"/>
        <n x="65"/>
        <n x="69"/>
        <n x="5"/>
      </t>
    </mdx>
    <mdx n="0" f="v">
      <t c="6" fi="0">
        <n x="62"/>
        <n x="63"/>
        <n x="122" s="1"/>
        <n x="65"/>
        <n x="70"/>
        <n x="5"/>
      </t>
    </mdx>
    <mdx n="0" f="v">
      <t c="6" fi="0">
        <n x="62"/>
        <n x="63"/>
        <n x="122" s="1"/>
        <n x="65"/>
        <n x="71"/>
        <n x="5"/>
      </t>
    </mdx>
    <mdx n="0" f="v">
      <t c="6" fi="0">
        <n x="62"/>
        <n x="63"/>
        <n x="122" s="1"/>
        <n x="65"/>
        <n x="72"/>
        <n x="5"/>
      </t>
    </mdx>
    <mdx n="0" f="v">
      <t c="6" fi="0">
        <n x="62"/>
        <n x="63"/>
        <n x="122" s="1"/>
        <n x="65"/>
        <n x="73"/>
        <n x="5"/>
      </t>
    </mdx>
    <mdx n="0" f="v">
      <t c="6" fi="0">
        <n x="62"/>
        <n x="63"/>
        <n x="122" s="1"/>
        <n x="65"/>
        <n x="74"/>
        <n x="5"/>
      </t>
    </mdx>
    <mdx n="0" f="v">
      <t c="6" fi="0">
        <n x="62"/>
        <n x="63"/>
        <n x="122" s="1"/>
        <n x="65"/>
        <n x="75"/>
        <n x="5"/>
      </t>
    </mdx>
    <mdx n="0" f="v">
      <t c="6" fi="0">
        <n x="62"/>
        <n x="63"/>
        <n x="122" s="1"/>
        <n x="65"/>
        <n x="76"/>
        <n x="5"/>
      </t>
    </mdx>
    <mdx n="0" f="v">
      <t c="6" fi="0">
        <n x="62"/>
        <n x="63"/>
        <n x="122" s="1"/>
        <n x="65"/>
        <n x="77"/>
        <n x="5"/>
      </t>
    </mdx>
    <mdx n="0" f="v">
      <t c="6" fi="0">
        <n x="62"/>
        <n x="63"/>
        <n x="122" s="1"/>
        <n x="65"/>
        <n x="78"/>
        <n x="5"/>
      </t>
    </mdx>
    <mdx n="0" f="v">
      <t c="6" fi="0">
        <n x="62"/>
        <n x="63"/>
        <n x="122" s="1"/>
        <n x="65"/>
        <n x="79"/>
        <n x="5"/>
      </t>
    </mdx>
    <mdx n="0" f="v">
      <t c="6" fi="0">
        <n x="62"/>
        <n x="63"/>
        <n x="122" s="1"/>
        <n x="65"/>
        <n x="80"/>
        <n x="5"/>
      </t>
    </mdx>
    <mdx n="0" f="v">
      <t c="6" fi="0">
        <n x="62"/>
        <n x="63"/>
        <n x="122" s="1"/>
        <n x="65"/>
        <n x="81"/>
        <n x="5"/>
      </t>
    </mdx>
    <mdx n="0" f="v">
      <t c="6" fi="0">
        <n x="62"/>
        <n x="63"/>
        <n x="122" s="1"/>
        <n x="65"/>
        <n x="82"/>
        <n x="5"/>
      </t>
    </mdx>
    <mdx n="0" f="v">
      <t c="6" fi="0">
        <n x="62"/>
        <n x="63"/>
        <n x="122" s="1"/>
        <n x="65"/>
        <n x="83"/>
        <n x="5"/>
      </t>
    </mdx>
    <mdx n="0" f="v">
      <t c="6" fi="0">
        <n x="62"/>
        <n x="63"/>
        <n x="122" s="1"/>
        <n x="65"/>
        <n x="84"/>
        <n x="5"/>
      </t>
    </mdx>
    <mdx n="0" f="v">
      <t c="6" fi="0">
        <n x="62"/>
        <n x="63"/>
        <n x="122" s="1"/>
        <n x="65"/>
        <n x="85"/>
        <n x="5"/>
      </t>
    </mdx>
    <mdx n="0" f="v">
      <t c="6" fi="0">
        <n x="62"/>
        <n x="63"/>
        <n x="122" s="1"/>
        <n x="65"/>
        <n x="86"/>
        <n x="5"/>
      </t>
    </mdx>
    <mdx n="0" f="v">
      <t c="6" fi="0">
        <n x="62"/>
        <n x="63"/>
        <n x="122" s="1"/>
        <n x="65"/>
        <n x="87"/>
        <n x="5"/>
      </t>
    </mdx>
    <mdx n="0" f="v">
      <t c="6" fi="0">
        <n x="62"/>
        <n x="63"/>
        <n x="122" s="1"/>
        <n x="65"/>
        <n x="88"/>
        <n x="5"/>
      </t>
    </mdx>
    <mdx n="0" f="v">
      <t c="6" fi="0">
        <n x="62"/>
        <n x="63"/>
        <n x="122" s="1"/>
        <n x="65"/>
        <n x="89"/>
        <n x="5"/>
      </t>
    </mdx>
    <mdx n="0" f="v">
      <t c="6" fi="0">
        <n x="62"/>
        <n x="63"/>
        <n x="122" s="1"/>
        <n x="65"/>
        <n x="90"/>
        <n x="5"/>
      </t>
    </mdx>
    <mdx n="0" f="v">
      <t c="6" fi="0">
        <n x="62"/>
        <n x="63"/>
        <n x="122" s="1"/>
        <n x="65"/>
        <n x="91"/>
        <n x="5"/>
      </t>
    </mdx>
    <mdx n="0" f="v">
      <t c="6" fi="0">
        <n x="62"/>
        <n x="63"/>
        <n x="122" s="1"/>
        <n x="65"/>
        <n x="92"/>
        <n x="5"/>
      </t>
    </mdx>
    <mdx n="0" f="v">
      <t c="6" fi="0">
        <n x="62"/>
        <n x="63"/>
        <n x="122" s="1"/>
        <n x="65"/>
        <n x="93"/>
        <n x="5"/>
      </t>
    </mdx>
    <mdx n="0" f="v">
      <t c="6" fi="0">
        <n x="62"/>
        <n x="63"/>
        <n x="122" s="1"/>
        <n x="65"/>
        <n x="94"/>
        <n x="5"/>
      </t>
    </mdx>
    <mdx n="0" f="v">
      <t c="6" fi="0">
        <n x="62"/>
        <n x="63"/>
        <n x="122" s="1"/>
        <n x="65"/>
        <n x="95"/>
        <n x="5"/>
      </t>
    </mdx>
    <mdx n="0" f="v">
      <t c="4" fi="0">
        <n x="96"/>
        <n x="97"/>
        <n x="123"/>
        <n x="174"/>
      </t>
    </mdx>
    <mdx n="0" f="v">
      <t c="6" fi="0">
        <n x="22" s="1"/>
        <n x="23"/>
        <n x="124"/>
        <n x="25"/>
        <n x="172" s="1"/>
        <n x="27"/>
      </t>
    </mdx>
    <mdx n="0" f="v">
      <t c="6" fi="0">
        <n x="22" s="1"/>
        <n x="23"/>
        <n x="124"/>
        <n x="25"/>
        <n x="172" s="1"/>
        <n x="28"/>
      </t>
    </mdx>
    <mdx n="0" f="v">
      <t c="6" fi="0">
        <n x="22" s="1"/>
        <n x="23"/>
        <n x="124"/>
        <n x="25"/>
        <n x="172" s="1"/>
        <n x="29"/>
      </t>
    </mdx>
    <mdx n="0" f="v">
      <t c="6" fi="0">
        <n x="22" s="1"/>
        <n x="23"/>
        <n x="124"/>
        <n x="25"/>
        <n x="172" s="1"/>
        <n x="30"/>
      </t>
    </mdx>
    <mdx n="0" f="v">
      <t c="6" fi="0">
        <n x="22" s="1"/>
        <n x="23"/>
        <n x="124"/>
        <n x="25"/>
        <n x="172" s="1"/>
        <n x="31"/>
      </t>
    </mdx>
    <mdx n="0" f="v">
      <t c="6" fi="0">
        <n x="22" s="1"/>
        <n x="23"/>
        <n x="124"/>
        <n x="25"/>
        <n x="172" s="1"/>
        <n x="32"/>
      </t>
    </mdx>
    <mdx n="0" f="v">
      <t c="6" fi="0">
        <n x="22" s="1"/>
        <n x="23"/>
        <n x="124"/>
        <n x="25"/>
        <n x="172" s="1"/>
        <n x="33"/>
      </t>
    </mdx>
    <mdx n="0" f="v">
      <t c="6" fi="0">
        <n x="22" s="1"/>
        <n x="23"/>
        <n x="124"/>
        <n x="25"/>
        <n x="172" s="1"/>
        <n x="34"/>
      </t>
    </mdx>
    <mdx n="0" f="v">
      <t c="6" fi="0">
        <n x="22" s="1"/>
        <n x="23"/>
        <n x="124"/>
        <n x="25"/>
        <n x="172" s="1"/>
        <n x="35"/>
      </t>
    </mdx>
    <mdx n="0" f="v">
      <t c="6" fi="0">
        <n x="22" s="1"/>
        <n x="23"/>
        <n x="124"/>
        <n x="25"/>
        <n x="172" s="1"/>
        <n x="36"/>
      </t>
    </mdx>
    <mdx n="0" f="v">
      <t c="6" fi="0">
        <n x="22" s="1"/>
        <n x="23"/>
        <n x="124"/>
        <n x="25"/>
        <n x="172" s="1"/>
        <n x="37"/>
      </t>
    </mdx>
    <mdx n="0" f="v">
      <t c="6" fi="0">
        <n x="22" s="1"/>
        <n x="23"/>
        <n x="124"/>
        <n x="25"/>
        <n x="172" s="1"/>
        <n x="38"/>
      </t>
    </mdx>
    <mdx n="0" f="v">
      <t c="6" fi="0">
        <n x="22" s="1"/>
        <n x="23"/>
        <n x="124"/>
        <n x="25"/>
        <n x="172" s="1"/>
        <n x="39"/>
      </t>
    </mdx>
    <mdx n="0" f="v">
      <t c="6" fi="0">
        <n x="22" s="1"/>
        <n x="23"/>
        <n x="124"/>
        <n x="25"/>
        <n x="172" s="1"/>
        <n x="40"/>
      </t>
    </mdx>
    <mdx n="0" f="v">
      <t c="6" fi="0">
        <n x="22" s="1"/>
        <n x="23"/>
        <n x="124"/>
        <n x="25"/>
        <n x="172" s="1"/>
        <n x="41"/>
      </t>
    </mdx>
    <mdx n="0" f="v">
      <t c="6" fi="0">
        <n x="22" s="1"/>
        <n x="23"/>
        <n x="124"/>
        <n x="25"/>
        <n x="172" s="1"/>
        <n x="42"/>
      </t>
    </mdx>
    <mdx n="0" f="v">
      <t c="6" fi="0">
        <n x="22" s="1"/>
        <n x="23"/>
        <n x="124"/>
        <n x="25"/>
        <n x="172" s="1"/>
        <n x="43"/>
      </t>
    </mdx>
    <mdx n="0" f="v">
      <t c="6" fi="0">
        <n x="22" s="1"/>
        <n x="23"/>
        <n x="124"/>
        <n x="25"/>
        <n x="172" s="1"/>
        <n x="44"/>
      </t>
    </mdx>
    <mdx n="0" f="v">
      <t c="6" fi="0">
        <n x="22" s="1"/>
        <n x="23"/>
        <n x="124"/>
        <n x="25"/>
        <n x="172" s="1"/>
        <n x="45"/>
      </t>
    </mdx>
    <mdx n="0" f="v">
      <t c="6" fi="0">
        <n x="22" s="1"/>
        <n x="23"/>
        <n x="124"/>
        <n x="25"/>
        <n x="172" s="1"/>
        <n x="46"/>
      </t>
    </mdx>
    <mdx n="0" f="v">
      <t c="6" fi="0">
        <n x="47"/>
        <n x="48"/>
        <n x="125"/>
        <n x="50"/>
        <n x="173" s="1"/>
        <n x="52"/>
      </t>
    </mdx>
    <mdx n="0" f="v">
      <t c="6" fi="0">
        <n x="47"/>
        <n x="48"/>
        <n x="125"/>
        <n x="50"/>
        <n x="173" s="1"/>
        <n x="53"/>
      </t>
    </mdx>
    <mdx n="0" f="v">
      <t c="6" fi="0">
        <n x="47"/>
        <n x="48"/>
        <n x="125"/>
        <n x="50"/>
        <n x="173" s="1"/>
        <n x="54"/>
      </t>
    </mdx>
    <mdx n="0" f="v">
      <t c="6" fi="0">
        <n x="47"/>
        <n x="48"/>
        <n x="125"/>
        <n x="50"/>
        <n x="173" s="1"/>
        <n x="55"/>
      </t>
    </mdx>
    <mdx n="0" f="v">
      <t c="6" fi="0">
        <n x="47"/>
        <n x="48"/>
        <n x="125"/>
        <n x="50"/>
        <n x="173" s="1"/>
        <n x="56"/>
      </t>
    </mdx>
    <mdx n="0" f="v">
      <t c="6" fi="0">
        <n x="47"/>
        <n x="48"/>
        <n x="125"/>
        <n x="50"/>
        <n x="173" s="1"/>
        <n x="57"/>
      </t>
    </mdx>
    <mdx n="0" f="v">
      <t c="6" fi="0">
        <n x="47"/>
        <n x="48"/>
        <n x="125"/>
        <n x="50"/>
        <n x="173" s="1"/>
        <n x="58"/>
      </t>
    </mdx>
    <mdx n="0" f="v">
      <t c="6" fi="0">
        <n x="47"/>
        <n x="48"/>
        <n x="125"/>
        <n x="50"/>
        <n x="173" s="1"/>
        <n x="59"/>
      </t>
    </mdx>
    <mdx n="0" f="v">
      <t c="6" fi="0">
        <n x="47"/>
        <n x="48"/>
        <n x="125"/>
        <n x="50"/>
        <n x="173" s="1"/>
        <n x="60"/>
      </t>
    </mdx>
    <mdx n="0" f="v">
      <t c="6" fi="0">
        <n x="47"/>
        <n x="48"/>
        <n x="125"/>
        <n x="50"/>
        <n x="173" s="1"/>
        <n x="61"/>
      </t>
    </mdx>
    <mdx n="0" f="v">
      <t c="6">
        <n x="62"/>
        <n x="63"/>
        <n x="126"/>
        <n x="65"/>
        <n x="66"/>
        <n x="5"/>
      </t>
    </mdx>
    <mdx n="0" f="v">
      <t c="6" fi="0">
        <n x="62"/>
        <n x="63"/>
        <n x="126"/>
        <n x="65"/>
        <n x="67"/>
        <n x="5"/>
      </t>
    </mdx>
    <mdx n="0" f="v">
      <t c="6" fi="0">
        <n x="62"/>
        <n x="63"/>
        <n x="126"/>
        <n x="65"/>
        <n x="68"/>
        <n x="5"/>
      </t>
    </mdx>
    <mdx n="0" f="v">
      <t c="6" fi="0">
        <n x="62"/>
        <n x="63"/>
        <n x="126"/>
        <n x="65"/>
        <n x="69"/>
        <n x="5"/>
      </t>
    </mdx>
    <mdx n="0" f="v">
      <t c="6" fi="0">
        <n x="62"/>
        <n x="63"/>
        <n x="126"/>
        <n x="65"/>
        <n x="70"/>
        <n x="5"/>
      </t>
    </mdx>
    <mdx n="0" f="v">
      <t c="6" fi="0">
        <n x="62"/>
        <n x="63"/>
        <n x="126"/>
        <n x="65"/>
        <n x="71"/>
        <n x="5"/>
      </t>
    </mdx>
    <mdx n="0" f="v">
      <t c="6" fi="0">
        <n x="62"/>
        <n x="63"/>
        <n x="126"/>
        <n x="65"/>
        <n x="72"/>
        <n x="5"/>
      </t>
    </mdx>
    <mdx n="0" f="v">
      <t c="6" fi="0">
        <n x="62"/>
        <n x="63"/>
        <n x="126"/>
        <n x="65"/>
        <n x="73"/>
        <n x="5"/>
      </t>
    </mdx>
    <mdx n="0" f="v">
      <t c="6" fi="0">
        <n x="62"/>
        <n x="63"/>
        <n x="126"/>
        <n x="65"/>
        <n x="74"/>
        <n x="5"/>
      </t>
    </mdx>
    <mdx n="0" f="v">
      <t c="6" fi="0">
        <n x="62"/>
        <n x="63"/>
        <n x="126"/>
        <n x="65"/>
        <n x="75"/>
        <n x="5"/>
      </t>
    </mdx>
    <mdx n="0" f="v">
      <t c="6" fi="0">
        <n x="62"/>
        <n x="63"/>
        <n x="126"/>
        <n x="65"/>
        <n x="76"/>
        <n x="5"/>
      </t>
    </mdx>
    <mdx n="0" f="v">
      <t c="6" fi="0">
        <n x="62"/>
        <n x="63"/>
        <n x="126"/>
        <n x="65"/>
        <n x="77"/>
        <n x="5"/>
      </t>
    </mdx>
    <mdx n="0" f="v">
      <t c="6" fi="0">
        <n x="62"/>
        <n x="63"/>
        <n x="126"/>
        <n x="65"/>
        <n x="78"/>
        <n x="5"/>
      </t>
    </mdx>
    <mdx n="0" f="v">
      <t c="6" fi="0">
        <n x="62"/>
        <n x="63"/>
        <n x="126"/>
        <n x="65"/>
        <n x="79"/>
        <n x="5"/>
      </t>
    </mdx>
    <mdx n="0" f="v">
      <t c="6" fi="0">
        <n x="62"/>
        <n x="63"/>
        <n x="126"/>
        <n x="65"/>
        <n x="80"/>
        <n x="5"/>
      </t>
    </mdx>
    <mdx n="0" f="v">
      <t c="6" fi="0">
        <n x="62"/>
        <n x="63"/>
        <n x="126"/>
        <n x="65"/>
        <n x="81"/>
        <n x="5"/>
      </t>
    </mdx>
    <mdx n="0" f="v">
      <t c="6" fi="0">
        <n x="62"/>
        <n x="63"/>
        <n x="126"/>
        <n x="65"/>
        <n x="82"/>
        <n x="5"/>
      </t>
    </mdx>
    <mdx n="0" f="v">
      <t c="6" fi="0">
        <n x="62"/>
        <n x="63"/>
        <n x="126"/>
        <n x="65"/>
        <n x="83"/>
        <n x="5"/>
      </t>
    </mdx>
    <mdx n="0" f="v">
      <t c="6" fi="0">
        <n x="62"/>
        <n x="63"/>
        <n x="126"/>
        <n x="65"/>
        <n x="84"/>
        <n x="5"/>
      </t>
    </mdx>
    <mdx n="0" f="v">
      <t c="6" fi="0">
        <n x="62"/>
        <n x="63"/>
        <n x="126"/>
        <n x="65"/>
        <n x="85"/>
        <n x="5"/>
      </t>
    </mdx>
    <mdx n="0" f="v">
      <t c="6" fi="0">
        <n x="62"/>
        <n x="63"/>
        <n x="126"/>
        <n x="65"/>
        <n x="86"/>
        <n x="5"/>
      </t>
    </mdx>
    <mdx n="0" f="v">
      <t c="6" fi="0">
        <n x="62"/>
        <n x="63"/>
        <n x="126"/>
        <n x="65"/>
        <n x="87"/>
        <n x="5"/>
      </t>
    </mdx>
    <mdx n="0" f="v">
      <t c="6" fi="0">
        <n x="62"/>
        <n x="63"/>
        <n x="126"/>
        <n x="65"/>
        <n x="88"/>
        <n x="5"/>
      </t>
    </mdx>
    <mdx n="0" f="v">
      <t c="6" fi="0">
        <n x="62"/>
        <n x="63"/>
        <n x="126"/>
        <n x="65"/>
        <n x="89"/>
        <n x="5"/>
      </t>
    </mdx>
    <mdx n="0" f="v">
      <t c="6" fi="0">
        <n x="62"/>
        <n x="63"/>
        <n x="126"/>
        <n x="65"/>
        <n x="90"/>
        <n x="5"/>
      </t>
    </mdx>
    <mdx n="0" f="v">
      <t c="6" fi="0">
        <n x="62"/>
        <n x="63"/>
        <n x="126"/>
        <n x="65"/>
        <n x="91"/>
        <n x="5"/>
      </t>
    </mdx>
    <mdx n="0" f="v">
      <t c="6" fi="0">
        <n x="62"/>
        <n x="63"/>
        <n x="126"/>
        <n x="65"/>
        <n x="92"/>
        <n x="5"/>
      </t>
    </mdx>
    <mdx n="0" f="v">
      <t c="6" fi="0">
        <n x="62"/>
        <n x="63"/>
        <n x="126"/>
        <n x="65"/>
        <n x="93"/>
        <n x="5"/>
      </t>
    </mdx>
    <mdx n="0" f="v">
      <t c="6" fi="0">
        <n x="62"/>
        <n x="63"/>
        <n x="126"/>
        <n x="65"/>
        <n x="94"/>
        <n x="5"/>
      </t>
    </mdx>
    <mdx n="0" f="v">
      <t c="6" fi="0">
        <n x="62"/>
        <n x="63"/>
        <n x="126"/>
        <n x="65"/>
        <n x="95"/>
        <n x="5"/>
      </t>
    </mdx>
    <mdx n="0" f="v">
      <t c="6" fi="0">
        <n x="22" s="1"/>
        <n x="23"/>
        <n x="24" s="1"/>
        <n x="25"/>
        <n x="175" s="1"/>
        <n x="27"/>
      </t>
    </mdx>
    <mdx n="0" f="v">
      <t c="6" fi="0">
        <n x="22" s="1"/>
        <n x="23"/>
        <n x="24" s="1"/>
        <n x="25"/>
        <n x="175" s="1"/>
        <n x="28"/>
      </t>
    </mdx>
    <mdx n="0" f="v">
      <t c="6" fi="0">
        <n x="22" s="1"/>
        <n x="23"/>
        <n x="24" s="1"/>
        <n x="25"/>
        <n x="175" s="1"/>
        <n x="29"/>
      </t>
    </mdx>
    <mdx n="0" f="v">
      <t c="6" fi="0">
        <n x="22" s="1"/>
        <n x="23"/>
        <n x="24" s="1"/>
        <n x="25"/>
        <n x="175" s="1"/>
        <n x="30"/>
      </t>
    </mdx>
    <mdx n="0" f="v">
      <t c="6" fi="0">
        <n x="22" s="1"/>
        <n x="23"/>
        <n x="24" s="1"/>
        <n x="25"/>
        <n x="175" s="1"/>
        <n x="31"/>
      </t>
    </mdx>
    <mdx n="0" f="v">
      <t c="6" fi="0">
        <n x="22" s="1"/>
        <n x="23"/>
        <n x="24" s="1"/>
        <n x="25"/>
        <n x="175" s="1"/>
        <n x="32"/>
      </t>
    </mdx>
    <mdx n="0" f="v">
      <t c="6" fi="0">
        <n x="22" s="1"/>
        <n x="23"/>
        <n x="24" s="1"/>
        <n x="25"/>
        <n x="175" s="1"/>
        <n x="33"/>
      </t>
    </mdx>
    <mdx n="0" f="v">
      <t c="6" fi="0">
        <n x="22" s="1"/>
        <n x="23"/>
        <n x="24" s="1"/>
        <n x="25"/>
        <n x="175" s="1"/>
        <n x="34"/>
      </t>
    </mdx>
    <mdx n="0" f="v">
      <t c="6" fi="0">
        <n x="22" s="1"/>
        <n x="23"/>
        <n x="24" s="1"/>
        <n x="25"/>
        <n x="175" s="1"/>
        <n x="35"/>
      </t>
    </mdx>
    <mdx n="0" f="v">
      <t c="6" fi="0">
        <n x="22" s="1"/>
        <n x="23"/>
        <n x="24" s="1"/>
        <n x="25"/>
        <n x="175" s="1"/>
        <n x="36"/>
      </t>
    </mdx>
    <mdx n="0" f="v">
      <t c="6" fi="0">
        <n x="22" s="1"/>
        <n x="23"/>
        <n x="24" s="1"/>
        <n x="25"/>
        <n x="175" s="1"/>
        <n x="37"/>
      </t>
    </mdx>
    <mdx n="0" f="v">
      <t c="6" fi="0">
        <n x="22" s="1"/>
        <n x="23"/>
        <n x="24" s="1"/>
        <n x="25"/>
        <n x="175" s="1"/>
        <n x="38"/>
      </t>
    </mdx>
    <mdx n="0" f="v">
      <t c="6" fi="0">
        <n x="22" s="1"/>
        <n x="23"/>
        <n x="24" s="1"/>
        <n x="25"/>
        <n x="175" s="1"/>
        <n x="39"/>
      </t>
    </mdx>
    <mdx n="0" f="v">
      <t c="6" fi="0">
        <n x="22" s="1"/>
        <n x="23"/>
        <n x="24" s="1"/>
        <n x="25"/>
        <n x="175" s="1"/>
        <n x="40"/>
      </t>
    </mdx>
    <mdx n="0" f="v">
      <t c="6" fi="0">
        <n x="22" s="1"/>
        <n x="23"/>
        <n x="24" s="1"/>
        <n x="25"/>
        <n x="175" s="1"/>
        <n x="41"/>
      </t>
    </mdx>
    <mdx n="0" f="v">
      <t c="6" fi="0">
        <n x="22" s="1"/>
        <n x="23"/>
        <n x="24" s="1"/>
        <n x="25"/>
        <n x="175" s="1"/>
        <n x="42"/>
      </t>
    </mdx>
    <mdx n="0" f="v">
      <t c="6" fi="0">
        <n x="22" s="1"/>
        <n x="23"/>
        <n x="24" s="1"/>
        <n x="25"/>
        <n x="175" s="1"/>
        <n x="43"/>
      </t>
    </mdx>
    <mdx n="0" f="v">
      <t c="6" fi="0">
        <n x="22" s="1"/>
        <n x="23"/>
        <n x="24" s="1"/>
        <n x="25"/>
        <n x="175" s="1"/>
        <n x="44"/>
      </t>
    </mdx>
    <mdx n="0" f="v">
      <t c="6" fi="0">
        <n x="22" s="1"/>
        <n x="23"/>
        <n x="24" s="1"/>
        <n x="25"/>
        <n x="175" s="1"/>
        <n x="45"/>
      </t>
    </mdx>
    <mdx n="0" f="v">
      <t c="6" fi="0">
        <n x="22" s="1"/>
        <n x="23"/>
        <n x="24" s="1"/>
        <n x="25"/>
        <n x="175" s="1"/>
        <n x="46"/>
      </t>
    </mdx>
    <mdx n="0" f="v">
      <t c="6" fi="0">
        <n x="47"/>
        <n x="48"/>
        <n x="49" s="1"/>
        <n x="50"/>
        <n x="176" s="1"/>
        <n x="52"/>
      </t>
    </mdx>
    <mdx n="0" f="v">
      <t c="6" fi="0">
        <n x="47"/>
        <n x="48"/>
        <n x="49" s="1"/>
        <n x="50"/>
        <n x="176" s="1"/>
        <n x="53"/>
      </t>
    </mdx>
    <mdx n="0" f="v">
      <t c="6" fi="0">
        <n x="47"/>
        <n x="48"/>
        <n x="49" s="1"/>
        <n x="50"/>
        <n x="176" s="1"/>
        <n x="54"/>
      </t>
    </mdx>
    <mdx n="0" f="v">
      <t c="6" fi="0">
        <n x="47"/>
        <n x="48"/>
        <n x="49" s="1"/>
        <n x="50"/>
        <n x="176" s="1"/>
        <n x="55"/>
      </t>
    </mdx>
    <mdx n="0" f="v">
      <t c="6" fi="0">
        <n x="47"/>
        <n x="48"/>
        <n x="49" s="1"/>
        <n x="50"/>
        <n x="176" s="1"/>
        <n x="56"/>
      </t>
    </mdx>
    <mdx n="0" f="v">
      <t c="6" fi="0">
        <n x="47"/>
        <n x="48"/>
        <n x="49" s="1"/>
        <n x="50"/>
        <n x="176" s="1"/>
        <n x="57"/>
      </t>
    </mdx>
    <mdx n="0" f="v">
      <t c="6" fi="0">
        <n x="47"/>
        <n x="48"/>
        <n x="49" s="1"/>
        <n x="50"/>
        <n x="176" s="1"/>
        <n x="58"/>
      </t>
    </mdx>
    <mdx n="0" f="v">
      <t c="6" fi="0">
        <n x="47"/>
        <n x="48"/>
        <n x="49" s="1"/>
        <n x="50"/>
        <n x="176" s="1"/>
        <n x="59"/>
      </t>
    </mdx>
    <mdx n="0" f="v">
      <t c="6" fi="0">
        <n x="47"/>
        <n x="48"/>
        <n x="49" s="1"/>
        <n x="50"/>
        <n x="176" s="1"/>
        <n x="60"/>
      </t>
    </mdx>
    <mdx n="0" f="v">
      <t c="6" fi="0">
        <n x="47"/>
        <n x="48"/>
        <n x="49" s="1"/>
        <n x="50"/>
        <n x="176" s="1"/>
        <n x="61"/>
      </t>
    </mdx>
    <mdx n="0" f="v">
      <t c="6" fi="0">
        <n x="62"/>
        <n x="63"/>
        <n x="64" s="1"/>
        <n x="65"/>
        <n x="66"/>
        <n x="4"/>
      </t>
    </mdx>
    <mdx n="0" f="v">
      <t c="6" fi="0">
        <n x="62"/>
        <n x="63"/>
        <n x="64" s="1"/>
        <n x="65"/>
        <n x="67"/>
        <n x="4"/>
      </t>
    </mdx>
    <mdx n="0" f="v">
      <t c="6" fi="0">
        <n x="62"/>
        <n x="63"/>
        <n x="64" s="1"/>
        <n x="65"/>
        <n x="68"/>
        <n x="4"/>
      </t>
    </mdx>
    <mdx n="0" f="v">
      <t c="6" fi="0">
        <n x="62"/>
        <n x="63"/>
        <n x="64" s="1"/>
        <n x="65"/>
        <n x="69"/>
        <n x="4"/>
      </t>
    </mdx>
    <mdx n="0" f="v">
      <t c="6" fi="0">
        <n x="62"/>
        <n x="63"/>
        <n x="64" s="1"/>
        <n x="65"/>
        <n x="70"/>
        <n x="4"/>
      </t>
    </mdx>
    <mdx n="0" f="v">
      <t c="6" fi="0">
        <n x="62"/>
        <n x="63"/>
        <n x="64" s="1"/>
        <n x="65"/>
        <n x="71"/>
        <n x="4"/>
      </t>
    </mdx>
    <mdx n="0" f="v">
      <t c="6" fi="0">
        <n x="62"/>
        <n x="63"/>
        <n x="64" s="1"/>
        <n x="65"/>
        <n x="72"/>
        <n x="4"/>
      </t>
    </mdx>
    <mdx n="0" f="v">
      <t c="6" fi="0">
        <n x="62"/>
        <n x="63"/>
        <n x="64" s="1"/>
        <n x="65"/>
        <n x="73"/>
        <n x="4"/>
      </t>
    </mdx>
    <mdx n="0" f="v">
      <t c="6" fi="0">
        <n x="62"/>
        <n x="63"/>
        <n x="64" s="1"/>
        <n x="65"/>
        <n x="74"/>
        <n x="4"/>
      </t>
    </mdx>
    <mdx n="0" f="v">
      <t c="6" fi="0">
        <n x="62"/>
        <n x="63"/>
        <n x="64" s="1"/>
        <n x="65"/>
        <n x="75"/>
        <n x="4"/>
      </t>
    </mdx>
    <mdx n="0" f="v">
      <t c="6" fi="0">
        <n x="62"/>
        <n x="63"/>
        <n x="64" s="1"/>
        <n x="65"/>
        <n x="76"/>
        <n x="4"/>
      </t>
    </mdx>
    <mdx n="0" f="v">
      <t c="6" fi="0">
        <n x="62"/>
        <n x="63"/>
        <n x="64" s="1"/>
        <n x="65"/>
        <n x="77"/>
        <n x="4"/>
      </t>
    </mdx>
    <mdx n="0" f="v">
      <t c="6" fi="0">
        <n x="62"/>
        <n x="63"/>
        <n x="64" s="1"/>
        <n x="65"/>
        <n x="78"/>
        <n x="4"/>
      </t>
    </mdx>
    <mdx n="0" f="v">
      <t c="6" fi="0">
        <n x="62"/>
        <n x="63"/>
        <n x="64" s="1"/>
        <n x="65"/>
        <n x="79"/>
        <n x="4"/>
      </t>
    </mdx>
    <mdx n="0" f="v">
      <t c="6" fi="0">
        <n x="62"/>
        <n x="63"/>
        <n x="64" s="1"/>
        <n x="65"/>
        <n x="80"/>
        <n x="4"/>
      </t>
    </mdx>
    <mdx n="0" f="v">
      <t c="6" fi="0">
        <n x="62"/>
        <n x="63"/>
        <n x="64" s="1"/>
        <n x="65"/>
        <n x="81"/>
        <n x="4"/>
      </t>
    </mdx>
    <mdx n="0" f="v">
      <t c="6" fi="0">
        <n x="62"/>
        <n x="63"/>
        <n x="64" s="1"/>
        <n x="65"/>
        <n x="82"/>
        <n x="4"/>
      </t>
    </mdx>
    <mdx n="0" f="v">
      <t c="6" fi="0">
        <n x="62"/>
        <n x="63"/>
        <n x="64" s="1"/>
        <n x="65"/>
        <n x="83"/>
        <n x="4"/>
      </t>
    </mdx>
    <mdx n="0" f="v">
      <t c="6" fi="0">
        <n x="62"/>
        <n x="63"/>
        <n x="64" s="1"/>
        <n x="65"/>
        <n x="84"/>
        <n x="4"/>
      </t>
    </mdx>
    <mdx n="0" f="v">
      <t c="6" fi="0">
        <n x="62"/>
        <n x="63"/>
        <n x="64" s="1"/>
        <n x="65"/>
        <n x="85"/>
        <n x="4"/>
      </t>
    </mdx>
    <mdx n="0" f="v">
      <t c="6" fi="0">
        <n x="62"/>
        <n x="63"/>
        <n x="64" s="1"/>
        <n x="65"/>
        <n x="86"/>
        <n x="4"/>
      </t>
    </mdx>
    <mdx n="0" f="v">
      <t c="6" fi="0">
        <n x="62"/>
        <n x="63"/>
        <n x="64" s="1"/>
        <n x="65"/>
        <n x="87"/>
        <n x="4"/>
      </t>
    </mdx>
    <mdx n="0" f="v">
      <t c="6" fi="0">
        <n x="62"/>
        <n x="63"/>
        <n x="64" s="1"/>
        <n x="65"/>
        <n x="88"/>
        <n x="4"/>
      </t>
    </mdx>
    <mdx n="0" f="v">
      <t c="6" fi="0">
        <n x="62"/>
        <n x="63"/>
        <n x="64" s="1"/>
        <n x="65"/>
        <n x="89"/>
        <n x="4"/>
      </t>
    </mdx>
    <mdx n="0" f="v">
      <t c="6" fi="0">
        <n x="62"/>
        <n x="63"/>
        <n x="64" s="1"/>
        <n x="65"/>
        <n x="90"/>
        <n x="4"/>
      </t>
    </mdx>
    <mdx n="0" f="v">
      <t c="6" fi="0">
        <n x="62"/>
        <n x="63"/>
        <n x="64" s="1"/>
        <n x="65"/>
        <n x="91"/>
        <n x="4"/>
      </t>
    </mdx>
    <mdx n="0" f="v">
      <t c="6" fi="0">
        <n x="62"/>
        <n x="63"/>
        <n x="64" s="1"/>
        <n x="65"/>
        <n x="92"/>
        <n x="4"/>
      </t>
    </mdx>
    <mdx n="0" f="v">
      <t c="6" fi="0">
        <n x="62"/>
        <n x="63"/>
        <n x="64" s="1"/>
        <n x="65"/>
        <n x="93"/>
        <n x="4"/>
      </t>
    </mdx>
    <mdx n="0" f="v">
      <t c="6" fi="0">
        <n x="62"/>
        <n x="63"/>
        <n x="64" s="1"/>
        <n x="65"/>
        <n x="94"/>
        <n x="4"/>
      </t>
    </mdx>
    <mdx n="0" f="v">
      <t c="6" fi="0">
        <n x="62"/>
        <n x="63"/>
        <n x="64" s="1"/>
        <n x="65"/>
        <n x="95"/>
        <n x="4"/>
      </t>
    </mdx>
    <mdx n="0" f="v">
      <t c="4" fi="0">
        <n x="96"/>
        <n x="97"/>
        <n x="98"/>
        <n x="177"/>
      </t>
    </mdx>
    <mdx n="0" f="v">
      <t c="6" fi="0">
        <n x="22" s="1"/>
        <n x="23"/>
        <n x="100" s="1"/>
        <n x="25"/>
        <n x="175" s="1"/>
        <n x="27"/>
      </t>
    </mdx>
    <mdx n="0" f="v">
      <t c="6" fi="0">
        <n x="22" s="1"/>
        <n x="23"/>
        <n x="100" s="1"/>
        <n x="25"/>
        <n x="175" s="1"/>
        <n x="28"/>
      </t>
    </mdx>
    <mdx n="0" f="v">
      <t c="6" fi="0">
        <n x="22" s="1"/>
        <n x="23"/>
        <n x="100" s="1"/>
        <n x="25"/>
        <n x="175" s="1"/>
        <n x="29"/>
      </t>
    </mdx>
    <mdx n="0" f="v">
      <t c="6" fi="0">
        <n x="22" s="1"/>
        <n x="23"/>
        <n x="100" s="1"/>
        <n x="25"/>
        <n x="175" s="1"/>
        <n x="30"/>
      </t>
    </mdx>
    <mdx n="0" f="v">
      <t c="6" fi="0">
        <n x="22" s="1"/>
        <n x="23"/>
        <n x="100" s="1"/>
        <n x="25"/>
        <n x="175" s="1"/>
        <n x="31"/>
      </t>
    </mdx>
    <mdx n="0" f="v">
      <t c="6" fi="0">
        <n x="22" s="1"/>
        <n x="23"/>
        <n x="100" s="1"/>
        <n x="25"/>
        <n x="175" s="1"/>
        <n x="32"/>
      </t>
    </mdx>
    <mdx n="0" f="v">
      <t c="6" fi="0">
        <n x="22" s="1"/>
        <n x="23"/>
        <n x="100" s="1"/>
        <n x="25"/>
        <n x="175" s="1"/>
        <n x="33"/>
      </t>
    </mdx>
    <mdx n="0" f="v">
      <t c="6" fi="0">
        <n x="22" s="1"/>
        <n x="23"/>
        <n x="100" s="1"/>
        <n x="25"/>
        <n x="175" s="1"/>
        <n x="34"/>
      </t>
    </mdx>
    <mdx n="0" f="v">
      <t c="6" fi="0">
        <n x="22" s="1"/>
        <n x="23"/>
        <n x="100" s="1"/>
        <n x="25"/>
        <n x="175" s="1"/>
        <n x="35"/>
      </t>
    </mdx>
    <mdx n="0" f="v">
      <t c="6" fi="0">
        <n x="22" s="1"/>
        <n x="23"/>
        <n x="100" s="1"/>
        <n x="25"/>
        <n x="175" s="1"/>
        <n x="36"/>
      </t>
    </mdx>
    <mdx n="0" f="v">
      <t c="6" fi="0">
        <n x="22" s="1"/>
        <n x="23"/>
        <n x="100" s="1"/>
        <n x="25"/>
        <n x="175" s="1"/>
        <n x="37"/>
      </t>
    </mdx>
    <mdx n="0" f="v">
      <t c="6" fi="0">
        <n x="22" s="1"/>
        <n x="23"/>
        <n x="100" s="1"/>
        <n x="25"/>
        <n x="175" s="1"/>
        <n x="38"/>
      </t>
    </mdx>
    <mdx n="0" f="v">
      <t c="6" fi="0">
        <n x="22" s="1"/>
        <n x="23"/>
        <n x="100" s="1"/>
        <n x="25"/>
        <n x="175" s="1"/>
        <n x="39"/>
      </t>
    </mdx>
    <mdx n="0" f="v">
      <t c="6" fi="0">
        <n x="22" s="1"/>
        <n x="23"/>
        <n x="100" s="1"/>
        <n x="25"/>
        <n x="175" s="1"/>
        <n x="40"/>
      </t>
    </mdx>
    <mdx n="0" f="v">
      <t c="6" fi="0">
        <n x="22" s="1"/>
        <n x="23"/>
        <n x="100" s="1"/>
        <n x="25"/>
        <n x="175" s="1"/>
        <n x="41"/>
      </t>
    </mdx>
    <mdx n="0" f="v">
      <t c="6" fi="0">
        <n x="22" s="1"/>
        <n x="23"/>
        <n x="100" s="1"/>
        <n x="25"/>
        <n x="175" s="1"/>
        <n x="42"/>
      </t>
    </mdx>
    <mdx n="0" f="v">
      <t c="6" fi="0">
        <n x="22" s="1"/>
        <n x="23"/>
        <n x="100" s="1"/>
        <n x="25"/>
        <n x="175" s="1"/>
        <n x="43"/>
      </t>
    </mdx>
    <mdx n="0" f="v">
      <t c="6" fi="0">
        <n x="22" s="1"/>
        <n x="23"/>
        <n x="100" s="1"/>
        <n x="25"/>
        <n x="175" s="1"/>
        <n x="44"/>
      </t>
    </mdx>
    <mdx n="0" f="v">
      <t c="6" fi="0">
        <n x="22" s="1"/>
        <n x="23"/>
        <n x="100" s="1"/>
        <n x="25"/>
        <n x="175" s="1"/>
        <n x="45"/>
      </t>
    </mdx>
    <mdx n="0" f="v">
      <t c="6" fi="0">
        <n x="22" s="1"/>
        <n x="23"/>
        <n x="100" s="1"/>
        <n x="25"/>
        <n x="175" s="1"/>
        <n x="46"/>
      </t>
    </mdx>
    <mdx n="0" f="v">
      <t c="6" fi="0">
        <n x="47"/>
        <n x="48"/>
        <n x="101" s="1"/>
        <n x="50"/>
        <n x="176" s="1"/>
        <n x="52"/>
      </t>
    </mdx>
    <mdx n="0" f="v">
      <t c="6" fi="0">
        <n x="47"/>
        <n x="48"/>
        <n x="101" s="1"/>
        <n x="50"/>
        <n x="176" s="1"/>
        <n x="53"/>
      </t>
    </mdx>
    <mdx n="0" f="v">
      <t c="6" fi="0">
        <n x="47"/>
        <n x="48"/>
        <n x="101" s="1"/>
        <n x="50"/>
        <n x="176" s="1"/>
        <n x="54"/>
      </t>
    </mdx>
    <mdx n="0" f="v">
      <t c="6" fi="0">
        <n x="47"/>
        <n x="48"/>
        <n x="101" s="1"/>
        <n x="50"/>
        <n x="176" s="1"/>
        <n x="55"/>
      </t>
    </mdx>
    <mdx n="0" f="v">
      <t c="6" fi="0">
        <n x="47"/>
        <n x="48"/>
        <n x="101" s="1"/>
        <n x="50"/>
        <n x="176" s="1"/>
        <n x="56"/>
      </t>
    </mdx>
    <mdx n="0" f="v">
      <t c="6" fi="0">
        <n x="47"/>
        <n x="48"/>
        <n x="101" s="1"/>
        <n x="50"/>
        <n x="176" s="1"/>
        <n x="57"/>
      </t>
    </mdx>
    <mdx n="0" f="v">
      <t c="6" fi="0">
        <n x="47"/>
        <n x="48"/>
        <n x="101" s="1"/>
        <n x="50"/>
        <n x="176" s="1"/>
        <n x="58"/>
      </t>
    </mdx>
    <mdx n="0" f="v">
      <t c="6" fi="0">
        <n x="47"/>
        <n x="48"/>
        <n x="101" s="1"/>
        <n x="50"/>
        <n x="176" s="1"/>
        <n x="59"/>
      </t>
    </mdx>
    <mdx n="0" f="v">
      <t c="6" fi="0">
        <n x="47"/>
        <n x="48"/>
        <n x="101" s="1"/>
        <n x="50"/>
        <n x="176" s="1"/>
        <n x="60"/>
      </t>
    </mdx>
    <mdx n="0" f="v">
      <t c="6" fi="0">
        <n x="47"/>
        <n x="48"/>
        <n x="101" s="1"/>
        <n x="50"/>
        <n x="176" s="1"/>
        <n x="61"/>
      </t>
    </mdx>
    <mdx n="0" f="v">
      <t c="6" fi="0">
        <n x="62"/>
        <n x="63"/>
        <n x="102" s="1"/>
        <n x="65"/>
        <n x="66"/>
        <n x="4"/>
      </t>
    </mdx>
    <mdx n="0" f="v">
      <t c="6" fi="0">
        <n x="62"/>
        <n x="63"/>
        <n x="102" s="1"/>
        <n x="65"/>
        <n x="67"/>
        <n x="4"/>
      </t>
    </mdx>
    <mdx n="0" f="v">
      <t c="6" fi="0">
        <n x="62"/>
        <n x="63"/>
        <n x="102" s="1"/>
        <n x="65"/>
        <n x="68"/>
        <n x="4"/>
      </t>
    </mdx>
    <mdx n="0" f="v">
      <t c="6" fi="0">
        <n x="62"/>
        <n x="63"/>
        <n x="102" s="1"/>
        <n x="65"/>
        <n x="69"/>
        <n x="4"/>
      </t>
    </mdx>
    <mdx n="0" f="v">
      <t c="6" fi="0">
        <n x="62"/>
        <n x="63"/>
        <n x="102" s="1"/>
        <n x="65"/>
        <n x="70"/>
        <n x="4"/>
      </t>
    </mdx>
    <mdx n="0" f="v">
      <t c="6" fi="0">
        <n x="62"/>
        <n x="63"/>
        <n x="102" s="1"/>
        <n x="65"/>
        <n x="71"/>
        <n x="4"/>
      </t>
    </mdx>
    <mdx n="0" f="v">
      <t c="6" fi="0">
        <n x="62"/>
        <n x="63"/>
        <n x="102" s="1"/>
        <n x="65"/>
        <n x="72"/>
        <n x="4"/>
      </t>
    </mdx>
    <mdx n="0" f="v">
      <t c="6" fi="0">
        <n x="62"/>
        <n x="63"/>
        <n x="102" s="1"/>
        <n x="65"/>
        <n x="73"/>
        <n x="4"/>
      </t>
    </mdx>
    <mdx n="0" f="v">
      <t c="6" fi="0">
        <n x="62"/>
        <n x="63"/>
        <n x="102" s="1"/>
        <n x="65"/>
        <n x="74"/>
        <n x="4"/>
      </t>
    </mdx>
    <mdx n="0" f="v">
      <t c="6" fi="0">
        <n x="62"/>
        <n x="63"/>
        <n x="102" s="1"/>
        <n x="65"/>
        <n x="75"/>
        <n x="4"/>
      </t>
    </mdx>
    <mdx n="0" f="v">
      <t c="6" fi="0">
        <n x="62"/>
        <n x="63"/>
        <n x="102" s="1"/>
        <n x="65"/>
        <n x="76"/>
        <n x="4"/>
      </t>
    </mdx>
    <mdx n="0" f="v">
      <t c="6" fi="0">
        <n x="62"/>
        <n x="63"/>
        <n x="102" s="1"/>
        <n x="65"/>
        <n x="77"/>
        <n x="4"/>
      </t>
    </mdx>
    <mdx n="0" f="v">
      <t c="6" fi="0">
        <n x="62"/>
        <n x="63"/>
        <n x="102" s="1"/>
        <n x="65"/>
        <n x="78"/>
        <n x="4"/>
      </t>
    </mdx>
    <mdx n="0" f="v">
      <t c="6" fi="0">
        <n x="62"/>
        <n x="63"/>
        <n x="102" s="1"/>
        <n x="65"/>
        <n x="79"/>
        <n x="4"/>
      </t>
    </mdx>
    <mdx n="0" f="v">
      <t c="6" fi="0">
        <n x="62"/>
        <n x="63"/>
        <n x="102" s="1"/>
        <n x="65"/>
        <n x="80"/>
        <n x="4"/>
      </t>
    </mdx>
    <mdx n="0" f="v">
      <t c="6" fi="0">
        <n x="62"/>
        <n x="63"/>
        <n x="102" s="1"/>
        <n x="65"/>
        <n x="81"/>
        <n x="4"/>
      </t>
    </mdx>
    <mdx n="0" f="v">
      <t c="6" fi="0">
        <n x="62"/>
        <n x="63"/>
        <n x="102" s="1"/>
        <n x="65"/>
        <n x="82"/>
        <n x="4"/>
      </t>
    </mdx>
    <mdx n="0" f="v">
      <t c="6" fi="0">
        <n x="62"/>
        <n x="63"/>
        <n x="102" s="1"/>
        <n x="65"/>
        <n x="83"/>
        <n x="4"/>
      </t>
    </mdx>
    <mdx n="0" f="v">
      <t c="6" fi="0">
        <n x="62"/>
        <n x="63"/>
        <n x="102" s="1"/>
        <n x="65"/>
        <n x="84"/>
        <n x="4"/>
      </t>
    </mdx>
    <mdx n="0" f="v">
      <t c="6" fi="0">
        <n x="62"/>
        <n x="63"/>
        <n x="102" s="1"/>
        <n x="65"/>
        <n x="85"/>
        <n x="4"/>
      </t>
    </mdx>
    <mdx n="0" f="v">
      <t c="6" fi="0">
        <n x="62"/>
        <n x="63"/>
        <n x="102" s="1"/>
        <n x="65"/>
        <n x="86"/>
        <n x="4"/>
      </t>
    </mdx>
    <mdx n="0" f="v">
      <t c="6" fi="0">
        <n x="62"/>
        <n x="63"/>
        <n x="102" s="1"/>
        <n x="65"/>
        <n x="87"/>
        <n x="4"/>
      </t>
    </mdx>
    <mdx n="0" f="v">
      <t c="6" fi="0">
        <n x="62"/>
        <n x="63"/>
        <n x="102" s="1"/>
        <n x="65"/>
        <n x="88"/>
        <n x="4"/>
      </t>
    </mdx>
    <mdx n="0" f="v">
      <t c="6" fi="0">
        <n x="62"/>
        <n x="63"/>
        <n x="102" s="1"/>
        <n x="65"/>
        <n x="89"/>
        <n x="4"/>
      </t>
    </mdx>
    <mdx n="0" f="v">
      <t c="6" fi="0">
        <n x="62"/>
        <n x="63"/>
        <n x="102" s="1"/>
        <n x="65"/>
        <n x="90"/>
        <n x="4"/>
      </t>
    </mdx>
    <mdx n="0" f="v">
      <t c="6" fi="0">
        <n x="62"/>
        <n x="63"/>
        <n x="102" s="1"/>
        <n x="65"/>
        <n x="91"/>
        <n x="4"/>
      </t>
    </mdx>
    <mdx n="0" f="v">
      <t c="6" fi="0">
        <n x="62"/>
        <n x="63"/>
        <n x="102" s="1"/>
        <n x="65"/>
        <n x="92"/>
        <n x="4"/>
      </t>
    </mdx>
    <mdx n="0" f="v">
      <t c="6" fi="0">
        <n x="62"/>
        <n x="63"/>
        <n x="102" s="1"/>
        <n x="65"/>
        <n x="93"/>
        <n x="4"/>
      </t>
    </mdx>
    <mdx n="0" f="v">
      <t c="6" fi="0">
        <n x="62"/>
        <n x="63"/>
        <n x="102" s="1"/>
        <n x="65"/>
        <n x="94"/>
        <n x="4"/>
      </t>
    </mdx>
    <mdx n="0" f="v">
      <t c="6" fi="0">
        <n x="62"/>
        <n x="63"/>
        <n x="102" s="1"/>
        <n x="65"/>
        <n x="95"/>
        <n x="4"/>
      </t>
    </mdx>
    <mdx n="0" f="v">
      <t c="4" fi="0">
        <n x="96"/>
        <n x="97"/>
        <n x="103"/>
        <n x="177"/>
      </t>
    </mdx>
    <mdx n="0" f="v">
      <t c="6" fi="0">
        <n x="22" s="1"/>
        <n x="23"/>
        <n x="104"/>
        <n x="25"/>
        <n x="175" s="1"/>
        <n x="27"/>
      </t>
    </mdx>
    <mdx n="0" f="v">
      <t c="6" fi="0">
        <n x="22" s="1"/>
        <n x="23"/>
        <n x="104"/>
        <n x="25"/>
        <n x="175" s="1"/>
        <n x="28"/>
      </t>
    </mdx>
    <mdx n="0" f="v">
      <t c="6" fi="0">
        <n x="22" s="1"/>
        <n x="23"/>
        <n x="104"/>
        <n x="25"/>
        <n x="175" s="1"/>
        <n x="29"/>
      </t>
    </mdx>
    <mdx n="0" f="v">
      <t c="6" fi="0">
        <n x="22" s="1"/>
        <n x="23"/>
        <n x="104"/>
        <n x="25"/>
        <n x="175" s="1"/>
        <n x="30"/>
      </t>
    </mdx>
    <mdx n="0" f="v">
      <t c="6" fi="0">
        <n x="22" s="1"/>
        <n x="23"/>
        <n x="104"/>
        <n x="25"/>
        <n x="175" s="1"/>
        <n x="31"/>
      </t>
    </mdx>
    <mdx n="0" f="v">
      <t c="6" fi="0">
        <n x="22" s="1"/>
        <n x="23"/>
        <n x="104"/>
        <n x="25"/>
        <n x="175" s="1"/>
        <n x="32"/>
      </t>
    </mdx>
    <mdx n="0" f="v">
      <t c="6" fi="0">
        <n x="22" s="1"/>
        <n x="23"/>
        <n x="104"/>
        <n x="25"/>
        <n x="175" s="1"/>
        <n x="33"/>
      </t>
    </mdx>
    <mdx n="0" f="v">
      <t c="6" fi="0">
        <n x="22" s="1"/>
        <n x="23"/>
        <n x="104"/>
        <n x="25"/>
        <n x="175" s="1"/>
        <n x="34"/>
      </t>
    </mdx>
    <mdx n="0" f="v">
      <t c="6" fi="0">
        <n x="22" s="1"/>
        <n x="23"/>
        <n x="104"/>
        <n x="25"/>
        <n x="175" s="1"/>
        <n x="35"/>
      </t>
    </mdx>
    <mdx n="0" f="v">
      <t c="6" fi="0">
        <n x="22" s="1"/>
        <n x="23"/>
        <n x="104"/>
        <n x="25"/>
        <n x="175" s="1"/>
        <n x="36"/>
      </t>
    </mdx>
    <mdx n="0" f="v">
      <t c="6" fi="0">
        <n x="22" s="1"/>
        <n x="23"/>
        <n x="104"/>
        <n x="25"/>
        <n x="175" s="1"/>
        <n x="37"/>
      </t>
    </mdx>
    <mdx n="0" f="v">
      <t c="6" fi="0">
        <n x="22" s="1"/>
        <n x="23"/>
        <n x="104"/>
        <n x="25"/>
        <n x="175" s="1"/>
        <n x="38"/>
      </t>
    </mdx>
    <mdx n="0" f="v">
      <t c="6" fi="0">
        <n x="22" s="1"/>
        <n x="23"/>
        <n x="104"/>
        <n x="25"/>
        <n x="175" s="1"/>
        <n x="39"/>
      </t>
    </mdx>
    <mdx n="0" f="v">
      <t c="6" fi="0">
        <n x="22" s="1"/>
        <n x="23"/>
        <n x="104"/>
        <n x="25"/>
        <n x="175" s="1"/>
        <n x="40"/>
      </t>
    </mdx>
    <mdx n="0" f="v">
      <t c="6" fi="0">
        <n x="22" s="1"/>
        <n x="23"/>
        <n x="104"/>
        <n x="25"/>
        <n x="175" s="1"/>
        <n x="41"/>
      </t>
    </mdx>
    <mdx n="0" f="v">
      <t c="6" fi="0">
        <n x="22" s="1"/>
        <n x="23"/>
        <n x="104"/>
        <n x="25"/>
        <n x="175" s="1"/>
        <n x="42"/>
      </t>
    </mdx>
    <mdx n="0" f="v">
      <t c="6" fi="0">
        <n x="22" s="1"/>
        <n x="23"/>
        <n x="104"/>
        <n x="25"/>
        <n x="175" s="1"/>
        <n x="43"/>
      </t>
    </mdx>
    <mdx n="0" f="v">
      <t c="6" fi="0">
        <n x="22" s="1"/>
        <n x="23"/>
        <n x="104"/>
        <n x="25"/>
        <n x="175" s="1"/>
        <n x="44"/>
      </t>
    </mdx>
    <mdx n="0" f="v">
      <t c="6" fi="0">
        <n x="22" s="1"/>
        <n x="23"/>
        <n x="104"/>
        <n x="25"/>
        <n x="175" s="1"/>
        <n x="45"/>
      </t>
    </mdx>
    <mdx n="0" f="v">
      <t c="6" fi="0">
        <n x="22" s="1"/>
        <n x="23"/>
        <n x="104"/>
        <n x="25"/>
        <n x="175" s="1"/>
        <n x="46"/>
      </t>
    </mdx>
    <mdx n="0" f="v">
      <t c="6" fi="0">
        <n x="47"/>
        <n x="48"/>
        <n x="105"/>
        <n x="50"/>
        <n x="176" s="1"/>
        <n x="52"/>
      </t>
    </mdx>
    <mdx n="0" f="v">
      <t c="6" fi="0">
        <n x="47"/>
        <n x="48"/>
        <n x="105"/>
        <n x="50"/>
        <n x="176" s="1"/>
        <n x="53"/>
      </t>
    </mdx>
    <mdx n="0" f="v">
      <t c="6" fi="0">
        <n x="47"/>
        <n x="48"/>
        <n x="105"/>
        <n x="50"/>
        <n x="176" s="1"/>
        <n x="54"/>
      </t>
    </mdx>
    <mdx n="0" f="v">
      <t c="6" fi="0">
        <n x="47"/>
        <n x="48"/>
        <n x="105"/>
        <n x="50"/>
        <n x="176" s="1"/>
        <n x="55"/>
      </t>
    </mdx>
    <mdx n="0" f="v">
      <t c="6" fi="0">
        <n x="47"/>
        <n x="48"/>
        <n x="105"/>
        <n x="50"/>
        <n x="176" s="1"/>
        <n x="56"/>
      </t>
    </mdx>
    <mdx n="0" f="v">
      <t c="6" fi="0">
        <n x="47"/>
        <n x="48"/>
        <n x="105"/>
        <n x="50"/>
        <n x="176" s="1"/>
        <n x="57"/>
      </t>
    </mdx>
    <mdx n="0" f="v">
      <t c="6" fi="0">
        <n x="47"/>
        <n x="48"/>
        <n x="105"/>
        <n x="50"/>
        <n x="176" s="1"/>
        <n x="58"/>
      </t>
    </mdx>
    <mdx n="0" f="v">
      <t c="6" fi="0">
        <n x="47"/>
        <n x="48"/>
        <n x="105"/>
        <n x="50"/>
        <n x="176" s="1"/>
        <n x="59"/>
      </t>
    </mdx>
    <mdx n="0" f="v">
      <t c="6" fi="0">
        <n x="47"/>
        <n x="48"/>
        <n x="105"/>
        <n x="50"/>
        <n x="176" s="1"/>
        <n x="60"/>
      </t>
    </mdx>
    <mdx n="0" f="v">
      <t c="6" fi="0">
        <n x="47"/>
        <n x="48"/>
        <n x="105"/>
        <n x="50"/>
        <n x="176" s="1"/>
        <n x="61"/>
      </t>
    </mdx>
    <mdx n="0" f="v">
      <t c="6" fi="0">
        <n x="62"/>
        <n x="63"/>
        <n x="106"/>
        <n x="65"/>
        <n x="66"/>
        <n x="4"/>
      </t>
    </mdx>
    <mdx n="0" f="v">
      <t c="6" fi="0">
        <n x="62"/>
        <n x="63"/>
        <n x="106"/>
        <n x="65"/>
        <n x="67"/>
        <n x="4"/>
      </t>
    </mdx>
    <mdx n="0" f="v">
      <t c="6" fi="0">
        <n x="62"/>
        <n x="63"/>
        <n x="106"/>
        <n x="65"/>
        <n x="68"/>
        <n x="4"/>
      </t>
    </mdx>
    <mdx n="0" f="v">
      <t c="6" fi="0">
        <n x="62"/>
        <n x="63"/>
        <n x="106"/>
        <n x="65"/>
        <n x="69"/>
        <n x="4"/>
      </t>
    </mdx>
    <mdx n="0" f="v">
      <t c="6" fi="0">
        <n x="62"/>
        <n x="63"/>
        <n x="106"/>
        <n x="65"/>
        <n x="70"/>
        <n x="4"/>
      </t>
    </mdx>
    <mdx n="0" f="v">
      <t c="6" fi="0">
        <n x="62"/>
        <n x="63"/>
        <n x="106"/>
        <n x="65"/>
        <n x="71"/>
        <n x="4"/>
      </t>
    </mdx>
    <mdx n="0" f="v">
      <t c="6" fi="0">
        <n x="62"/>
        <n x="63"/>
        <n x="106"/>
        <n x="65"/>
        <n x="72"/>
        <n x="4"/>
      </t>
    </mdx>
    <mdx n="0" f="v">
      <t c="6" fi="0">
        <n x="62"/>
        <n x="63"/>
        <n x="106"/>
        <n x="65"/>
        <n x="73"/>
        <n x="4"/>
      </t>
    </mdx>
    <mdx n="0" f="v">
      <t c="6" fi="0">
        <n x="62"/>
        <n x="63"/>
        <n x="106"/>
        <n x="65"/>
        <n x="74"/>
        <n x="4"/>
      </t>
    </mdx>
    <mdx n="0" f="v">
      <t c="6" fi="0">
        <n x="62"/>
        <n x="63"/>
        <n x="106"/>
        <n x="65"/>
        <n x="75"/>
        <n x="4"/>
      </t>
    </mdx>
    <mdx n="0" f="v">
      <t c="6" fi="0">
        <n x="62"/>
        <n x="63"/>
        <n x="106"/>
        <n x="65"/>
        <n x="76"/>
        <n x="4"/>
      </t>
    </mdx>
    <mdx n="0" f="v">
      <t c="6" fi="0">
        <n x="62"/>
        <n x="63"/>
        <n x="106"/>
        <n x="65"/>
        <n x="77"/>
        <n x="4"/>
      </t>
    </mdx>
    <mdx n="0" f="v">
      <t c="6" fi="0">
        <n x="62"/>
        <n x="63"/>
        <n x="106"/>
        <n x="65"/>
        <n x="78"/>
        <n x="4"/>
      </t>
    </mdx>
    <mdx n="0" f="v">
      <t c="6" fi="0">
        <n x="62"/>
        <n x="63"/>
        <n x="106"/>
        <n x="65"/>
        <n x="79"/>
        <n x="4"/>
      </t>
    </mdx>
    <mdx n="0" f="v">
      <t c="6" fi="0">
        <n x="62"/>
        <n x="63"/>
        <n x="106"/>
        <n x="65"/>
        <n x="80"/>
        <n x="4"/>
      </t>
    </mdx>
    <mdx n="0" f="v">
      <t c="6" fi="0">
        <n x="62"/>
        <n x="63"/>
        <n x="106"/>
        <n x="65"/>
        <n x="81"/>
        <n x="4"/>
      </t>
    </mdx>
    <mdx n="0" f="v">
      <t c="6" fi="0">
        <n x="62"/>
        <n x="63"/>
        <n x="106"/>
        <n x="65"/>
        <n x="82"/>
        <n x="4"/>
      </t>
    </mdx>
    <mdx n="0" f="v">
      <t c="6" fi="0">
        <n x="62"/>
        <n x="63"/>
        <n x="106"/>
        <n x="65"/>
        <n x="83"/>
        <n x="4"/>
      </t>
    </mdx>
    <mdx n="0" f="v">
      <t c="6" fi="0">
        <n x="62"/>
        <n x="63"/>
        <n x="106"/>
        <n x="65"/>
        <n x="84"/>
        <n x="4"/>
      </t>
    </mdx>
    <mdx n="0" f="v">
      <t c="6" fi="0">
        <n x="62"/>
        <n x="63"/>
        <n x="106"/>
        <n x="65"/>
        <n x="85"/>
        <n x="4"/>
      </t>
    </mdx>
    <mdx n="0" f="v">
      <t c="6" fi="0">
        <n x="62"/>
        <n x="63"/>
        <n x="106"/>
        <n x="65"/>
        <n x="86"/>
        <n x="4"/>
      </t>
    </mdx>
    <mdx n="0" f="v">
      <t c="6" fi="0">
        <n x="62"/>
        <n x="63"/>
        <n x="106"/>
        <n x="65"/>
        <n x="87"/>
        <n x="4"/>
      </t>
    </mdx>
    <mdx n="0" f="v">
      <t c="6" fi="0">
        <n x="62"/>
        <n x="63"/>
        <n x="106"/>
        <n x="65"/>
        <n x="88"/>
        <n x="4"/>
      </t>
    </mdx>
    <mdx n="0" f="v">
      <t c="6" fi="0">
        <n x="62"/>
        <n x="63"/>
        <n x="106"/>
        <n x="65"/>
        <n x="89"/>
        <n x="4"/>
      </t>
    </mdx>
    <mdx n="0" f="v">
      <t c="6" fi="0">
        <n x="62"/>
        <n x="63"/>
        <n x="106"/>
        <n x="65"/>
        <n x="90"/>
        <n x="4"/>
      </t>
    </mdx>
    <mdx n="0" f="v">
      <t c="6" fi="0">
        <n x="62"/>
        <n x="63"/>
        <n x="106"/>
        <n x="65"/>
        <n x="91"/>
        <n x="4"/>
      </t>
    </mdx>
    <mdx n="0" f="v">
      <t c="6" fi="0">
        <n x="62"/>
        <n x="63"/>
        <n x="106"/>
        <n x="65"/>
        <n x="92"/>
        <n x="4"/>
      </t>
    </mdx>
    <mdx n="0" f="v">
      <t c="6" fi="0">
        <n x="62"/>
        <n x="63"/>
        <n x="106"/>
        <n x="65"/>
        <n x="93"/>
        <n x="4"/>
      </t>
    </mdx>
    <mdx n="0" f="v">
      <t c="6" fi="0">
        <n x="62"/>
        <n x="63"/>
        <n x="106"/>
        <n x="65"/>
        <n x="94"/>
        <n x="4"/>
      </t>
    </mdx>
    <mdx n="0" f="v">
      <t c="6" fi="0">
        <n x="62"/>
        <n x="63"/>
        <n x="106"/>
        <n x="65"/>
        <n x="95"/>
        <n x="4"/>
      </t>
    </mdx>
    <mdx n="0" f="v">
      <t c="4" fi="0">
        <n x="96"/>
        <n x="97"/>
        <n x="107"/>
        <n x="177"/>
      </t>
    </mdx>
    <mdx n="0" f="v">
      <t c="6" fi="0">
        <n x="22" s="1"/>
        <n x="23"/>
        <n x="108"/>
        <n x="25"/>
        <n x="175" s="1"/>
        <n x="27"/>
      </t>
    </mdx>
    <mdx n="0" f="v">
      <t c="6" fi="0">
        <n x="22" s="1"/>
        <n x="23"/>
        <n x="108"/>
        <n x="25"/>
        <n x="175" s="1"/>
        <n x="28"/>
      </t>
    </mdx>
    <mdx n="0" f="v">
      <t c="6" fi="0">
        <n x="22" s="1"/>
        <n x="23"/>
        <n x="108"/>
        <n x="25"/>
        <n x="175" s="1"/>
        <n x="29"/>
      </t>
    </mdx>
    <mdx n="0" f="v">
      <t c="6" fi="0">
        <n x="22" s="1"/>
        <n x="23"/>
        <n x="108"/>
        <n x="25"/>
        <n x="175" s="1"/>
        <n x="30"/>
      </t>
    </mdx>
    <mdx n="0" f="v">
      <t c="6" fi="0">
        <n x="22" s="1"/>
        <n x="23"/>
        <n x="108"/>
        <n x="25"/>
        <n x="175" s="1"/>
        <n x="31"/>
      </t>
    </mdx>
    <mdx n="0" f="v">
      <t c="6" fi="0">
        <n x="22" s="1"/>
        <n x="23"/>
        <n x="108"/>
        <n x="25"/>
        <n x="175" s="1"/>
        <n x="32"/>
      </t>
    </mdx>
    <mdx n="0" f="v">
      <t c="6" fi="0">
        <n x="22" s="1"/>
        <n x="23"/>
        <n x="108"/>
        <n x="25"/>
        <n x="175" s="1"/>
        <n x="33"/>
      </t>
    </mdx>
    <mdx n="0" f="v">
      <t c="6" fi="0">
        <n x="22" s="1"/>
        <n x="23"/>
        <n x="108"/>
        <n x="25"/>
        <n x="175" s="1"/>
        <n x="34"/>
      </t>
    </mdx>
    <mdx n="0" f="v">
      <t c="6" fi="0">
        <n x="22" s="1"/>
        <n x="23"/>
        <n x="108"/>
        <n x="25"/>
        <n x="175" s="1"/>
        <n x="35"/>
      </t>
    </mdx>
    <mdx n="0" f="v">
      <t c="6" fi="0">
        <n x="22" s="1"/>
        <n x="23"/>
        <n x="108"/>
        <n x="25"/>
        <n x="175" s="1"/>
        <n x="36"/>
      </t>
    </mdx>
    <mdx n="0" f="v">
      <t c="6" fi="0">
        <n x="22" s="1"/>
        <n x="23"/>
        <n x="108"/>
        <n x="25"/>
        <n x="175" s="1"/>
        <n x="37"/>
      </t>
    </mdx>
    <mdx n="0" f="v">
      <t c="6" fi="0">
        <n x="22" s="1"/>
        <n x="23"/>
        <n x="108"/>
        <n x="25"/>
        <n x="175" s="1"/>
        <n x="38"/>
      </t>
    </mdx>
    <mdx n="0" f="v">
      <t c="6" fi="0">
        <n x="22" s="1"/>
        <n x="23"/>
        <n x="108"/>
        <n x="25"/>
        <n x="175" s="1"/>
        <n x="39"/>
      </t>
    </mdx>
    <mdx n="0" f="v">
      <t c="6" fi="0">
        <n x="22" s="1"/>
        <n x="23"/>
        <n x="108"/>
        <n x="25"/>
        <n x="175" s="1"/>
        <n x="40"/>
      </t>
    </mdx>
    <mdx n="0" f="v">
      <t c="6" fi="0">
        <n x="22" s="1"/>
        <n x="23"/>
        <n x="108"/>
        <n x="25"/>
        <n x="175" s="1"/>
        <n x="41"/>
      </t>
    </mdx>
    <mdx n="0" f="v">
      <t c="6" fi="0">
        <n x="22" s="1"/>
        <n x="23"/>
        <n x="108"/>
        <n x="25"/>
        <n x="175" s="1"/>
        <n x="42"/>
      </t>
    </mdx>
    <mdx n="0" f="v">
      <t c="6" fi="0">
        <n x="22" s="1"/>
        <n x="23"/>
        <n x="108"/>
        <n x="25"/>
        <n x="175" s="1"/>
        <n x="43"/>
      </t>
    </mdx>
    <mdx n="0" f="v">
      <t c="6" fi="0">
        <n x="22" s="1"/>
        <n x="23"/>
        <n x="108"/>
        <n x="25"/>
        <n x="175" s="1"/>
        <n x="44"/>
      </t>
    </mdx>
    <mdx n="0" f="v">
      <t c="6" fi="0">
        <n x="22" s="1"/>
        <n x="23"/>
        <n x="108"/>
        <n x="25"/>
        <n x="175" s="1"/>
        <n x="45"/>
      </t>
    </mdx>
    <mdx n="0" f="v">
      <t c="6" fi="0">
        <n x="22" s="1"/>
        <n x="23"/>
        <n x="108"/>
        <n x="25"/>
        <n x="175" s="1"/>
        <n x="46"/>
      </t>
    </mdx>
    <mdx n="0" f="v">
      <t c="6" fi="0">
        <n x="47"/>
        <n x="48"/>
        <n x="109"/>
        <n x="50"/>
        <n x="176" s="1"/>
        <n x="52"/>
      </t>
    </mdx>
    <mdx n="0" f="v">
      <t c="6" fi="0">
        <n x="47"/>
        <n x="48"/>
        <n x="109"/>
        <n x="50"/>
        <n x="176" s="1"/>
        <n x="53"/>
      </t>
    </mdx>
    <mdx n="0" f="v">
      <t c="6" fi="0">
        <n x="47"/>
        <n x="48"/>
        <n x="109"/>
        <n x="50"/>
        <n x="176" s="1"/>
        <n x="54"/>
      </t>
    </mdx>
    <mdx n="0" f="v">
      <t c="6" fi="0">
        <n x="47"/>
        <n x="48"/>
        <n x="109"/>
        <n x="50"/>
        <n x="176" s="1"/>
        <n x="55"/>
      </t>
    </mdx>
    <mdx n="0" f="v">
      <t c="6" fi="0">
        <n x="47"/>
        <n x="48"/>
        <n x="109"/>
        <n x="50"/>
        <n x="176" s="1"/>
        <n x="56"/>
      </t>
    </mdx>
    <mdx n="0" f="v">
      <t c="6" fi="0">
        <n x="47"/>
        <n x="48"/>
        <n x="109"/>
        <n x="50"/>
        <n x="176" s="1"/>
        <n x="57"/>
      </t>
    </mdx>
    <mdx n="0" f="v">
      <t c="6" fi="0">
        <n x="47"/>
        <n x="48"/>
        <n x="109"/>
        <n x="50"/>
        <n x="176" s="1"/>
        <n x="58"/>
      </t>
    </mdx>
    <mdx n="0" f="v">
      <t c="6" fi="0">
        <n x="47"/>
        <n x="48"/>
        <n x="109"/>
        <n x="50"/>
        <n x="176" s="1"/>
        <n x="59"/>
      </t>
    </mdx>
    <mdx n="0" f="v">
      <t c="6" fi="0">
        <n x="47"/>
        <n x="48"/>
        <n x="109"/>
        <n x="50"/>
        <n x="176" s="1"/>
        <n x="60"/>
      </t>
    </mdx>
    <mdx n="0" f="v">
      <t c="6" fi="0">
        <n x="47"/>
        <n x="48"/>
        <n x="109"/>
        <n x="50"/>
        <n x="176" s="1"/>
        <n x="61"/>
      </t>
    </mdx>
    <mdx n="0" f="v">
      <t c="6" fi="0">
        <n x="62"/>
        <n x="63"/>
        <n x="110"/>
        <n x="65"/>
        <n x="66"/>
        <n x="4"/>
      </t>
    </mdx>
    <mdx n="0" f="v">
      <t c="6" fi="0">
        <n x="62"/>
        <n x="63"/>
        <n x="110"/>
        <n x="65"/>
        <n x="67"/>
        <n x="4"/>
      </t>
    </mdx>
    <mdx n="0" f="v">
      <t c="6" fi="0">
        <n x="62"/>
        <n x="63"/>
        <n x="110"/>
        <n x="65"/>
        <n x="68"/>
        <n x="4"/>
      </t>
    </mdx>
    <mdx n="0" f="v">
      <t c="6" fi="0">
        <n x="62"/>
        <n x="63"/>
        <n x="110"/>
        <n x="65"/>
        <n x="69"/>
        <n x="4"/>
      </t>
    </mdx>
    <mdx n="0" f="v">
      <t c="6" fi="0">
        <n x="62"/>
        <n x="63"/>
        <n x="110"/>
        <n x="65"/>
        <n x="70"/>
        <n x="4"/>
      </t>
    </mdx>
    <mdx n="0" f="v">
      <t c="6" fi="0">
        <n x="62"/>
        <n x="63"/>
        <n x="110"/>
        <n x="65"/>
        <n x="71"/>
        <n x="4"/>
      </t>
    </mdx>
    <mdx n="0" f="v">
      <t c="6" fi="0">
        <n x="62"/>
        <n x="63"/>
        <n x="110"/>
        <n x="65"/>
        <n x="72"/>
        <n x="4"/>
      </t>
    </mdx>
    <mdx n="0" f="v">
      <t c="6" fi="0">
        <n x="62"/>
        <n x="63"/>
        <n x="110"/>
        <n x="65"/>
        <n x="73"/>
        <n x="4"/>
      </t>
    </mdx>
    <mdx n="0" f="v">
      <t c="6" fi="0">
        <n x="62"/>
        <n x="63"/>
        <n x="110"/>
        <n x="65"/>
        <n x="74"/>
        <n x="4"/>
      </t>
    </mdx>
    <mdx n="0" f="v">
      <t c="6" fi="0">
        <n x="62"/>
        <n x="63"/>
        <n x="110"/>
        <n x="65"/>
        <n x="75"/>
        <n x="4"/>
      </t>
    </mdx>
    <mdx n="0" f="v">
      <t c="6" fi="0">
        <n x="62"/>
        <n x="63"/>
        <n x="110"/>
        <n x="65"/>
        <n x="76"/>
        <n x="4"/>
      </t>
    </mdx>
    <mdx n="0" f="v">
      <t c="6" fi="0">
        <n x="62"/>
        <n x="63"/>
        <n x="110"/>
        <n x="65"/>
        <n x="77"/>
        <n x="4"/>
      </t>
    </mdx>
    <mdx n="0" f="v">
      <t c="6" fi="0">
        <n x="62"/>
        <n x="63"/>
        <n x="110"/>
        <n x="65"/>
        <n x="78"/>
        <n x="4"/>
      </t>
    </mdx>
    <mdx n="0" f="v">
      <t c="6" fi="0">
        <n x="62"/>
        <n x="63"/>
        <n x="110"/>
        <n x="65"/>
        <n x="79"/>
        <n x="4"/>
      </t>
    </mdx>
    <mdx n="0" f="v">
      <t c="6" fi="0">
        <n x="62"/>
        <n x="63"/>
        <n x="110"/>
        <n x="65"/>
        <n x="80"/>
        <n x="4"/>
      </t>
    </mdx>
    <mdx n="0" f="v">
      <t c="6" fi="0">
        <n x="62"/>
        <n x="63"/>
        <n x="110"/>
        <n x="65"/>
        <n x="81"/>
        <n x="4"/>
      </t>
    </mdx>
    <mdx n="0" f="v">
      <t c="6" fi="0">
        <n x="62"/>
        <n x="63"/>
        <n x="110"/>
        <n x="65"/>
        <n x="82"/>
        <n x="4"/>
      </t>
    </mdx>
    <mdx n="0" f="v">
      <t c="6" fi="0">
        <n x="62"/>
        <n x="63"/>
        <n x="110"/>
        <n x="65"/>
        <n x="83"/>
        <n x="4"/>
      </t>
    </mdx>
    <mdx n="0" f="v">
      <t c="6" fi="0">
        <n x="62"/>
        <n x="63"/>
        <n x="110"/>
        <n x="65"/>
        <n x="84"/>
        <n x="4"/>
      </t>
    </mdx>
    <mdx n="0" f="v">
      <t c="6" fi="0">
        <n x="62"/>
        <n x="63"/>
        <n x="110"/>
        <n x="65"/>
        <n x="85"/>
        <n x="4"/>
      </t>
    </mdx>
    <mdx n="0" f="v">
      <t c="6" fi="0">
        <n x="62"/>
        <n x="63"/>
        <n x="110"/>
        <n x="65"/>
        <n x="86"/>
        <n x="4"/>
      </t>
    </mdx>
    <mdx n="0" f="v">
      <t c="6" fi="0">
        <n x="62"/>
        <n x="63"/>
        <n x="110"/>
        <n x="65"/>
        <n x="87"/>
        <n x="4"/>
      </t>
    </mdx>
    <mdx n="0" f="v">
      <t c="6" fi="0">
        <n x="62"/>
        <n x="63"/>
        <n x="110"/>
        <n x="65"/>
        <n x="88"/>
        <n x="4"/>
      </t>
    </mdx>
    <mdx n="0" f="v">
      <t c="6" fi="0">
        <n x="62"/>
        <n x="63"/>
        <n x="110"/>
        <n x="65"/>
        <n x="89"/>
        <n x="4"/>
      </t>
    </mdx>
    <mdx n="0" f="v">
      <t c="6" fi="0">
        <n x="62"/>
        <n x="63"/>
        <n x="110"/>
        <n x="65"/>
        <n x="90"/>
        <n x="4"/>
      </t>
    </mdx>
    <mdx n="0" f="v">
      <t c="6" fi="0">
        <n x="62"/>
        <n x="63"/>
        <n x="110"/>
        <n x="65"/>
        <n x="91"/>
        <n x="4"/>
      </t>
    </mdx>
    <mdx n="0" f="v">
      <t c="6" fi="0">
        <n x="62"/>
        <n x="63"/>
        <n x="110"/>
        <n x="65"/>
        <n x="92"/>
        <n x="4"/>
      </t>
    </mdx>
    <mdx n="0" f="v">
      <t c="6" fi="0">
        <n x="62"/>
        <n x="63"/>
        <n x="110"/>
        <n x="65"/>
        <n x="93"/>
        <n x="4"/>
      </t>
    </mdx>
    <mdx n="0" f="v">
      <t c="6" fi="0">
        <n x="62"/>
        <n x="63"/>
        <n x="110"/>
        <n x="65"/>
        <n x="94"/>
        <n x="4"/>
      </t>
    </mdx>
    <mdx n="0" f="v">
      <t c="6" fi="0">
        <n x="62"/>
        <n x="63"/>
        <n x="110"/>
        <n x="65"/>
        <n x="95"/>
        <n x="4"/>
      </t>
    </mdx>
    <mdx n="0" f="v">
      <t c="4" fi="0">
        <n x="96"/>
        <n x="97"/>
        <n x="111"/>
        <n x="177"/>
      </t>
    </mdx>
    <mdx n="0" f="v">
      <t c="6" fi="0">
        <n x="22" s="1"/>
        <n x="23"/>
        <n x="112"/>
        <n x="25"/>
        <n x="175" s="1"/>
        <n x="27"/>
      </t>
    </mdx>
    <mdx n="0" f="v">
      <t c="6" fi="0">
        <n x="22" s="1"/>
        <n x="23"/>
        <n x="112"/>
        <n x="25"/>
        <n x="175" s="1"/>
        <n x="28"/>
      </t>
    </mdx>
    <mdx n="0" f="v">
      <t c="6" fi="0">
        <n x="22" s="1"/>
        <n x="23"/>
        <n x="112"/>
        <n x="25"/>
        <n x="175" s="1"/>
        <n x="29"/>
      </t>
    </mdx>
    <mdx n="0" f="v">
      <t c="6" fi="0">
        <n x="22" s="1"/>
        <n x="23"/>
        <n x="112"/>
        <n x="25"/>
        <n x="175" s="1"/>
        <n x="30"/>
      </t>
    </mdx>
    <mdx n="0" f="v">
      <t c="6" fi="0">
        <n x="22" s="1"/>
        <n x="23"/>
        <n x="112"/>
        <n x="25"/>
        <n x="175" s="1"/>
        <n x="31"/>
      </t>
    </mdx>
    <mdx n="0" f="v">
      <t c="6" fi="0">
        <n x="22" s="1"/>
        <n x="23"/>
        <n x="112"/>
        <n x="25"/>
        <n x="175" s="1"/>
        <n x="32"/>
      </t>
    </mdx>
    <mdx n="0" f="v">
      <t c="6" fi="0">
        <n x="22" s="1"/>
        <n x="23"/>
        <n x="112"/>
        <n x="25"/>
        <n x="175" s="1"/>
        <n x="33"/>
      </t>
    </mdx>
    <mdx n="0" f="v">
      <t c="6" fi="0">
        <n x="22" s="1"/>
        <n x="23"/>
        <n x="112"/>
        <n x="25"/>
        <n x="175" s="1"/>
        <n x="34"/>
      </t>
    </mdx>
    <mdx n="0" f="v">
      <t c="6" fi="0">
        <n x="22" s="1"/>
        <n x="23"/>
        <n x="112"/>
        <n x="25"/>
        <n x="175" s="1"/>
        <n x="35"/>
      </t>
    </mdx>
    <mdx n="0" f="v">
      <t c="6" fi="0">
        <n x="22" s="1"/>
        <n x="23"/>
        <n x="112"/>
        <n x="25"/>
        <n x="175" s="1"/>
        <n x="36"/>
      </t>
    </mdx>
    <mdx n="0" f="v">
      <t c="6" fi="0">
        <n x="22" s="1"/>
        <n x="23"/>
        <n x="112"/>
        <n x="25"/>
        <n x="175" s="1"/>
        <n x="37"/>
      </t>
    </mdx>
    <mdx n="0" f="v">
      <t c="6" fi="0">
        <n x="22" s="1"/>
        <n x="23"/>
        <n x="112"/>
        <n x="25"/>
        <n x="175" s="1"/>
        <n x="38"/>
      </t>
    </mdx>
    <mdx n="0" f="v">
      <t c="6" fi="0">
        <n x="22" s="1"/>
        <n x="23"/>
        <n x="112"/>
        <n x="25"/>
        <n x="175" s="1"/>
        <n x="39"/>
      </t>
    </mdx>
    <mdx n="0" f="v">
      <t c="6" fi="0">
        <n x="22" s="1"/>
        <n x="23"/>
        <n x="112"/>
        <n x="25"/>
        <n x="175" s="1"/>
        <n x="40"/>
      </t>
    </mdx>
    <mdx n="0" f="v">
      <t c="6" fi="0">
        <n x="22" s="1"/>
        <n x="23"/>
        <n x="112"/>
        <n x="25"/>
        <n x="175" s="1"/>
        <n x="41"/>
      </t>
    </mdx>
    <mdx n="0" f="v">
      <t c="6" fi="0">
        <n x="22" s="1"/>
        <n x="23"/>
        <n x="112"/>
        <n x="25"/>
        <n x="175" s="1"/>
        <n x="42"/>
      </t>
    </mdx>
    <mdx n="0" f="v">
      <t c="6" fi="0">
        <n x="22" s="1"/>
        <n x="23"/>
        <n x="112"/>
        <n x="25"/>
        <n x="175" s="1"/>
        <n x="43"/>
      </t>
    </mdx>
    <mdx n="0" f="v">
      <t c="6" fi="0">
        <n x="22" s="1"/>
        <n x="23"/>
        <n x="112"/>
        <n x="25"/>
        <n x="175" s="1"/>
        <n x="44"/>
      </t>
    </mdx>
    <mdx n="0" f="v">
      <t c="6" fi="0">
        <n x="22" s="1"/>
        <n x="23"/>
        <n x="112"/>
        <n x="25"/>
        <n x="175" s="1"/>
        <n x="45"/>
      </t>
    </mdx>
    <mdx n="0" f="v">
      <t c="6" fi="0">
        <n x="22" s="1"/>
        <n x="23"/>
        <n x="112"/>
        <n x="25"/>
        <n x="175" s="1"/>
        <n x="46"/>
      </t>
    </mdx>
    <mdx n="0" f="v">
      <t c="6" fi="0">
        <n x="47"/>
        <n x="48"/>
        <n x="113"/>
        <n x="50"/>
        <n x="176" s="1"/>
        <n x="52"/>
      </t>
    </mdx>
    <mdx n="0" f="v">
      <t c="6" fi="0">
        <n x="47"/>
        <n x="48"/>
        <n x="113"/>
        <n x="50"/>
        <n x="176" s="1"/>
        <n x="53"/>
      </t>
    </mdx>
    <mdx n="0" f="v">
      <t c="6" fi="0">
        <n x="47"/>
        <n x="48"/>
        <n x="113"/>
        <n x="50"/>
        <n x="176" s="1"/>
        <n x="54"/>
      </t>
    </mdx>
    <mdx n="0" f="v">
      <t c="6" fi="0">
        <n x="47"/>
        <n x="48"/>
        <n x="113"/>
        <n x="50"/>
        <n x="176" s="1"/>
        <n x="55"/>
      </t>
    </mdx>
    <mdx n="0" f="v">
      <t c="6" fi="0">
        <n x="47"/>
        <n x="48"/>
        <n x="113"/>
        <n x="50"/>
        <n x="176" s="1"/>
        <n x="56"/>
      </t>
    </mdx>
    <mdx n="0" f="v">
      <t c="6" fi="0">
        <n x="47"/>
        <n x="48"/>
        <n x="113"/>
        <n x="50"/>
        <n x="176" s="1"/>
        <n x="57"/>
      </t>
    </mdx>
    <mdx n="0" f="v">
      <t c="6" fi="0">
        <n x="47"/>
        <n x="48"/>
        <n x="113"/>
        <n x="50"/>
        <n x="176" s="1"/>
        <n x="58"/>
      </t>
    </mdx>
    <mdx n="0" f="v">
      <t c="6" fi="0">
        <n x="47"/>
        <n x="48"/>
        <n x="113"/>
        <n x="50"/>
        <n x="176" s="1"/>
        <n x="59"/>
      </t>
    </mdx>
    <mdx n="0" f="v">
      <t c="6" fi="0">
        <n x="47"/>
        <n x="48"/>
        <n x="113"/>
        <n x="50"/>
        <n x="176" s="1"/>
        <n x="60"/>
      </t>
    </mdx>
    <mdx n="0" f="v">
      <t c="6" fi="0">
        <n x="47"/>
        <n x="48"/>
        <n x="113"/>
        <n x="50"/>
        <n x="176" s="1"/>
        <n x="61"/>
      </t>
    </mdx>
    <mdx n="0" f="v">
      <t c="6" fi="0">
        <n x="62"/>
        <n x="63"/>
        <n x="114"/>
        <n x="65"/>
        <n x="66"/>
        <n x="4"/>
      </t>
    </mdx>
    <mdx n="0" f="v">
      <t c="6" fi="0">
        <n x="62"/>
        <n x="63"/>
        <n x="114"/>
        <n x="65"/>
        <n x="67"/>
        <n x="4"/>
      </t>
    </mdx>
    <mdx n="0" f="v">
      <t c="6" fi="0">
        <n x="62"/>
        <n x="63"/>
        <n x="114"/>
        <n x="65"/>
        <n x="68"/>
        <n x="4"/>
      </t>
    </mdx>
    <mdx n="0" f="v">
      <t c="6" fi="0">
        <n x="62"/>
        <n x="63"/>
        <n x="114"/>
        <n x="65"/>
        <n x="69"/>
        <n x="4"/>
      </t>
    </mdx>
    <mdx n="0" f="v">
      <t c="6" fi="0">
        <n x="62"/>
        <n x="63"/>
        <n x="114"/>
        <n x="65"/>
        <n x="70"/>
        <n x="4"/>
      </t>
    </mdx>
    <mdx n="0" f="v">
      <t c="6" fi="0">
        <n x="62"/>
        <n x="63"/>
        <n x="114"/>
        <n x="65"/>
        <n x="71"/>
        <n x="4"/>
      </t>
    </mdx>
    <mdx n="0" f="v">
      <t c="6" fi="0">
        <n x="62"/>
        <n x="63"/>
        <n x="114"/>
        <n x="65"/>
        <n x="72"/>
        <n x="4"/>
      </t>
    </mdx>
    <mdx n="0" f="v">
      <t c="6" fi="0">
        <n x="62"/>
        <n x="63"/>
        <n x="114"/>
        <n x="65"/>
        <n x="73"/>
        <n x="4"/>
      </t>
    </mdx>
    <mdx n="0" f="v">
      <t c="6" fi="0">
        <n x="62"/>
        <n x="63"/>
        <n x="114"/>
        <n x="65"/>
        <n x="74"/>
        <n x="4"/>
      </t>
    </mdx>
    <mdx n="0" f="v">
      <t c="6" fi="0">
        <n x="62"/>
        <n x="63"/>
        <n x="114"/>
        <n x="65"/>
        <n x="75"/>
        <n x="4"/>
      </t>
    </mdx>
    <mdx n="0" f="v">
      <t c="6" fi="0">
        <n x="62"/>
        <n x="63"/>
        <n x="114"/>
        <n x="65"/>
        <n x="76"/>
        <n x="4"/>
      </t>
    </mdx>
    <mdx n="0" f="v">
      <t c="6" fi="0">
        <n x="62"/>
        <n x="63"/>
        <n x="114"/>
        <n x="65"/>
        <n x="77"/>
        <n x="4"/>
      </t>
    </mdx>
    <mdx n="0" f="v">
      <t c="6" fi="0">
        <n x="62"/>
        <n x="63"/>
        <n x="114"/>
        <n x="65"/>
        <n x="78"/>
        <n x="4"/>
      </t>
    </mdx>
    <mdx n="0" f="v">
      <t c="6" fi="0">
        <n x="62"/>
        <n x="63"/>
        <n x="114"/>
        <n x="65"/>
        <n x="79"/>
        <n x="4"/>
      </t>
    </mdx>
    <mdx n="0" f="v">
      <t c="6" fi="0">
        <n x="62"/>
        <n x="63"/>
        <n x="114"/>
        <n x="65"/>
        <n x="80"/>
        <n x="4"/>
      </t>
    </mdx>
    <mdx n="0" f="v">
      <t c="6" fi="0">
        <n x="62"/>
        <n x="63"/>
        <n x="114"/>
        <n x="65"/>
        <n x="81"/>
        <n x="4"/>
      </t>
    </mdx>
    <mdx n="0" f="v">
      <t c="6" fi="0">
        <n x="62"/>
        <n x="63"/>
        <n x="114"/>
        <n x="65"/>
        <n x="82"/>
        <n x="4"/>
      </t>
    </mdx>
    <mdx n="0" f="v">
      <t c="6" fi="0">
        <n x="62"/>
        <n x="63"/>
        <n x="114"/>
        <n x="65"/>
        <n x="83"/>
        <n x="4"/>
      </t>
    </mdx>
    <mdx n="0" f="v">
      <t c="6" fi="0">
        <n x="62"/>
        <n x="63"/>
        <n x="114"/>
        <n x="65"/>
        <n x="84"/>
        <n x="4"/>
      </t>
    </mdx>
    <mdx n="0" f="v">
      <t c="6" fi="0">
        <n x="62"/>
        <n x="63"/>
        <n x="114"/>
        <n x="65"/>
        <n x="85"/>
        <n x="4"/>
      </t>
    </mdx>
    <mdx n="0" f="v">
      <t c="6" fi="0">
        <n x="62"/>
        <n x="63"/>
        <n x="114"/>
        <n x="65"/>
        <n x="86"/>
        <n x="4"/>
      </t>
    </mdx>
    <mdx n="0" f="v">
      <t c="6" fi="0">
        <n x="62"/>
        <n x="63"/>
        <n x="114"/>
        <n x="65"/>
        <n x="87"/>
        <n x="4"/>
      </t>
    </mdx>
    <mdx n="0" f="v">
      <t c="6" fi="0">
        <n x="62"/>
        <n x="63"/>
        <n x="114"/>
        <n x="65"/>
        <n x="88"/>
        <n x="4"/>
      </t>
    </mdx>
    <mdx n="0" f="v">
      <t c="6" fi="0">
        <n x="62"/>
        <n x="63"/>
        <n x="114"/>
        <n x="65"/>
        <n x="89"/>
        <n x="4"/>
      </t>
    </mdx>
    <mdx n="0" f="v">
      <t c="6" fi="0">
        <n x="62"/>
        <n x="63"/>
        <n x="114"/>
        <n x="65"/>
        <n x="90"/>
        <n x="4"/>
      </t>
    </mdx>
    <mdx n="0" f="v">
      <t c="6" fi="0">
        <n x="62"/>
        <n x="63"/>
        <n x="114"/>
        <n x="65"/>
        <n x="91"/>
        <n x="4"/>
      </t>
    </mdx>
    <mdx n="0" f="v">
      <t c="6" fi="0">
        <n x="62"/>
        <n x="63"/>
        <n x="114"/>
        <n x="65"/>
        <n x="92"/>
        <n x="4"/>
      </t>
    </mdx>
    <mdx n="0" f="v">
      <t c="6" fi="0">
        <n x="62"/>
        <n x="63"/>
        <n x="114"/>
        <n x="65"/>
        <n x="93"/>
        <n x="4"/>
      </t>
    </mdx>
    <mdx n="0" f="v">
      <t c="6" fi="0">
        <n x="62"/>
        <n x="63"/>
        <n x="114"/>
        <n x="65"/>
        <n x="94"/>
        <n x="4"/>
      </t>
    </mdx>
    <mdx n="0" f="v">
      <t c="6" fi="0">
        <n x="62"/>
        <n x="63"/>
        <n x="114"/>
        <n x="65"/>
        <n x="95"/>
        <n x="4"/>
      </t>
    </mdx>
    <mdx n="0" f="v">
      <t c="4" fi="0">
        <n x="96"/>
        <n x="97"/>
        <n x="115"/>
        <n x="177"/>
      </t>
    </mdx>
    <mdx n="0" f="v">
      <t c="6" fi="0">
        <n x="22" s="1"/>
        <n x="23"/>
        <n x="116"/>
        <n x="25"/>
        <n x="175" s="1"/>
        <n x="27"/>
      </t>
    </mdx>
    <mdx n="0" f="v">
      <t c="6" fi="0">
        <n x="22" s="1"/>
        <n x="23"/>
        <n x="116"/>
        <n x="25"/>
        <n x="175" s="1"/>
        <n x="28"/>
      </t>
    </mdx>
    <mdx n="0" f="v">
      <t c="6" fi="0">
        <n x="22" s="1"/>
        <n x="23"/>
        <n x="116"/>
        <n x="25"/>
        <n x="175" s="1"/>
        <n x="29"/>
      </t>
    </mdx>
    <mdx n="0" f="v">
      <t c="6" fi="0">
        <n x="22" s="1"/>
        <n x="23"/>
        <n x="116"/>
        <n x="25"/>
        <n x="175" s="1"/>
        <n x="30"/>
      </t>
    </mdx>
    <mdx n="0" f="v">
      <t c="6" fi="0">
        <n x="22" s="1"/>
        <n x="23"/>
        <n x="116"/>
        <n x="25"/>
        <n x="175" s="1"/>
        <n x="31"/>
      </t>
    </mdx>
    <mdx n="0" f="v">
      <t c="6" fi="0">
        <n x="22" s="1"/>
        <n x="23"/>
        <n x="116"/>
        <n x="25"/>
        <n x="175" s="1"/>
        <n x="32"/>
      </t>
    </mdx>
    <mdx n="0" f="v">
      <t c="6" fi="0">
        <n x="22" s="1"/>
        <n x="23"/>
        <n x="116"/>
        <n x="25"/>
        <n x="175" s="1"/>
        <n x="33"/>
      </t>
    </mdx>
    <mdx n="0" f="v">
      <t c="6" fi="0">
        <n x="22" s="1"/>
        <n x="23"/>
        <n x="116"/>
        <n x="25"/>
        <n x="175" s="1"/>
        <n x="34"/>
      </t>
    </mdx>
    <mdx n="0" f="v">
      <t c="6" fi="0">
        <n x="22" s="1"/>
        <n x="23"/>
        <n x="116"/>
        <n x="25"/>
        <n x="175" s="1"/>
        <n x="35"/>
      </t>
    </mdx>
    <mdx n="0" f="v">
      <t c="6" fi="0">
        <n x="22" s="1"/>
        <n x="23"/>
        <n x="116"/>
        <n x="25"/>
        <n x="175" s="1"/>
        <n x="36"/>
      </t>
    </mdx>
    <mdx n="0" f="v">
      <t c="6" fi="0">
        <n x="22" s="1"/>
        <n x="23"/>
        <n x="116"/>
        <n x="25"/>
        <n x="175" s="1"/>
        <n x="37"/>
      </t>
    </mdx>
    <mdx n="0" f="v">
      <t c="6" fi="0">
        <n x="22" s="1"/>
        <n x="23"/>
        <n x="116"/>
        <n x="25"/>
        <n x="175" s="1"/>
        <n x="38"/>
      </t>
    </mdx>
    <mdx n="0" f="v">
      <t c="6" fi="0">
        <n x="22" s="1"/>
        <n x="23"/>
        <n x="116"/>
        <n x="25"/>
        <n x="175" s="1"/>
        <n x="39"/>
      </t>
    </mdx>
    <mdx n="0" f="v">
      <t c="6" fi="0">
        <n x="22" s="1"/>
        <n x="23"/>
        <n x="116"/>
        <n x="25"/>
        <n x="175" s="1"/>
        <n x="40"/>
      </t>
    </mdx>
    <mdx n="0" f="v">
      <t c="6" fi="0">
        <n x="22" s="1"/>
        <n x="23"/>
        <n x="116"/>
        <n x="25"/>
        <n x="175" s="1"/>
        <n x="41"/>
      </t>
    </mdx>
    <mdx n="0" f="v">
      <t c="6" fi="0">
        <n x="22" s="1"/>
        <n x="23"/>
        <n x="116"/>
        <n x="25"/>
        <n x="175" s="1"/>
        <n x="42"/>
      </t>
    </mdx>
    <mdx n="0" f="v">
      <t c="6" fi="0">
        <n x="22" s="1"/>
        <n x="23"/>
        <n x="116"/>
        <n x="25"/>
        <n x="175" s="1"/>
        <n x="43"/>
      </t>
    </mdx>
    <mdx n="0" f="v">
      <t c="6" fi="0">
        <n x="22" s="1"/>
        <n x="23"/>
        <n x="116"/>
        <n x="25"/>
        <n x="175" s="1"/>
        <n x="44"/>
      </t>
    </mdx>
    <mdx n="0" f="v">
      <t c="6" fi="0">
        <n x="22" s="1"/>
        <n x="23"/>
        <n x="116"/>
        <n x="25"/>
        <n x="175" s="1"/>
        <n x="45"/>
      </t>
    </mdx>
    <mdx n="0" f="v">
      <t c="6" fi="0">
        <n x="22" s="1"/>
        <n x="23"/>
        <n x="116"/>
        <n x="25"/>
        <n x="175" s="1"/>
        <n x="46"/>
      </t>
    </mdx>
    <mdx n="0" f="v">
      <t c="6" fi="0">
        <n x="47"/>
        <n x="48"/>
        <n x="117"/>
        <n x="50"/>
        <n x="176" s="1"/>
        <n x="52"/>
      </t>
    </mdx>
    <mdx n="0" f="v">
      <t c="6" fi="0">
        <n x="47"/>
        <n x="48"/>
        <n x="117"/>
        <n x="50"/>
        <n x="176" s="1"/>
        <n x="53"/>
      </t>
    </mdx>
    <mdx n="0" f="v">
      <t c="6" fi="0">
        <n x="47"/>
        <n x="48"/>
        <n x="117"/>
        <n x="50"/>
        <n x="176" s="1"/>
        <n x="54"/>
      </t>
    </mdx>
    <mdx n="0" f="v">
      <t c="6" fi="0">
        <n x="47"/>
        <n x="48"/>
        <n x="117"/>
        <n x="50"/>
        <n x="176" s="1"/>
        <n x="55"/>
      </t>
    </mdx>
    <mdx n="0" f="v">
      <t c="6" fi="0">
        <n x="47"/>
        <n x="48"/>
        <n x="117"/>
        <n x="50"/>
        <n x="176" s="1"/>
        <n x="56"/>
      </t>
    </mdx>
    <mdx n="0" f="v">
      <t c="6" fi="0">
        <n x="47"/>
        <n x="48"/>
        <n x="117"/>
        <n x="50"/>
        <n x="176" s="1"/>
        <n x="57"/>
      </t>
    </mdx>
    <mdx n="0" f="v">
      <t c="6" fi="0">
        <n x="47"/>
        <n x="48"/>
        <n x="117"/>
        <n x="50"/>
        <n x="176" s="1"/>
        <n x="58"/>
      </t>
    </mdx>
    <mdx n="0" f="v">
      <t c="6" fi="0">
        <n x="47"/>
        <n x="48"/>
        <n x="117"/>
        <n x="50"/>
        <n x="176" s="1"/>
        <n x="59"/>
      </t>
    </mdx>
    <mdx n="0" f="v">
      <t c="6" fi="0">
        <n x="47"/>
        <n x="48"/>
        <n x="117"/>
        <n x="50"/>
        <n x="176" s="1"/>
        <n x="60"/>
      </t>
    </mdx>
    <mdx n="0" f="v">
      <t c="6" fi="0">
        <n x="47"/>
        <n x="48"/>
        <n x="117"/>
        <n x="50"/>
        <n x="176" s="1"/>
        <n x="61"/>
      </t>
    </mdx>
    <mdx n="0" f="v">
      <t c="6" fi="0">
        <n x="62"/>
        <n x="63"/>
        <n x="118"/>
        <n x="65"/>
        <n x="66"/>
        <n x="4"/>
      </t>
    </mdx>
    <mdx n="0" f="v">
      <t c="6" fi="0">
        <n x="62"/>
        <n x="63"/>
        <n x="118"/>
        <n x="65"/>
        <n x="67"/>
        <n x="4"/>
      </t>
    </mdx>
    <mdx n="0" f="v">
      <t c="6" fi="0">
        <n x="62"/>
        <n x="63"/>
        <n x="118"/>
        <n x="65"/>
        <n x="68"/>
        <n x="4"/>
      </t>
    </mdx>
    <mdx n="0" f="v">
      <t c="6" fi="0">
        <n x="62"/>
        <n x="63"/>
        <n x="118"/>
        <n x="65"/>
        <n x="69"/>
        <n x="4"/>
      </t>
    </mdx>
    <mdx n="0" f="v">
      <t c="6" fi="0">
        <n x="62"/>
        <n x="63"/>
        <n x="118"/>
        <n x="65"/>
        <n x="70"/>
        <n x="4"/>
      </t>
    </mdx>
    <mdx n="0" f="v">
      <t c="6" fi="0">
        <n x="62"/>
        <n x="63"/>
        <n x="118"/>
        <n x="65"/>
        <n x="71"/>
        <n x="4"/>
      </t>
    </mdx>
    <mdx n="0" f="v">
      <t c="6" fi="0">
        <n x="62"/>
        <n x="63"/>
        <n x="118"/>
        <n x="65"/>
        <n x="72"/>
        <n x="4"/>
      </t>
    </mdx>
    <mdx n="0" f="v">
      <t c="6" fi="0">
        <n x="62"/>
        <n x="63"/>
        <n x="118"/>
        <n x="65"/>
        <n x="73"/>
        <n x="4"/>
      </t>
    </mdx>
    <mdx n="0" f="v">
      <t c="6" fi="0">
        <n x="62"/>
        <n x="63"/>
        <n x="118"/>
        <n x="65"/>
        <n x="74"/>
        <n x="4"/>
      </t>
    </mdx>
    <mdx n="0" f="v">
      <t c="6" fi="0">
        <n x="62"/>
        <n x="63"/>
        <n x="118"/>
        <n x="65"/>
        <n x="75"/>
        <n x="4"/>
      </t>
    </mdx>
    <mdx n="0" f="v">
      <t c="6" fi="0">
        <n x="62"/>
        <n x="63"/>
        <n x="118"/>
        <n x="65"/>
        <n x="76"/>
        <n x="4"/>
      </t>
    </mdx>
    <mdx n="0" f="v">
      <t c="6" fi="0">
        <n x="62"/>
        <n x="63"/>
        <n x="118"/>
        <n x="65"/>
        <n x="77"/>
        <n x="4"/>
      </t>
    </mdx>
    <mdx n="0" f="v">
      <t c="6" fi="0">
        <n x="62"/>
        <n x="63"/>
        <n x="118"/>
        <n x="65"/>
        <n x="78"/>
        <n x="4"/>
      </t>
    </mdx>
    <mdx n="0" f="v">
      <t c="6" fi="0">
        <n x="62"/>
        <n x="63"/>
        <n x="118"/>
        <n x="65"/>
        <n x="79"/>
        <n x="4"/>
      </t>
    </mdx>
    <mdx n="0" f="v">
      <t c="6" fi="0">
        <n x="62"/>
        <n x="63"/>
        <n x="118"/>
        <n x="65"/>
        <n x="80"/>
        <n x="4"/>
      </t>
    </mdx>
    <mdx n="0" f="v">
      <t c="6" fi="0">
        <n x="62"/>
        <n x="63"/>
        <n x="118"/>
        <n x="65"/>
        <n x="81"/>
        <n x="4"/>
      </t>
    </mdx>
    <mdx n="0" f="v">
      <t c="6" fi="0">
        <n x="62"/>
        <n x="63"/>
        <n x="118"/>
        <n x="65"/>
        <n x="82"/>
        <n x="4"/>
      </t>
    </mdx>
    <mdx n="0" f="v">
      <t c="6" fi="0">
        <n x="62"/>
        <n x="63"/>
        <n x="118"/>
        <n x="65"/>
        <n x="83"/>
        <n x="4"/>
      </t>
    </mdx>
    <mdx n="0" f="v">
      <t c="6" fi="0">
        <n x="62"/>
        <n x="63"/>
        <n x="118"/>
        <n x="65"/>
        <n x="84"/>
        <n x="4"/>
      </t>
    </mdx>
    <mdx n="0" f="v">
      <t c="6" fi="0">
        <n x="62"/>
        <n x="63"/>
        <n x="118"/>
        <n x="65"/>
        <n x="85"/>
        <n x="4"/>
      </t>
    </mdx>
    <mdx n="0" f="v">
      <t c="6" fi="0">
        <n x="62"/>
        <n x="63"/>
        <n x="118"/>
        <n x="65"/>
        <n x="86"/>
        <n x="4"/>
      </t>
    </mdx>
    <mdx n="0" f="v">
      <t c="6" fi="0">
        <n x="62"/>
        <n x="63"/>
        <n x="118"/>
        <n x="65"/>
        <n x="87"/>
        <n x="4"/>
      </t>
    </mdx>
    <mdx n="0" f="v">
      <t c="6" fi="0">
        <n x="62"/>
        <n x="63"/>
        <n x="118"/>
        <n x="65"/>
        <n x="88"/>
        <n x="4"/>
      </t>
    </mdx>
    <mdx n="0" f="v">
      <t c="6" fi="0">
        <n x="62"/>
        <n x="63"/>
        <n x="118"/>
        <n x="65"/>
        <n x="89"/>
        <n x="4"/>
      </t>
    </mdx>
    <mdx n="0" f="v">
      <t c="6" fi="0">
        <n x="62"/>
        <n x="63"/>
        <n x="118"/>
        <n x="65"/>
        <n x="90"/>
        <n x="4"/>
      </t>
    </mdx>
    <mdx n="0" f="v">
      <t c="6" fi="0">
        <n x="62"/>
        <n x="63"/>
        <n x="118"/>
        <n x="65"/>
        <n x="91"/>
        <n x="4"/>
      </t>
    </mdx>
    <mdx n="0" f="v">
      <t c="6" fi="0">
        <n x="62"/>
        <n x="63"/>
        <n x="118"/>
        <n x="65"/>
        <n x="92"/>
        <n x="4"/>
      </t>
    </mdx>
    <mdx n="0" f="v">
      <t c="6" fi="0">
        <n x="62"/>
        <n x="63"/>
        <n x="118"/>
        <n x="65"/>
        <n x="93"/>
        <n x="4"/>
      </t>
    </mdx>
    <mdx n="0" f="v">
      <t c="6" fi="0">
        <n x="62"/>
        <n x="63"/>
        <n x="118"/>
        <n x="65"/>
        <n x="94"/>
        <n x="4"/>
      </t>
    </mdx>
    <mdx n="0" f="v">
      <t c="6" fi="0">
        <n x="62"/>
        <n x="63"/>
        <n x="118"/>
        <n x="65"/>
        <n x="95"/>
        <n x="4"/>
      </t>
    </mdx>
    <mdx n="0" f="v">
      <t c="4" fi="0">
        <n x="96"/>
        <n x="97"/>
        <n x="119"/>
        <n x="177"/>
      </t>
    </mdx>
    <mdx n="0" f="v">
      <t c="6" fi="0">
        <n x="22" s="1"/>
        <n x="23"/>
        <n x="120"/>
        <n x="25"/>
        <n x="175" s="1"/>
        <n x="27"/>
      </t>
    </mdx>
    <mdx n="0" f="v">
      <t c="6" fi="0">
        <n x="22" s="1"/>
        <n x="23"/>
        <n x="120"/>
        <n x="25"/>
        <n x="175" s="1"/>
        <n x="28"/>
      </t>
    </mdx>
    <mdx n="0" f="v">
      <t c="6" fi="0">
        <n x="22" s="1"/>
        <n x="23"/>
        <n x="120"/>
        <n x="25"/>
        <n x="175" s="1"/>
        <n x="29"/>
      </t>
    </mdx>
    <mdx n="0" f="v">
      <t c="6" fi="0">
        <n x="22" s="1"/>
        <n x="23"/>
        <n x="120"/>
        <n x="25"/>
        <n x="175" s="1"/>
        <n x="30"/>
      </t>
    </mdx>
    <mdx n="0" f="v">
      <t c="6" fi="0">
        <n x="22" s="1"/>
        <n x="23"/>
        <n x="120"/>
        <n x="25"/>
        <n x="175" s="1"/>
        <n x="31"/>
      </t>
    </mdx>
    <mdx n="0" f="v">
      <t c="6" fi="0">
        <n x="22" s="1"/>
        <n x="23"/>
        <n x="120"/>
        <n x="25"/>
        <n x="175" s="1"/>
        <n x="32"/>
      </t>
    </mdx>
    <mdx n="0" f="v">
      <t c="6" fi="0">
        <n x="22" s="1"/>
        <n x="23"/>
        <n x="120"/>
        <n x="25"/>
        <n x="175" s="1"/>
        <n x="33"/>
      </t>
    </mdx>
    <mdx n="0" f="v">
      <t c="6" fi="0">
        <n x="22" s="1"/>
        <n x="23"/>
        <n x="120"/>
        <n x="25"/>
        <n x="175" s="1"/>
        <n x="34"/>
      </t>
    </mdx>
    <mdx n="0" f="v">
      <t c="6" fi="0">
        <n x="22" s="1"/>
        <n x="23"/>
        <n x="120"/>
        <n x="25"/>
        <n x="175" s="1"/>
        <n x="35"/>
      </t>
    </mdx>
    <mdx n="0" f="v">
      <t c="6" fi="0">
        <n x="22" s="1"/>
        <n x="23"/>
        <n x="120"/>
        <n x="25"/>
        <n x="175" s="1"/>
        <n x="36"/>
      </t>
    </mdx>
    <mdx n="0" f="v">
      <t c="6" fi="0">
        <n x="22" s="1"/>
        <n x="23"/>
        <n x="120"/>
        <n x="25"/>
        <n x="175" s="1"/>
        <n x="37"/>
      </t>
    </mdx>
    <mdx n="0" f="v">
      <t c="6" fi="0">
        <n x="22" s="1"/>
        <n x="23"/>
        <n x="120"/>
        <n x="25"/>
        <n x="175" s="1"/>
        <n x="38"/>
      </t>
    </mdx>
    <mdx n="0" f="v">
      <t c="6" fi="0">
        <n x="22" s="1"/>
        <n x="23"/>
        <n x="120"/>
        <n x="25"/>
        <n x="175" s="1"/>
        <n x="39"/>
      </t>
    </mdx>
    <mdx n="0" f="v">
      <t c="6" fi="0">
        <n x="22" s="1"/>
        <n x="23"/>
        <n x="120"/>
        <n x="25"/>
        <n x="175" s="1"/>
        <n x="40"/>
      </t>
    </mdx>
    <mdx n="0" f="v">
      <t c="6" fi="0">
        <n x="22" s="1"/>
        <n x="23"/>
        <n x="120"/>
        <n x="25"/>
        <n x="175" s="1"/>
        <n x="41"/>
      </t>
    </mdx>
    <mdx n="0" f="v">
      <t c="6" fi="0">
        <n x="22" s="1"/>
        <n x="23"/>
        <n x="120"/>
        <n x="25"/>
        <n x="175" s="1"/>
        <n x="42"/>
      </t>
    </mdx>
    <mdx n="0" f="v">
      <t c="6" fi="0">
        <n x="22" s="1"/>
        <n x="23"/>
        <n x="120"/>
        <n x="25"/>
        <n x="175" s="1"/>
        <n x="43"/>
      </t>
    </mdx>
    <mdx n="0" f="v">
      <t c="6" fi="0">
        <n x="22" s="1"/>
        <n x="23"/>
        <n x="120"/>
        <n x="25"/>
        <n x="175" s="1"/>
        <n x="44"/>
      </t>
    </mdx>
    <mdx n="0" f="v">
      <t c="6" fi="0">
        <n x="22" s="1"/>
        <n x="23"/>
        <n x="120"/>
        <n x="25"/>
        <n x="175" s="1"/>
        <n x="45"/>
      </t>
    </mdx>
    <mdx n="0" f="v">
      <t c="6" fi="0">
        <n x="22" s="1"/>
        <n x="23"/>
        <n x="120"/>
        <n x="25"/>
        <n x="175" s="1"/>
        <n x="46"/>
      </t>
    </mdx>
    <mdx n="0" f="v">
      <t c="6" fi="0">
        <n x="47"/>
        <n x="48"/>
        <n x="121"/>
        <n x="50"/>
        <n x="176" s="1"/>
        <n x="52"/>
      </t>
    </mdx>
    <mdx n="0" f="v">
      <t c="6" fi="0">
        <n x="47"/>
        <n x="48"/>
        <n x="121"/>
        <n x="50"/>
        <n x="176" s="1"/>
        <n x="53"/>
      </t>
    </mdx>
    <mdx n="0" f="v">
      <t c="6" fi="0">
        <n x="47"/>
        <n x="48"/>
        <n x="121"/>
        <n x="50"/>
        <n x="176" s="1"/>
        <n x="54"/>
      </t>
    </mdx>
    <mdx n="0" f="v">
      <t c="6" fi="0">
        <n x="47"/>
        <n x="48"/>
        <n x="121"/>
        <n x="50"/>
        <n x="176" s="1"/>
        <n x="55"/>
      </t>
    </mdx>
    <mdx n="0" f="v">
      <t c="6" fi="0">
        <n x="47"/>
        <n x="48"/>
        <n x="121"/>
        <n x="50"/>
        <n x="176" s="1"/>
        <n x="56"/>
      </t>
    </mdx>
    <mdx n="0" f="v">
      <t c="6" fi="0">
        <n x="47"/>
        <n x="48"/>
        <n x="121"/>
        <n x="50"/>
        <n x="176" s="1"/>
        <n x="57"/>
      </t>
    </mdx>
    <mdx n="0" f="v">
      <t c="6" fi="0">
        <n x="47"/>
        <n x="48"/>
        <n x="121"/>
        <n x="50"/>
        <n x="176" s="1"/>
        <n x="58"/>
      </t>
    </mdx>
    <mdx n="0" f="v">
      <t c="6" fi="0">
        <n x="47"/>
        <n x="48"/>
        <n x="121"/>
        <n x="50"/>
        <n x="176" s="1"/>
        <n x="59"/>
      </t>
    </mdx>
    <mdx n="0" f="v">
      <t c="6" fi="0">
        <n x="47"/>
        <n x="48"/>
        <n x="121"/>
        <n x="50"/>
        <n x="176" s="1"/>
        <n x="60"/>
      </t>
    </mdx>
    <mdx n="0" f="v">
      <t c="6" fi="0">
        <n x="47"/>
        <n x="48"/>
        <n x="121"/>
        <n x="50"/>
        <n x="176" s="1"/>
        <n x="61"/>
      </t>
    </mdx>
    <mdx n="0" f="v">
      <t c="6" fi="0">
        <n x="62"/>
        <n x="63"/>
        <n x="122" s="1"/>
        <n x="65"/>
        <n x="66"/>
        <n x="4"/>
      </t>
    </mdx>
    <mdx n="0" f="v">
      <t c="6" fi="0">
        <n x="62"/>
        <n x="63"/>
        <n x="122" s="1"/>
        <n x="65"/>
        <n x="67"/>
        <n x="4"/>
      </t>
    </mdx>
    <mdx n="0" f="v">
      <t c="6" fi="0">
        <n x="62"/>
        <n x="63"/>
        <n x="122" s="1"/>
        <n x="65"/>
        <n x="68"/>
        <n x="4"/>
      </t>
    </mdx>
    <mdx n="0" f="v">
      <t c="6" fi="0">
        <n x="62"/>
        <n x="63"/>
        <n x="122" s="1"/>
        <n x="65"/>
        <n x="69"/>
        <n x="4"/>
      </t>
    </mdx>
    <mdx n="0" f="v">
      <t c="6" fi="0">
        <n x="62"/>
        <n x="63"/>
        <n x="122" s="1"/>
        <n x="65"/>
        <n x="70"/>
        <n x="4"/>
      </t>
    </mdx>
    <mdx n="0" f="v">
      <t c="6" fi="0">
        <n x="62"/>
        <n x="63"/>
        <n x="122" s="1"/>
        <n x="65"/>
        <n x="71"/>
        <n x="4"/>
      </t>
    </mdx>
    <mdx n="0" f="v">
      <t c="6" fi="0">
        <n x="62"/>
        <n x="63"/>
        <n x="122" s="1"/>
        <n x="65"/>
        <n x="72"/>
        <n x="4"/>
      </t>
    </mdx>
    <mdx n="0" f="v">
      <t c="6" fi="0">
        <n x="62"/>
        <n x="63"/>
        <n x="122" s="1"/>
        <n x="65"/>
        <n x="73"/>
        <n x="4"/>
      </t>
    </mdx>
    <mdx n="0" f="v">
      <t c="6" fi="0">
        <n x="62"/>
        <n x="63"/>
        <n x="122" s="1"/>
        <n x="65"/>
        <n x="74"/>
        <n x="4"/>
      </t>
    </mdx>
    <mdx n="0" f="v">
      <t c="6" fi="0">
        <n x="62"/>
        <n x="63"/>
        <n x="122" s="1"/>
        <n x="65"/>
        <n x="75"/>
        <n x="4"/>
      </t>
    </mdx>
    <mdx n="0" f="v">
      <t c="6" fi="0">
        <n x="62"/>
        <n x="63"/>
        <n x="122" s="1"/>
        <n x="65"/>
        <n x="76"/>
        <n x="4"/>
      </t>
    </mdx>
    <mdx n="0" f="v">
      <t c="6" fi="0">
        <n x="62"/>
        <n x="63"/>
        <n x="122" s="1"/>
        <n x="65"/>
        <n x="77"/>
        <n x="4"/>
      </t>
    </mdx>
    <mdx n="0" f="v">
      <t c="6" fi="0">
        <n x="62"/>
        <n x="63"/>
        <n x="122" s="1"/>
        <n x="65"/>
        <n x="78"/>
        <n x="4"/>
      </t>
    </mdx>
    <mdx n="0" f="v">
      <t c="6" fi="0">
        <n x="62"/>
        <n x="63"/>
        <n x="122" s="1"/>
        <n x="65"/>
        <n x="79"/>
        <n x="4"/>
      </t>
    </mdx>
    <mdx n="0" f="v">
      <t c="6" fi="0">
        <n x="62"/>
        <n x="63"/>
        <n x="122" s="1"/>
        <n x="65"/>
        <n x="80"/>
        <n x="4"/>
      </t>
    </mdx>
    <mdx n="0" f="v">
      <t c="6" fi="0">
        <n x="62"/>
        <n x="63"/>
        <n x="122" s="1"/>
        <n x="65"/>
        <n x="81"/>
        <n x="4"/>
      </t>
    </mdx>
    <mdx n="0" f="v">
      <t c="6" fi="0">
        <n x="62"/>
        <n x="63"/>
        <n x="122" s="1"/>
        <n x="65"/>
        <n x="82"/>
        <n x="4"/>
      </t>
    </mdx>
    <mdx n="0" f="v">
      <t c="6" fi="0">
        <n x="62"/>
        <n x="63"/>
        <n x="122" s="1"/>
        <n x="65"/>
        <n x="83"/>
        <n x="4"/>
      </t>
    </mdx>
    <mdx n="0" f="v">
      <t c="6" fi="0">
        <n x="62"/>
        <n x="63"/>
        <n x="122" s="1"/>
        <n x="65"/>
        <n x="84"/>
        <n x="4"/>
      </t>
    </mdx>
    <mdx n="0" f="v">
      <t c="6" fi="0">
        <n x="62"/>
        <n x="63"/>
        <n x="122" s="1"/>
        <n x="65"/>
        <n x="85"/>
        <n x="4"/>
      </t>
    </mdx>
    <mdx n="0" f="v">
      <t c="6" fi="0">
        <n x="62"/>
        <n x="63"/>
        <n x="122" s="1"/>
        <n x="65"/>
        <n x="86"/>
        <n x="4"/>
      </t>
    </mdx>
    <mdx n="0" f="v">
      <t c="6" fi="0">
        <n x="62"/>
        <n x="63"/>
        <n x="122" s="1"/>
        <n x="65"/>
        <n x="87"/>
        <n x="4"/>
      </t>
    </mdx>
    <mdx n="0" f="v">
      <t c="6" fi="0">
        <n x="62"/>
        <n x="63"/>
        <n x="122" s="1"/>
        <n x="65"/>
        <n x="88"/>
        <n x="4"/>
      </t>
    </mdx>
    <mdx n="0" f="v">
      <t c="6" fi="0">
        <n x="62"/>
        <n x="63"/>
        <n x="122" s="1"/>
        <n x="65"/>
        <n x="89"/>
        <n x="4"/>
      </t>
    </mdx>
    <mdx n="0" f="v">
      <t c="6" fi="0">
        <n x="62"/>
        <n x="63"/>
        <n x="122" s="1"/>
        <n x="65"/>
        <n x="90"/>
        <n x="4"/>
      </t>
    </mdx>
    <mdx n="0" f="v">
      <t c="6" fi="0">
        <n x="62"/>
        <n x="63"/>
        <n x="122" s="1"/>
        <n x="65"/>
        <n x="91"/>
        <n x="4"/>
      </t>
    </mdx>
    <mdx n="0" f="v">
      <t c="6" fi="0">
        <n x="62"/>
        <n x="63"/>
        <n x="122" s="1"/>
        <n x="65"/>
        <n x="92"/>
        <n x="4"/>
      </t>
    </mdx>
    <mdx n="0" f="v">
      <t c="6" fi="0">
        <n x="62"/>
        <n x="63"/>
        <n x="122" s="1"/>
        <n x="65"/>
        <n x="93"/>
        <n x="4"/>
      </t>
    </mdx>
    <mdx n="0" f="v">
      <t c="6" fi="0">
        <n x="62"/>
        <n x="63"/>
        <n x="122" s="1"/>
        <n x="65"/>
        <n x="94"/>
        <n x="4"/>
      </t>
    </mdx>
    <mdx n="0" f="v">
      <t c="6" fi="0">
        <n x="62"/>
        <n x="63"/>
        <n x="122" s="1"/>
        <n x="65"/>
        <n x="95"/>
        <n x="4"/>
      </t>
    </mdx>
    <mdx n="0" f="v">
      <t c="4" fi="0">
        <n x="96"/>
        <n x="97"/>
        <n x="123"/>
        <n x="177"/>
      </t>
    </mdx>
    <mdx n="0" f="v">
      <t c="6" fi="0">
        <n x="22" s="1"/>
        <n x="23"/>
        <n x="124"/>
        <n x="25"/>
        <n x="175" s="1"/>
        <n x="27"/>
      </t>
    </mdx>
    <mdx n="0" f="v">
      <t c="6" fi="0">
        <n x="22" s="1"/>
        <n x="23"/>
        <n x="124"/>
        <n x="25"/>
        <n x="175" s="1"/>
        <n x="28"/>
      </t>
    </mdx>
    <mdx n="0" f="v">
      <t c="6" fi="0">
        <n x="22" s="1"/>
        <n x="23"/>
        <n x="124"/>
        <n x="25"/>
        <n x="175" s="1"/>
        <n x="29"/>
      </t>
    </mdx>
    <mdx n="0" f="v">
      <t c="6" fi="0">
        <n x="22" s="1"/>
        <n x="23"/>
        <n x="124"/>
        <n x="25"/>
        <n x="175" s="1"/>
        <n x="30"/>
      </t>
    </mdx>
    <mdx n="0" f="v">
      <t c="6" fi="0">
        <n x="22" s="1"/>
        <n x="23"/>
        <n x="124"/>
        <n x="25"/>
        <n x="175" s="1"/>
        <n x="31"/>
      </t>
    </mdx>
    <mdx n="0" f="v">
      <t c="6" fi="0">
        <n x="22" s="1"/>
        <n x="23"/>
        <n x="124"/>
        <n x="25"/>
        <n x="175" s="1"/>
        <n x="32"/>
      </t>
    </mdx>
    <mdx n="0" f="v">
      <t c="6" fi="0">
        <n x="22" s="1"/>
        <n x="23"/>
        <n x="124"/>
        <n x="25"/>
        <n x="175" s="1"/>
        <n x="33"/>
      </t>
    </mdx>
    <mdx n="0" f="v">
      <t c="6" fi="0">
        <n x="22" s="1"/>
        <n x="23"/>
        <n x="124"/>
        <n x="25"/>
        <n x="175" s="1"/>
        <n x="34"/>
      </t>
    </mdx>
    <mdx n="0" f="v">
      <t c="6" fi="0">
        <n x="22" s="1"/>
        <n x="23"/>
        <n x="124"/>
        <n x="25"/>
        <n x="175" s="1"/>
        <n x="35"/>
      </t>
    </mdx>
    <mdx n="0" f="v">
      <t c="6" fi="0">
        <n x="22" s="1"/>
        <n x="23"/>
        <n x="124"/>
        <n x="25"/>
        <n x="175" s="1"/>
        <n x="36"/>
      </t>
    </mdx>
    <mdx n="0" f="v">
      <t c="6" fi="0">
        <n x="22" s="1"/>
        <n x="23"/>
        <n x="124"/>
        <n x="25"/>
        <n x="175" s="1"/>
        <n x="37"/>
      </t>
    </mdx>
    <mdx n="0" f="v">
      <t c="6" fi="0">
        <n x="22" s="1"/>
        <n x="23"/>
        <n x="124"/>
        <n x="25"/>
        <n x="175" s="1"/>
        <n x="38"/>
      </t>
    </mdx>
    <mdx n="0" f="v">
      <t c="6" fi="0">
        <n x="22" s="1"/>
        <n x="23"/>
        <n x="124"/>
        <n x="25"/>
        <n x="175" s="1"/>
        <n x="39"/>
      </t>
    </mdx>
    <mdx n="0" f="v">
      <t c="6" fi="0">
        <n x="22" s="1"/>
        <n x="23"/>
        <n x="124"/>
        <n x="25"/>
        <n x="175" s="1"/>
        <n x="40"/>
      </t>
    </mdx>
    <mdx n="0" f="v">
      <t c="6" fi="0">
        <n x="22" s="1"/>
        <n x="23"/>
        <n x="124"/>
        <n x="25"/>
        <n x="175" s="1"/>
        <n x="41"/>
      </t>
    </mdx>
    <mdx n="0" f="v">
      <t c="6" fi="0">
        <n x="22" s="1"/>
        <n x="23"/>
        <n x="124"/>
        <n x="25"/>
        <n x="175" s="1"/>
        <n x="42"/>
      </t>
    </mdx>
    <mdx n="0" f="v">
      <t c="6" fi="0">
        <n x="22" s="1"/>
        <n x="23"/>
        <n x="124"/>
        <n x="25"/>
        <n x="175" s="1"/>
        <n x="43"/>
      </t>
    </mdx>
    <mdx n="0" f="v">
      <t c="6" fi="0">
        <n x="22" s="1"/>
        <n x="23"/>
        <n x="124"/>
        <n x="25"/>
        <n x="175" s="1"/>
        <n x="44"/>
      </t>
    </mdx>
    <mdx n="0" f="v">
      <t c="6" fi="0">
        <n x="22" s="1"/>
        <n x="23"/>
        <n x="124"/>
        <n x="25"/>
        <n x="175" s="1"/>
        <n x="45"/>
      </t>
    </mdx>
    <mdx n="0" f="v">
      <t c="6" fi="0">
        <n x="22" s="1"/>
        <n x="23"/>
        <n x="124"/>
        <n x="25"/>
        <n x="175" s="1"/>
        <n x="46"/>
      </t>
    </mdx>
    <mdx n="0" f="v">
      <t c="6" fi="0">
        <n x="47"/>
        <n x="48"/>
        <n x="125"/>
        <n x="50"/>
        <n x="176" s="1"/>
        <n x="52"/>
      </t>
    </mdx>
    <mdx n="0" f="v">
      <t c="6" fi="0">
        <n x="47"/>
        <n x="48"/>
        <n x="125"/>
        <n x="50"/>
        <n x="176" s="1"/>
        <n x="53"/>
      </t>
    </mdx>
    <mdx n="0" f="v">
      <t c="6" fi="0">
        <n x="47"/>
        <n x="48"/>
        <n x="125"/>
        <n x="50"/>
        <n x="176" s="1"/>
        <n x="54"/>
      </t>
    </mdx>
    <mdx n="0" f="v">
      <t c="6" fi="0">
        <n x="47"/>
        <n x="48"/>
        <n x="125"/>
        <n x="50"/>
        <n x="176" s="1"/>
        <n x="55"/>
      </t>
    </mdx>
    <mdx n="0" f="v">
      <t c="6" fi="0">
        <n x="47"/>
        <n x="48"/>
        <n x="125"/>
        <n x="50"/>
        <n x="176" s="1"/>
        <n x="56"/>
      </t>
    </mdx>
    <mdx n="0" f="v">
      <t c="6" fi="0">
        <n x="47"/>
        <n x="48"/>
        <n x="125"/>
        <n x="50"/>
        <n x="176" s="1"/>
        <n x="57"/>
      </t>
    </mdx>
    <mdx n="0" f="v">
      <t c="6" fi="0">
        <n x="47"/>
        <n x="48"/>
        <n x="125"/>
        <n x="50"/>
        <n x="176" s="1"/>
        <n x="58"/>
      </t>
    </mdx>
    <mdx n="0" f="v">
      <t c="6" fi="0">
        <n x="47"/>
        <n x="48"/>
        <n x="125"/>
        <n x="50"/>
        <n x="176" s="1"/>
        <n x="59"/>
      </t>
    </mdx>
    <mdx n="0" f="v">
      <t c="6" fi="0">
        <n x="47"/>
        <n x="48"/>
        <n x="125"/>
        <n x="50"/>
        <n x="176" s="1"/>
        <n x="60"/>
      </t>
    </mdx>
    <mdx n="0" f="v">
      <t c="6" fi="0">
        <n x="47"/>
        <n x="48"/>
        <n x="125"/>
        <n x="50"/>
        <n x="176" s="1"/>
        <n x="61"/>
      </t>
    </mdx>
    <mdx n="0" f="v">
      <t c="6" fi="0">
        <n x="62"/>
        <n x="63"/>
        <n x="126"/>
        <n x="65"/>
        <n x="66"/>
        <n x="4"/>
      </t>
    </mdx>
    <mdx n="0" f="v">
      <t c="6" fi="0">
        <n x="62"/>
        <n x="63"/>
        <n x="126"/>
        <n x="65"/>
        <n x="67"/>
        <n x="4"/>
      </t>
    </mdx>
    <mdx n="0" f="v">
      <t c="6" fi="0">
        <n x="62"/>
        <n x="63"/>
        <n x="126"/>
        <n x="65"/>
        <n x="68"/>
        <n x="4"/>
      </t>
    </mdx>
    <mdx n="0" f="v">
      <t c="6" fi="0">
        <n x="62"/>
        <n x="63"/>
        <n x="126"/>
        <n x="65"/>
        <n x="69"/>
        <n x="4"/>
      </t>
    </mdx>
    <mdx n="0" f="v">
      <t c="6" fi="0">
        <n x="62"/>
        <n x="63"/>
        <n x="126"/>
        <n x="65"/>
        <n x="70"/>
        <n x="4"/>
      </t>
    </mdx>
    <mdx n="0" f="v">
      <t c="6" fi="0">
        <n x="62"/>
        <n x="63"/>
        <n x="126"/>
        <n x="65"/>
        <n x="71"/>
        <n x="4"/>
      </t>
    </mdx>
    <mdx n="0" f="v">
      <t c="6" fi="0">
        <n x="62"/>
        <n x="63"/>
        <n x="126"/>
        <n x="65"/>
        <n x="72"/>
        <n x="4"/>
      </t>
    </mdx>
    <mdx n="0" f="v">
      <t c="6" fi="0">
        <n x="62"/>
        <n x="63"/>
        <n x="126"/>
        <n x="65"/>
        <n x="73"/>
        <n x="4"/>
      </t>
    </mdx>
    <mdx n="0" f="v">
      <t c="6" fi="0">
        <n x="62"/>
        <n x="63"/>
        <n x="126"/>
        <n x="65"/>
        <n x="74"/>
        <n x="4"/>
      </t>
    </mdx>
    <mdx n="0" f="v">
      <t c="6" fi="0">
        <n x="62"/>
        <n x="63"/>
        <n x="126"/>
        <n x="65"/>
        <n x="75"/>
        <n x="4"/>
      </t>
    </mdx>
    <mdx n="0" f="v">
      <t c="6" fi="0">
        <n x="62"/>
        <n x="63"/>
        <n x="126"/>
        <n x="65"/>
        <n x="76"/>
        <n x="4"/>
      </t>
    </mdx>
    <mdx n="0" f="v">
      <t c="6" fi="0">
        <n x="62"/>
        <n x="63"/>
        <n x="126"/>
        <n x="65"/>
        <n x="77"/>
        <n x="4"/>
      </t>
    </mdx>
    <mdx n="0" f="v">
      <t c="6" fi="0">
        <n x="62"/>
        <n x="63"/>
        <n x="126"/>
        <n x="65"/>
        <n x="78"/>
        <n x="4"/>
      </t>
    </mdx>
    <mdx n="0" f="v">
      <t c="6" fi="0">
        <n x="62"/>
        <n x="63"/>
        <n x="126"/>
        <n x="65"/>
        <n x="79"/>
        <n x="4"/>
      </t>
    </mdx>
    <mdx n="0" f="v">
      <t c="6" fi="0">
        <n x="62"/>
        <n x="63"/>
        <n x="126"/>
        <n x="65"/>
        <n x="80"/>
        <n x="4"/>
      </t>
    </mdx>
    <mdx n="0" f="v">
      <t c="6" fi="0">
        <n x="62"/>
        <n x="63"/>
        <n x="126"/>
        <n x="65"/>
        <n x="81"/>
        <n x="4"/>
      </t>
    </mdx>
    <mdx n="0" f="v">
      <t c="6" fi="0">
        <n x="62"/>
        <n x="63"/>
        <n x="126"/>
        <n x="65"/>
        <n x="82"/>
        <n x="4"/>
      </t>
    </mdx>
    <mdx n="0" f="v">
      <t c="6" fi="0">
        <n x="62"/>
        <n x="63"/>
        <n x="126"/>
        <n x="65"/>
        <n x="83"/>
        <n x="4"/>
      </t>
    </mdx>
    <mdx n="0" f="v">
      <t c="6" fi="0">
        <n x="62"/>
        <n x="63"/>
        <n x="126"/>
        <n x="65"/>
        <n x="84"/>
        <n x="4"/>
      </t>
    </mdx>
    <mdx n="0" f="v">
      <t c="6" fi="0">
        <n x="62"/>
        <n x="63"/>
        <n x="126"/>
        <n x="65"/>
        <n x="85"/>
        <n x="4"/>
      </t>
    </mdx>
    <mdx n="0" f="v">
      <t c="6" fi="0">
        <n x="62"/>
        <n x="63"/>
        <n x="126"/>
        <n x="65"/>
        <n x="86"/>
        <n x="4"/>
      </t>
    </mdx>
    <mdx n="0" f="v">
      <t c="6" fi="0">
        <n x="62"/>
        <n x="63"/>
        <n x="126"/>
        <n x="65"/>
        <n x="87"/>
        <n x="4"/>
      </t>
    </mdx>
    <mdx n="0" f="v">
      <t c="6" fi="0">
        <n x="62"/>
        <n x="63"/>
        <n x="126"/>
        <n x="65"/>
        <n x="88"/>
        <n x="4"/>
      </t>
    </mdx>
    <mdx n="0" f="v">
      <t c="6" fi="0">
        <n x="62"/>
        <n x="63"/>
        <n x="126"/>
        <n x="65"/>
        <n x="89"/>
        <n x="4"/>
      </t>
    </mdx>
    <mdx n="0" f="v">
      <t c="6" fi="0">
        <n x="62"/>
        <n x="63"/>
        <n x="126"/>
        <n x="65"/>
        <n x="90"/>
        <n x="4"/>
      </t>
    </mdx>
    <mdx n="0" f="v">
      <t c="6" fi="0">
        <n x="62"/>
        <n x="63"/>
        <n x="126"/>
        <n x="65"/>
        <n x="91"/>
        <n x="4"/>
      </t>
    </mdx>
    <mdx n="0" f="v">
      <t c="6" fi="0">
        <n x="62"/>
        <n x="63"/>
        <n x="126"/>
        <n x="65"/>
        <n x="92"/>
        <n x="4"/>
      </t>
    </mdx>
    <mdx n="0" f="v">
      <t c="6" fi="0">
        <n x="62"/>
        <n x="63"/>
        <n x="126"/>
        <n x="65"/>
        <n x="93"/>
        <n x="4"/>
      </t>
    </mdx>
    <mdx n="0" f="v">
      <t c="6" fi="0">
        <n x="62"/>
        <n x="63"/>
        <n x="126"/>
        <n x="65"/>
        <n x="94"/>
        <n x="4"/>
      </t>
    </mdx>
    <mdx n="0" f="v">
      <t c="6" fi="0">
        <n x="62"/>
        <n x="63"/>
        <n x="126"/>
        <n x="65"/>
        <n x="95"/>
        <n x="4"/>
      </t>
    </mdx>
    <mdx n="0" f="v">
      <t c="6" fi="0">
        <n x="22" s="1"/>
        <n x="23"/>
        <n x="24" s="1"/>
        <n x="25"/>
        <n x="178" s="1"/>
        <n x="27"/>
      </t>
    </mdx>
    <mdx n="0" f="v">
      <t c="6" fi="0">
        <n x="22" s="1"/>
        <n x="23"/>
        <n x="24" s="1"/>
        <n x="25"/>
        <n x="178" s="1"/>
        <n x="28"/>
      </t>
    </mdx>
    <mdx n="0" f="v">
      <t c="6" fi="0">
        <n x="22" s="1"/>
        <n x="23"/>
        <n x="24" s="1"/>
        <n x="25"/>
        <n x="178" s="1"/>
        <n x="29"/>
      </t>
    </mdx>
    <mdx n="0" f="v">
      <t c="6" fi="0">
        <n x="22" s="1"/>
        <n x="23"/>
        <n x="24" s="1"/>
        <n x="25"/>
        <n x="178" s="1"/>
        <n x="30"/>
      </t>
    </mdx>
    <mdx n="0" f="v">
      <t c="6" fi="0">
        <n x="22" s="1"/>
        <n x="23"/>
        <n x="24" s="1"/>
        <n x="25"/>
        <n x="178" s="1"/>
        <n x="31"/>
      </t>
    </mdx>
    <mdx n="0" f="v">
      <t c="6" fi="0">
        <n x="22" s="1"/>
        <n x="23"/>
        <n x="24" s="1"/>
        <n x="25"/>
        <n x="178" s="1"/>
        <n x="32"/>
      </t>
    </mdx>
    <mdx n="0" f="v">
      <t c="6" fi="0">
        <n x="22" s="1"/>
        <n x="23"/>
        <n x="24" s="1"/>
        <n x="25"/>
        <n x="178" s="1"/>
        <n x="33"/>
      </t>
    </mdx>
    <mdx n="0" f="v">
      <t c="6" fi="0">
        <n x="22" s="1"/>
        <n x="23"/>
        <n x="24" s="1"/>
        <n x="25"/>
        <n x="178" s="1"/>
        <n x="34"/>
      </t>
    </mdx>
    <mdx n="0" f="v">
      <t c="6" fi="0">
        <n x="22" s="1"/>
        <n x="23"/>
        <n x="24" s="1"/>
        <n x="25"/>
        <n x="178" s="1"/>
        <n x="35"/>
      </t>
    </mdx>
    <mdx n="0" f="v">
      <t c="6" fi="0">
        <n x="22" s="1"/>
        <n x="23"/>
        <n x="24" s="1"/>
        <n x="25"/>
        <n x="178" s="1"/>
        <n x="36"/>
      </t>
    </mdx>
    <mdx n="0" f="v">
      <t c="6" fi="0">
        <n x="22" s="1"/>
        <n x="23"/>
        <n x="24" s="1"/>
        <n x="25"/>
        <n x="178" s="1"/>
        <n x="37"/>
      </t>
    </mdx>
    <mdx n="0" f="v">
      <t c="6" fi="0">
        <n x="22" s="1"/>
        <n x="23"/>
        <n x="24" s="1"/>
        <n x="25"/>
        <n x="178" s="1"/>
        <n x="38"/>
      </t>
    </mdx>
    <mdx n="0" f="v">
      <t c="6" fi="0">
        <n x="22" s="1"/>
        <n x="23"/>
        <n x="24" s="1"/>
        <n x="25"/>
        <n x="178" s="1"/>
        <n x="39"/>
      </t>
    </mdx>
    <mdx n="0" f="v">
      <t c="6" fi="0">
        <n x="22" s="1"/>
        <n x="23"/>
        <n x="24" s="1"/>
        <n x="25"/>
        <n x="178" s="1"/>
        <n x="40"/>
      </t>
    </mdx>
    <mdx n="0" f="v">
      <t c="6" fi="0">
        <n x="22" s="1"/>
        <n x="23"/>
        <n x="24" s="1"/>
        <n x="25"/>
        <n x="178" s="1"/>
        <n x="41"/>
      </t>
    </mdx>
    <mdx n="0" f="v">
      <t c="6" fi="0">
        <n x="22" s="1"/>
        <n x="23"/>
        <n x="24" s="1"/>
        <n x="25"/>
        <n x="178" s="1"/>
        <n x="42"/>
      </t>
    </mdx>
    <mdx n="0" f="v">
      <t c="6" fi="0">
        <n x="22" s="1"/>
        <n x="23"/>
        <n x="24" s="1"/>
        <n x="25"/>
        <n x="178" s="1"/>
        <n x="43"/>
      </t>
    </mdx>
    <mdx n="0" f="v">
      <t c="6" fi="0">
        <n x="22" s="1"/>
        <n x="23"/>
        <n x="24" s="1"/>
        <n x="25"/>
        <n x="178" s="1"/>
        <n x="44"/>
      </t>
    </mdx>
    <mdx n="0" f="v">
      <t c="6" fi="0">
        <n x="22" s="1"/>
        <n x="23"/>
        <n x="24" s="1"/>
        <n x="25"/>
        <n x="178" s="1"/>
        <n x="45"/>
      </t>
    </mdx>
    <mdx n="0" f="v">
      <t c="6" fi="0">
        <n x="22" s="1"/>
        <n x="23"/>
        <n x="24" s="1"/>
        <n x="25"/>
        <n x="178" s="1"/>
        <n x="46"/>
      </t>
    </mdx>
    <mdx n="0" f="v">
      <t c="6" fi="0">
        <n x="47"/>
        <n x="48"/>
        <n x="49" s="1"/>
        <n x="50"/>
        <n x="179" s="1"/>
        <n x="52"/>
      </t>
    </mdx>
    <mdx n="0" f="v">
      <t c="6" fi="0">
        <n x="47"/>
        <n x="48"/>
        <n x="49" s="1"/>
        <n x="50"/>
        <n x="179" s="1"/>
        <n x="53"/>
      </t>
    </mdx>
    <mdx n="0" f="v">
      <t c="6" fi="0">
        <n x="47"/>
        <n x="48"/>
        <n x="49" s="1"/>
        <n x="50"/>
        <n x="179" s="1"/>
        <n x="54"/>
      </t>
    </mdx>
    <mdx n="0" f="v">
      <t c="6" fi="0">
        <n x="47"/>
        <n x="48"/>
        <n x="49" s="1"/>
        <n x="50"/>
        <n x="179" s="1"/>
        <n x="55"/>
      </t>
    </mdx>
    <mdx n="0" f="v">
      <t c="6" fi="0">
        <n x="47"/>
        <n x="48"/>
        <n x="49" s="1"/>
        <n x="50"/>
        <n x="179" s="1"/>
        <n x="56"/>
      </t>
    </mdx>
    <mdx n="0" f="v">
      <t c="6" fi="0">
        <n x="47"/>
        <n x="48"/>
        <n x="49" s="1"/>
        <n x="50"/>
        <n x="179" s="1"/>
        <n x="57"/>
      </t>
    </mdx>
    <mdx n="0" f="v">
      <t c="6" fi="0">
        <n x="47"/>
        <n x="48"/>
        <n x="49" s="1"/>
        <n x="50"/>
        <n x="179" s="1"/>
        <n x="58"/>
      </t>
    </mdx>
    <mdx n="0" f="v">
      <t c="6" fi="0">
        <n x="47"/>
        <n x="48"/>
        <n x="49" s="1"/>
        <n x="50"/>
        <n x="179" s="1"/>
        <n x="59"/>
      </t>
    </mdx>
    <mdx n="0" f="v">
      <t c="6" fi="0">
        <n x="47"/>
        <n x="48"/>
        <n x="49" s="1"/>
        <n x="50"/>
        <n x="179" s="1"/>
        <n x="60"/>
      </t>
    </mdx>
    <mdx n="0" f="v">
      <t c="6" fi="0">
        <n x="47"/>
        <n x="48"/>
        <n x="49" s="1"/>
        <n x="50"/>
        <n x="179" s="1"/>
        <n x="61"/>
      </t>
    </mdx>
    <mdx n="0" f="v">
      <t c="6" fi="0">
        <n x="62"/>
        <n x="63"/>
        <n x="64" s="1"/>
        <n x="65"/>
        <n x="66"/>
        <n x="3"/>
      </t>
    </mdx>
    <mdx n="0" f="v">
      <t c="6" fi="0">
        <n x="62"/>
        <n x="63"/>
        <n x="64" s="1"/>
        <n x="65"/>
        <n x="67"/>
        <n x="3"/>
      </t>
    </mdx>
    <mdx n="0" f="v">
      <t c="6" fi="0">
        <n x="62"/>
        <n x="63"/>
        <n x="64" s="1"/>
        <n x="65"/>
        <n x="68"/>
        <n x="3"/>
      </t>
    </mdx>
    <mdx n="0" f="v">
      <t c="6" fi="0">
        <n x="62"/>
        <n x="63"/>
        <n x="64" s="1"/>
        <n x="65"/>
        <n x="69"/>
        <n x="3"/>
      </t>
    </mdx>
    <mdx n="0" f="v">
      <t c="6" fi="0">
        <n x="62"/>
        <n x="63"/>
        <n x="64" s="1"/>
        <n x="65"/>
        <n x="70"/>
        <n x="3"/>
      </t>
    </mdx>
    <mdx n="0" f="v">
      <t c="6" fi="0">
        <n x="62"/>
        <n x="63"/>
        <n x="64" s="1"/>
        <n x="65"/>
        <n x="71"/>
        <n x="3"/>
      </t>
    </mdx>
    <mdx n="0" f="v">
      <t c="6" fi="0">
        <n x="62"/>
        <n x="63"/>
        <n x="64" s="1"/>
        <n x="65"/>
        <n x="72"/>
        <n x="3"/>
      </t>
    </mdx>
    <mdx n="0" f="v">
      <t c="6" fi="0">
        <n x="62"/>
        <n x="63"/>
        <n x="64" s="1"/>
        <n x="65"/>
        <n x="73"/>
        <n x="3"/>
      </t>
    </mdx>
    <mdx n="0" f="v">
      <t c="6" fi="0">
        <n x="62"/>
        <n x="63"/>
        <n x="64" s="1"/>
        <n x="65"/>
        <n x="74"/>
        <n x="3"/>
      </t>
    </mdx>
    <mdx n="0" f="v">
      <t c="6" fi="0">
        <n x="62"/>
        <n x="63"/>
        <n x="64" s="1"/>
        <n x="65"/>
        <n x="75"/>
        <n x="3"/>
      </t>
    </mdx>
    <mdx n="0" f="v">
      <t c="6" fi="0">
        <n x="62"/>
        <n x="63"/>
        <n x="64" s="1"/>
        <n x="65"/>
        <n x="76"/>
        <n x="3"/>
      </t>
    </mdx>
    <mdx n="0" f="v">
      <t c="6" fi="0">
        <n x="62"/>
        <n x="63"/>
        <n x="64" s="1"/>
        <n x="65"/>
        <n x="77"/>
        <n x="3"/>
      </t>
    </mdx>
    <mdx n="0" f="v">
      <t c="6" fi="0">
        <n x="62"/>
        <n x="63"/>
        <n x="64" s="1"/>
        <n x="65"/>
        <n x="78"/>
        <n x="3"/>
      </t>
    </mdx>
    <mdx n="0" f="v">
      <t c="6" fi="0">
        <n x="62"/>
        <n x="63"/>
        <n x="64" s="1"/>
        <n x="65"/>
        <n x="79"/>
        <n x="3"/>
      </t>
    </mdx>
    <mdx n="0" f="v">
      <t c="6" fi="0">
        <n x="62"/>
        <n x="63"/>
        <n x="64" s="1"/>
        <n x="65"/>
        <n x="80"/>
        <n x="3"/>
      </t>
    </mdx>
    <mdx n="0" f="v">
      <t c="6" fi="0">
        <n x="62"/>
        <n x="63"/>
        <n x="64" s="1"/>
        <n x="65"/>
        <n x="81"/>
        <n x="3"/>
      </t>
    </mdx>
    <mdx n="0" f="v">
      <t c="6" fi="0">
        <n x="62"/>
        <n x="63"/>
        <n x="64" s="1"/>
        <n x="65"/>
        <n x="82"/>
        <n x="3"/>
      </t>
    </mdx>
    <mdx n="0" f="v">
      <t c="6" fi="0">
        <n x="62"/>
        <n x="63"/>
        <n x="64" s="1"/>
        <n x="65"/>
        <n x="83"/>
        <n x="3"/>
      </t>
    </mdx>
    <mdx n="0" f="v">
      <t c="6" fi="0">
        <n x="62"/>
        <n x="63"/>
        <n x="64" s="1"/>
        <n x="65"/>
        <n x="84"/>
        <n x="3"/>
      </t>
    </mdx>
    <mdx n="0" f="v">
      <t c="6" fi="0">
        <n x="62"/>
        <n x="63"/>
        <n x="64" s="1"/>
        <n x="65"/>
        <n x="85"/>
        <n x="3"/>
      </t>
    </mdx>
    <mdx n="0" f="v">
      <t c="6" fi="0">
        <n x="62"/>
        <n x="63"/>
        <n x="64" s="1"/>
        <n x="65"/>
        <n x="86"/>
        <n x="3"/>
      </t>
    </mdx>
    <mdx n="0" f="v">
      <t c="6" fi="0">
        <n x="62"/>
        <n x="63"/>
        <n x="64" s="1"/>
        <n x="65"/>
        <n x="87"/>
        <n x="3"/>
      </t>
    </mdx>
    <mdx n="0" f="v">
      <t c="6" fi="0">
        <n x="62"/>
        <n x="63"/>
        <n x="64" s="1"/>
        <n x="65"/>
        <n x="88"/>
        <n x="3"/>
      </t>
    </mdx>
    <mdx n="0" f="v">
      <t c="6" fi="0">
        <n x="62"/>
        <n x="63"/>
        <n x="64" s="1"/>
        <n x="65"/>
        <n x="89"/>
        <n x="3"/>
      </t>
    </mdx>
    <mdx n="0" f="v">
      <t c="6" fi="0">
        <n x="62"/>
        <n x="63"/>
        <n x="64" s="1"/>
        <n x="65"/>
        <n x="90"/>
        <n x="3"/>
      </t>
    </mdx>
    <mdx n="0" f="v">
      <t c="6" fi="0">
        <n x="62"/>
        <n x="63"/>
        <n x="64" s="1"/>
        <n x="65"/>
        <n x="91"/>
        <n x="3"/>
      </t>
    </mdx>
    <mdx n="0" f="v">
      <t c="6" fi="0">
        <n x="62"/>
        <n x="63"/>
        <n x="64" s="1"/>
        <n x="65"/>
        <n x="92"/>
        <n x="3"/>
      </t>
    </mdx>
    <mdx n="0" f="v">
      <t c="6" fi="0">
        <n x="62"/>
        <n x="63"/>
        <n x="64" s="1"/>
        <n x="65"/>
        <n x="93"/>
        <n x="3"/>
      </t>
    </mdx>
    <mdx n="0" f="v">
      <t c="6" fi="0">
        <n x="62"/>
        <n x="63"/>
        <n x="64" s="1"/>
        <n x="65"/>
        <n x="94"/>
        <n x="3"/>
      </t>
    </mdx>
    <mdx n="0" f="v">
      <t c="6" fi="0">
        <n x="62"/>
        <n x="63"/>
        <n x="64" s="1"/>
        <n x="65"/>
        <n x="95"/>
        <n x="3"/>
      </t>
    </mdx>
    <mdx n="0" f="v">
      <t c="4" fi="0">
        <n x="96"/>
        <n x="97"/>
        <n x="98"/>
        <n x="180"/>
      </t>
    </mdx>
    <mdx n="0" f="v">
      <t c="6" fi="0">
        <n x="22" s="1"/>
        <n x="23"/>
        <n x="100" s="1"/>
        <n x="25"/>
        <n x="178" s="1"/>
        <n x="27"/>
      </t>
    </mdx>
    <mdx n="0" f="v">
      <t c="6" fi="0">
        <n x="22" s="1"/>
        <n x="23"/>
        <n x="100" s="1"/>
        <n x="25"/>
        <n x="178" s="1"/>
        <n x="28"/>
      </t>
    </mdx>
    <mdx n="0" f="v">
      <t c="6" fi="0">
        <n x="22" s="1"/>
        <n x="23"/>
        <n x="100" s="1"/>
        <n x="25"/>
        <n x="178" s="1"/>
        <n x="29"/>
      </t>
    </mdx>
    <mdx n="0" f="v">
      <t c="6" fi="0">
        <n x="22" s="1"/>
        <n x="23"/>
        <n x="100" s="1"/>
        <n x="25"/>
        <n x="178" s="1"/>
        <n x="30"/>
      </t>
    </mdx>
    <mdx n="0" f="v">
      <t c="6" fi="0">
        <n x="22" s="1"/>
        <n x="23"/>
        <n x="100" s="1"/>
        <n x="25"/>
        <n x="178" s="1"/>
        <n x="31"/>
      </t>
    </mdx>
    <mdx n="0" f="v">
      <t c="6" fi="0">
        <n x="22" s="1"/>
        <n x="23"/>
        <n x="100" s="1"/>
        <n x="25"/>
        <n x="178" s="1"/>
        <n x="32"/>
      </t>
    </mdx>
    <mdx n="0" f="v">
      <t c="6" fi="0">
        <n x="22" s="1"/>
        <n x="23"/>
        <n x="100" s="1"/>
        <n x="25"/>
        <n x="178" s="1"/>
        <n x="33"/>
      </t>
    </mdx>
    <mdx n="0" f="v">
      <t c="6" fi="0">
        <n x="22" s="1"/>
        <n x="23"/>
        <n x="100" s="1"/>
        <n x="25"/>
        <n x="178" s="1"/>
        <n x="34"/>
      </t>
    </mdx>
    <mdx n="0" f="v">
      <t c="6" fi="0">
        <n x="22" s="1"/>
        <n x="23"/>
        <n x="100" s="1"/>
        <n x="25"/>
        <n x="178" s="1"/>
        <n x="35"/>
      </t>
    </mdx>
    <mdx n="0" f="v">
      <t c="6" fi="0">
        <n x="22" s="1"/>
        <n x="23"/>
        <n x="100" s="1"/>
        <n x="25"/>
        <n x="178" s="1"/>
        <n x="36"/>
      </t>
    </mdx>
    <mdx n="0" f="v">
      <t c="6" fi="0">
        <n x="22" s="1"/>
        <n x="23"/>
        <n x="100" s="1"/>
        <n x="25"/>
        <n x="178" s="1"/>
        <n x="37"/>
      </t>
    </mdx>
    <mdx n="0" f="v">
      <t c="6" fi="0">
        <n x="22" s="1"/>
        <n x="23"/>
        <n x="100" s="1"/>
        <n x="25"/>
        <n x="178" s="1"/>
        <n x="38"/>
      </t>
    </mdx>
    <mdx n="0" f="v">
      <t c="6" fi="0">
        <n x="22" s="1"/>
        <n x="23"/>
        <n x="100" s="1"/>
        <n x="25"/>
        <n x="178" s="1"/>
        <n x="39"/>
      </t>
    </mdx>
    <mdx n="0" f="v">
      <t c="6" fi="0">
        <n x="22" s="1"/>
        <n x="23"/>
        <n x="100" s="1"/>
        <n x="25"/>
        <n x="178" s="1"/>
        <n x="40"/>
      </t>
    </mdx>
    <mdx n="0" f="v">
      <t c="6" fi="0">
        <n x="22" s="1"/>
        <n x="23"/>
        <n x="100" s="1"/>
        <n x="25"/>
        <n x="178" s="1"/>
        <n x="41"/>
      </t>
    </mdx>
    <mdx n="0" f="v">
      <t c="6" fi="0">
        <n x="22" s="1"/>
        <n x="23"/>
        <n x="100" s="1"/>
        <n x="25"/>
        <n x="178" s="1"/>
        <n x="42"/>
      </t>
    </mdx>
    <mdx n="0" f="v">
      <t c="6" fi="0">
        <n x="22" s="1"/>
        <n x="23"/>
        <n x="100" s="1"/>
        <n x="25"/>
        <n x="178" s="1"/>
        <n x="43"/>
      </t>
    </mdx>
    <mdx n="0" f="v">
      <t c="6" fi="0">
        <n x="22" s="1"/>
        <n x="23"/>
        <n x="100" s="1"/>
        <n x="25"/>
        <n x="178" s="1"/>
        <n x="44"/>
      </t>
    </mdx>
    <mdx n="0" f="v">
      <t c="6" fi="0">
        <n x="22" s="1"/>
        <n x="23"/>
        <n x="100" s="1"/>
        <n x="25"/>
        <n x="178" s="1"/>
        <n x="45"/>
      </t>
    </mdx>
    <mdx n="0" f="v">
      <t c="6" fi="0">
        <n x="22" s="1"/>
        <n x="23"/>
        <n x="100" s="1"/>
        <n x="25"/>
        <n x="178" s="1"/>
        <n x="46"/>
      </t>
    </mdx>
    <mdx n="0" f="v">
      <t c="6" fi="0">
        <n x="47"/>
        <n x="48"/>
        <n x="101" s="1"/>
        <n x="50"/>
        <n x="179" s="1"/>
        <n x="52"/>
      </t>
    </mdx>
    <mdx n="0" f="v">
      <t c="6" fi="0">
        <n x="47"/>
        <n x="48"/>
        <n x="101" s="1"/>
        <n x="50"/>
        <n x="179" s="1"/>
        <n x="53"/>
      </t>
    </mdx>
    <mdx n="0" f="v">
      <t c="6" fi="0">
        <n x="47"/>
        <n x="48"/>
        <n x="101" s="1"/>
        <n x="50"/>
        <n x="179" s="1"/>
        <n x="54"/>
      </t>
    </mdx>
    <mdx n="0" f="v">
      <t c="6" fi="0">
        <n x="47"/>
        <n x="48"/>
        <n x="101" s="1"/>
        <n x="50"/>
        <n x="179" s="1"/>
        <n x="55"/>
      </t>
    </mdx>
    <mdx n="0" f="v">
      <t c="6" fi="0">
        <n x="47"/>
        <n x="48"/>
        <n x="101" s="1"/>
        <n x="50"/>
        <n x="179" s="1"/>
        <n x="56"/>
      </t>
    </mdx>
    <mdx n="0" f="v">
      <t c="6" fi="0">
        <n x="47"/>
        <n x="48"/>
        <n x="101" s="1"/>
        <n x="50"/>
        <n x="179" s="1"/>
        <n x="57"/>
      </t>
    </mdx>
    <mdx n="0" f="v">
      <t c="6" fi="0">
        <n x="47"/>
        <n x="48"/>
        <n x="101" s="1"/>
        <n x="50"/>
        <n x="179" s="1"/>
        <n x="58"/>
      </t>
    </mdx>
    <mdx n="0" f="v">
      <t c="6" fi="0">
        <n x="47"/>
        <n x="48"/>
        <n x="101" s="1"/>
        <n x="50"/>
        <n x="179" s="1"/>
        <n x="59"/>
      </t>
    </mdx>
    <mdx n="0" f="v">
      <t c="6" fi="0">
        <n x="47"/>
        <n x="48"/>
        <n x="101" s="1"/>
        <n x="50"/>
        <n x="179" s="1"/>
        <n x="60"/>
      </t>
    </mdx>
    <mdx n="0" f="v">
      <t c="6" fi="0">
        <n x="47"/>
        <n x="48"/>
        <n x="101" s="1"/>
        <n x="50"/>
        <n x="179" s="1"/>
        <n x="61"/>
      </t>
    </mdx>
    <mdx n="0" f="v">
      <t c="6" fi="0">
        <n x="62"/>
        <n x="63"/>
        <n x="102" s="1"/>
        <n x="65"/>
        <n x="66"/>
        <n x="3"/>
      </t>
    </mdx>
    <mdx n="0" f="v">
      <t c="6" fi="0">
        <n x="62"/>
        <n x="63"/>
        <n x="102" s="1"/>
        <n x="65"/>
        <n x="67"/>
        <n x="3"/>
      </t>
    </mdx>
    <mdx n="0" f="v">
      <t c="6" fi="0">
        <n x="62"/>
        <n x="63"/>
        <n x="102" s="1"/>
        <n x="65"/>
        <n x="68"/>
        <n x="3"/>
      </t>
    </mdx>
    <mdx n="0" f="v">
      <t c="6" fi="0">
        <n x="62"/>
        <n x="63"/>
        <n x="102" s="1"/>
        <n x="65"/>
        <n x="69"/>
        <n x="3"/>
      </t>
    </mdx>
    <mdx n="0" f="v">
      <t c="6" fi="0">
        <n x="62"/>
        <n x="63"/>
        <n x="102" s="1"/>
        <n x="65"/>
        <n x="70"/>
        <n x="3"/>
      </t>
    </mdx>
    <mdx n="0" f="v">
      <t c="6" fi="0">
        <n x="62"/>
        <n x="63"/>
        <n x="102" s="1"/>
        <n x="65"/>
        <n x="71"/>
        <n x="3"/>
      </t>
    </mdx>
    <mdx n="0" f="v">
      <t c="6" fi="0">
        <n x="62"/>
        <n x="63"/>
        <n x="102" s="1"/>
        <n x="65"/>
        <n x="72"/>
        <n x="3"/>
      </t>
    </mdx>
    <mdx n="0" f="v">
      <t c="6" fi="0">
        <n x="62"/>
        <n x="63"/>
        <n x="102" s="1"/>
        <n x="65"/>
        <n x="73"/>
        <n x="3"/>
      </t>
    </mdx>
    <mdx n="0" f="v">
      <t c="6" fi="0">
        <n x="62"/>
        <n x="63"/>
        <n x="102" s="1"/>
        <n x="65"/>
        <n x="74"/>
        <n x="3"/>
      </t>
    </mdx>
    <mdx n="0" f="v">
      <t c="6" fi="0">
        <n x="62"/>
        <n x="63"/>
        <n x="102" s="1"/>
        <n x="65"/>
        <n x="75"/>
        <n x="3"/>
      </t>
    </mdx>
    <mdx n="0" f="v">
      <t c="6" fi="0">
        <n x="62"/>
        <n x="63"/>
        <n x="102" s="1"/>
        <n x="65"/>
        <n x="76"/>
        <n x="3"/>
      </t>
    </mdx>
    <mdx n="0" f="v">
      <t c="6" fi="0">
        <n x="62"/>
        <n x="63"/>
        <n x="102" s="1"/>
        <n x="65"/>
        <n x="77"/>
        <n x="3"/>
      </t>
    </mdx>
    <mdx n="0" f="v">
      <t c="6" fi="0">
        <n x="62"/>
        <n x="63"/>
        <n x="102" s="1"/>
        <n x="65"/>
        <n x="78"/>
        <n x="3"/>
      </t>
    </mdx>
    <mdx n="0" f="v">
      <t c="6" fi="0">
        <n x="62"/>
        <n x="63"/>
        <n x="102" s="1"/>
        <n x="65"/>
        <n x="79"/>
        <n x="3"/>
      </t>
    </mdx>
    <mdx n="0" f="v">
      <t c="6" fi="0">
        <n x="62"/>
        <n x="63"/>
        <n x="102" s="1"/>
        <n x="65"/>
        <n x="80"/>
        <n x="3"/>
      </t>
    </mdx>
    <mdx n="0" f="v">
      <t c="6" fi="0">
        <n x="62"/>
        <n x="63"/>
        <n x="102" s="1"/>
        <n x="65"/>
        <n x="81"/>
        <n x="3"/>
      </t>
    </mdx>
    <mdx n="0" f="v">
      <t c="6" fi="0">
        <n x="62"/>
        <n x="63"/>
        <n x="102" s="1"/>
        <n x="65"/>
        <n x="82"/>
        <n x="3"/>
      </t>
    </mdx>
    <mdx n="0" f="v">
      <t c="6" fi="0">
        <n x="62"/>
        <n x="63"/>
        <n x="102" s="1"/>
        <n x="65"/>
        <n x="83"/>
        <n x="3"/>
      </t>
    </mdx>
    <mdx n="0" f="v">
      <t c="6" fi="0">
        <n x="62"/>
        <n x="63"/>
        <n x="102" s="1"/>
        <n x="65"/>
        <n x="84"/>
        <n x="3"/>
      </t>
    </mdx>
    <mdx n="0" f="v">
      <t c="6" fi="0">
        <n x="62"/>
        <n x="63"/>
        <n x="102" s="1"/>
        <n x="65"/>
        <n x="85"/>
        <n x="3"/>
      </t>
    </mdx>
    <mdx n="0" f="v">
      <t c="6" fi="0">
        <n x="62"/>
        <n x="63"/>
        <n x="102" s="1"/>
        <n x="65"/>
        <n x="86"/>
        <n x="3"/>
      </t>
    </mdx>
    <mdx n="0" f="v">
      <t c="6" fi="0">
        <n x="62"/>
        <n x="63"/>
        <n x="102" s="1"/>
        <n x="65"/>
        <n x="87"/>
        <n x="3"/>
      </t>
    </mdx>
    <mdx n="0" f="v">
      <t c="6" fi="0">
        <n x="62"/>
        <n x="63"/>
        <n x="102" s="1"/>
        <n x="65"/>
        <n x="88"/>
        <n x="3"/>
      </t>
    </mdx>
    <mdx n="0" f="v">
      <t c="6" fi="0">
        <n x="62"/>
        <n x="63"/>
        <n x="102" s="1"/>
        <n x="65"/>
        <n x="89"/>
        <n x="3"/>
      </t>
    </mdx>
    <mdx n="0" f="v">
      <t c="6" fi="0">
        <n x="62"/>
        <n x="63"/>
        <n x="102" s="1"/>
        <n x="65"/>
        <n x="90"/>
        <n x="3"/>
      </t>
    </mdx>
    <mdx n="0" f="v">
      <t c="6" fi="0">
        <n x="62"/>
        <n x="63"/>
        <n x="102" s="1"/>
        <n x="65"/>
        <n x="91"/>
        <n x="3"/>
      </t>
    </mdx>
    <mdx n="0" f="v">
      <t c="6" fi="0">
        <n x="62"/>
        <n x="63"/>
        <n x="102" s="1"/>
        <n x="65"/>
        <n x="92"/>
        <n x="3"/>
      </t>
    </mdx>
    <mdx n="0" f="v">
      <t c="6" fi="0">
        <n x="62"/>
        <n x="63"/>
        <n x="102" s="1"/>
        <n x="65"/>
        <n x="93"/>
        <n x="3"/>
      </t>
    </mdx>
    <mdx n="0" f="v">
      <t c="6" fi="0">
        <n x="62"/>
        <n x="63"/>
        <n x="102" s="1"/>
        <n x="65"/>
        <n x="94"/>
        <n x="3"/>
      </t>
    </mdx>
    <mdx n="0" f="v">
      <t c="6" fi="0">
        <n x="62"/>
        <n x="63"/>
        <n x="102" s="1"/>
        <n x="65"/>
        <n x="95"/>
        <n x="3"/>
      </t>
    </mdx>
    <mdx n="0" f="v">
      <t c="4" fi="0">
        <n x="96"/>
        <n x="97"/>
        <n x="103"/>
        <n x="180"/>
      </t>
    </mdx>
    <mdx n="0" f="v">
      <t c="6" fi="0">
        <n x="22" s="1"/>
        <n x="23"/>
        <n x="104"/>
        <n x="25"/>
        <n x="178" s="1"/>
        <n x="27"/>
      </t>
    </mdx>
    <mdx n="0" f="v">
      <t c="6" fi="0">
        <n x="22" s="1"/>
        <n x="23"/>
        <n x="104"/>
        <n x="25"/>
        <n x="178" s="1"/>
        <n x="28"/>
      </t>
    </mdx>
    <mdx n="0" f="v">
      <t c="6" fi="0">
        <n x="22" s="1"/>
        <n x="23"/>
        <n x="104"/>
        <n x="25"/>
        <n x="178" s="1"/>
        <n x="29"/>
      </t>
    </mdx>
    <mdx n="0" f="v">
      <t c="6" fi="0">
        <n x="22" s="1"/>
        <n x="23"/>
        <n x="104"/>
        <n x="25"/>
        <n x="178" s="1"/>
        <n x="30"/>
      </t>
    </mdx>
    <mdx n="0" f="v">
      <t c="6" fi="0">
        <n x="22" s="1"/>
        <n x="23"/>
        <n x="104"/>
        <n x="25"/>
        <n x="178" s="1"/>
        <n x="31"/>
      </t>
    </mdx>
    <mdx n="0" f="v">
      <t c="6" fi="0">
        <n x="22" s="1"/>
        <n x="23"/>
        <n x="104"/>
        <n x="25"/>
        <n x="178" s="1"/>
        <n x="32"/>
      </t>
    </mdx>
    <mdx n="0" f="v">
      <t c="6" fi="0">
        <n x="22" s="1"/>
        <n x="23"/>
        <n x="104"/>
        <n x="25"/>
        <n x="178" s="1"/>
        <n x="33"/>
      </t>
    </mdx>
    <mdx n="0" f="v">
      <t c="6" fi="0">
        <n x="22" s="1"/>
        <n x="23"/>
        <n x="104"/>
        <n x="25"/>
        <n x="178" s="1"/>
        <n x="34"/>
      </t>
    </mdx>
    <mdx n="0" f="v">
      <t c="6" fi="0">
        <n x="22" s="1"/>
        <n x="23"/>
        <n x="104"/>
        <n x="25"/>
        <n x="178" s="1"/>
        <n x="35"/>
      </t>
    </mdx>
    <mdx n="0" f="v">
      <t c="6" fi="0">
        <n x="22" s="1"/>
        <n x="23"/>
        <n x="104"/>
        <n x="25"/>
        <n x="178" s="1"/>
        <n x="36"/>
      </t>
    </mdx>
    <mdx n="0" f="v">
      <t c="6" fi="0">
        <n x="22" s="1"/>
        <n x="23"/>
        <n x="104"/>
        <n x="25"/>
        <n x="178" s="1"/>
        <n x="37"/>
      </t>
    </mdx>
    <mdx n="0" f="v">
      <t c="6" fi="0">
        <n x="22" s="1"/>
        <n x="23"/>
        <n x="104"/>
        <n x="25"/>
        <n x="178" s="1"/>
        <n x="38"/>
      </t>
    </mdx>
    <mdx n="0" f="v">
      <t c="6" fi="0">
        <n x="22" s="1"/>
        <n x="23"/>
        <n x="104"/>
        <n x="25"/>
        <n x="178" s="1"/>
        <n x="39"/>
      </t>
    </mdx>
    <mdx n="0" f="v">
      <t c="6" fi="0">
        <n x="22" s="1"/>
        <n x="23"/>
        <n x="104"/>
        <n x="25"/>
        <n x="178" s="1"/>
        <n x="40"/>
      </t>
    </mdx>
    <mdx n="0" f="v">
      <t c="6" fi="0">
        <n x="22" s="1"/>
        <n x="23"/>
        <n x="104"/>
        <n x="25"/>
        <n x="178" s="1"/>
        <n x="41"/>
      </t>
    </mdx>
    <mdx n="0" f="v">
      <t c="6" fi="0">
        <n x="22" s="1"/>
        <n x="23"/>
        <n x="104"/>
        <n x="25"/>
        <n x="178" s="1"/>
        <n x="42"/>
      </t>
    </mdx>
    <mdx n="0" f="v">
      <t c="6" fi="0">
        <n x="22" s="1"/>
        <n x="23"/>
        <n x="104"/>
        <n x="25"/>
        <n x="178" s="1"/>
        <n x="43"/>
      </t>
    </mdx>
    <mdx n="0" f="v">
      <t c="6" fi="0">
        <n x="22" s="1"/>
        <n x="23"/>
        <n x="104"/>
        <n x="25"/>
        <n x="178" s="1"/>
        <n x="44"/>
      </t>
    </mdx>
    <mdx n="0" f="v">
      <t c="6" fi="0">
        <n x="22" s="1"/>
        <n x="23"/>
        <n x="104"/>
        <n x="25"/>
        <n x="178" s="1"/>
        <n x="45"/>
      </t>
    </mdx>
    <mdx n="0" f="v">
      <t c="6" fi="0">
        <n x="22" s="1"/>
        <n x="23"/>
        <n x="104"/>
        <n x="25"/>
        <n x="178" s="1"/>
        <n x="46"/>
      </t>
    </mdx>
    <mdx n="0" f="v">
      <t c="6" fi="0">
        <n x="47"/>
        <n x="48"/>
        <n x="105"/>
        <n x="50"/>
        <n x="179" s="1"/>
        <n x="52"/>
      </t>
    </mdx>
    <mdx n="0" f="v">
      <t c="6" fi="0">
        <n x="47"/>
        <n x="48"/>
        <n x="105"/>
        <n x="50"/>
        <n x="179" s="1"/>
        <n x="53"/>
      </t>
    </mdx>
    <mdx n="0" f="v">
      <t c="6" fi="0">
        <n x="47"/>
        <n x="48"/>
        <n x="105"/>
        <n x="50"/>
        <n x="179" s="1"/>
        <n x="54"/>
      </t>
    </mdx>
    <mdx n="0" f="v">
      <t c="6" fi="0">
        <n x="47"/>
        <n x="48"/>
        <n x="105"/>
        <n x="50"/>
        <n x="179" s="1"/>
        <n x="55"/>
      </t>
    </mdx>
    <mdx n="0" f="v">
      <t c="6" fi="0">
        <n x="47"/>
        <n x="48"/>
        <n x="105"/>
        <n x="50"/>
        <n x="179" s="1"/>
        <n x="56"/>
      </t>
    </mdx>
    <mdx n="0" f="v">
      <t c="6" fi="0">
        <n x="47"/>
        <n x="48"/>
        <n x="105"/>
        <n x="50"/>
        <n x="179" s="1"/>
        <n x="57"/>
      </t>
    </mdx>
    <mdx n="0" f="v">
      <t c="6" fi="0">
        <n x="47"/>
        <n x="48"/>
        <n x="105"/>
        <n x="50"/>
        <n x="179" s="1"/>
        <n x="58"/>
      </t>
    </mdx>
    <mdx n="0" f="v">
      <t c="6" fi="0">
        <n x="47"/>
        <n x="48"/>
        <n x="105"/>
        <n x="50"/>
        <n x="179" s="1"/>
        <n x="59"/>
      </t>
    </mdx>
    <mdx n="0" f="v">
      <t c="6" fi="0">
        <n x="47"/>
        <n x="48"/>
        <n x="105"/>
        <n x="50"/>
        <n x="179" s="1"/>
        <n x="60"/>
      </t>
    </mdx>
    <mdx n="0" f="v">
      <t c="6" fi="0">
        <n x="47"/>
        <n x="48"/>
        <n x="105"/>
        <n x="50"/>
        <n x="179" s="1"/>
        <n x="61"/>
      </t>
    </mdx>
    <mdx n="0" f="v">
      <t c="6" fi="0">
        <n x="62"/>
        <n x="63"/>
        <n x="106"/>
        <n x="65"/>
        <n x="66"/>
        <n x="3"/>
      </t>
    </mdx>
    <mdx n="0" f="v">
      <t c="6" fi="0">
        <n x="62"/>
        <n x="63"/>
        <n x="106"/>
        <n x="65"/>
        <n x="67"/>
        <n x="3"/>
      </t>
    </mdx>
    <mdx n="0" f="v">
      <t c="6" fi="0">
        <n x="62"/>
        <n x="63"/>
        <n x="106"/>
        <n x="65"/>
        <n x="68"/>
        <n x="3"/>
      </t>
    </mdx>
    <mdx n="0" f="v">
      <t c="6" fi="0">
        <n x="62"/>
        <n x="63"/>
        <n x="106"/>
        <n x="65"/>
        <n x="69"/>
        <n x="3"/>
      </t>
    </mdx>
    <mdx n="0" f="v">
      <t c="6" fi="0">
        <n x="62"/>
        <n x="63"/>
        <n x="106"/>
        <n x="65"/>
        <n x="70"/>
        <n x="3"/>
      </t>
    </mdx>
    <mdx n="0" f="v">
      <t c="6" fi="0">
        <n x="62"/>
        <n x="63"/>
        <n x="106"/>
        <n x="65"/>
        <n x="71"/>
        <n x="3"/>
      </t>
    </mdx>
    <mdx n="0" f="v">
      <t c="6" fi="0">
        <n x="62"/>
        <n x="63"/>
        <n x="106"/>
        <n x="65"/>
        <n x="72"/>
        <n x="3"/>
      </t>
    </mdx>
    <mdx n="0" f="v">
      <t c="6" fi="0">
        <n x="62"/>
        <n x="63"/>
        <n x="106"/>
        <n x="65"/>
        <n x="73"/>
        <n x="3"/>
      </t>
    </mdx>
    <mdx n="0" f="v">
      <t c="6" fi="0">
        <n x="62"/>
        <n x="63"/>
        <n x="106"/>
        <n x="65"/>
        <n x="74"/>
        <n x="3"/>
      </t>
    </mdx>
    <mdx n="0" f="v">
      <t c="6" fi="0">
        <n x="62"/>
        <n x="63"/>
        <n x="106"/>
        <n x="65"/>
        <n x="75"/>
        <n x="3"/>
      </t>
    </mdx>
    <mdx n="0" f="v">
      <t c="6" fi="0">
        <n x="62"/>
        <n x="63"/>
        <n x="106"/>
        <n x="65"/>
        <n x="76"/>
        <n x="3"/>
      </t>
    </mdx>
    <mdx n="0" f="v">
      <t c="6" fi="0">
        <n x="62"/>
        <n x="63"/>
        <n x="106"/>
        <n x="65"/>
        <n x="77"/>
        <n x="3"/>
      </t>
    </mdx>
    <mdx n="0" f="v">
      <t c="6" fi="0">
        <n x="62"/>
        <n x="63"/>
        <n x="106"/>
        <n x="65"/>
        <n x="78"/>
        <n x="3"/>
      </t>
    </mdx>
    <mdx n="0" f="v">
      <t c="6" fi="0">
        <n x="62"/>
        <n x="63"/>
        <n x="106"/>
        <n x="65"/>
        <n x="79"/>
        <n x="3"/>
      </t>
    </mdx>
    <mdx n="0" f="v">
      <t c="6" fi="0">
        <n x="62"/>
        <n x="63"/>
        <n x="106"/>
        <n x="65"/>
        <n x="80"/>
        <n x="3"/>
      </t>
    </mdx>
    <mdx n="0" f="v">
      <t c="6" fi="0">
        <n x="62"/>
        <n x="63"/>
        <n x="106"/>
        <n x="65"/>
        <n x="81"/>
        <n x="3"/>
      </t>
    </mdx>
    <mdx n="0" f="v">
      <t c="6" fi="0">
        <n x="62"/>
        <n x="63"/>
        <n x="106"/>
        <n x="65"/>
        <n x="82"/>
        <n x="3"/>
      </t>
    </mdx>
    <mdx n="0" f="v">
      <t c="6" fi="0">
        <n x="62"/>
        <n x="63"/>
        <n x="106"/>
        <n x="65"/>
        <n x="83"/>
        <n x="3"/>
      </t>
    </mdx>
    <mdx n="0" f="v">
      <t c="6" fi="0">
        <n x="62"/>
        <n x="63"/>
        <n x="106"/>
        <n x="65"/>
        <n x="84"/>
        <n x="3"/>
      </t>
    </mdx>
    <mdx n="0" f="v">
      <t c="6" fi="0">
        <n x="62"/>
        <n x="63"/>
        <n x="106"/>
        <n x="65"/>
        <n x="85"/>
        <n x="3"/>
      </t>
    </mdx>
    <mdx n="0" f="v">
      <t c="6" fi="0">
        <n x="62"/>
        <n x="63"/>
        <n x="106"/>
        <n x="65"/>
        <n x="86"/>
        <n x="3"/>
      </t>
    </mdx>
    <mdx n="0" f="v">
      <t c="6" fi="0">
        <n x="62"/>
        <n x="63"/>
        <n x="106"/>
        <n x="65"/>
        <n x="87"/>
        <n x="3"/>
      </t>
    </mdx>
    <mdx n="0" f="v">
      <t c="6" fi="0">
        <n x="62"/>
        <n x="63"/>
        <n x="106"/>
        <n x="65"/>
        <n x="88"/>
        <n x="3"/>
      </t>
    </mdx>
    <mdx n="0" f="v">
      <t c="6" fi="0">
        <n x="62"/>
        <n x="63"/>
        <n x="106"/>
        <n x="65"/>
        <n x="89"/>
        <n x="3"/>
      </t>
    </mdx>
    <mdx n="0" f="v">
      <t c="6" fi="0">
        <n x="62"/>
        <n x="63"/>
        <n x="106"/>
        <n x="65"/>
        <n x="90"/>
        <n x="3"/>
      </t>
    </mdx>
    <mdx n="0" f="v">
      <t c="6" fi="0">
        <n x="62"/>
        <n x="63"/>
        <n x="106"/>
        <n x="65"/>
        <n x="91"/>
        <n x="3"/>
      </t>
    </mdx>
    <mdx n="0" f="v">
      <t c="6" fi="0">
        <n x="62"/>
        <n x="63"/>
        <n x="106"/>
        <n x="65"/>
        <n x="92"/>
        <n x="3"/>
      </t>
    </mdx>
    <mdx n="0" f="v">
      <t c="6" fi="0">
        <n x="62"/>
        <n x="63"/>
        <n x="106"/>
        <n x="65"/>
        <n x="93"/>
        <n x="3"/>
      </t>
    </mdx>
    <mdx n="0" f="v">
      <t c="6" fi="0">
        <n x="62"/>
        <n x="63"/>
        <n x="106"/>
        <n x="65"/>
        <n x="94"/>
        <n x="3"/>
      </t>
    </mdx>
    <mdx n="0" f="v">
      <t c="6" fi="0">
        <n x="62"/>
        <n x="63"/>
        <n x="106"/>
        <n x="65"/>
        <n x="95"/>
        <n x="3"/>
      </t>
    </mdx>
    <mdx n="0" f="v">
      <t c="4" fi="0">
        <n x="96"/>
        <n x="97"/>
        <n x="107"/>
        <n x="180"/>
      </t>
    </mdx>
    <mdx n="0" f="v">
      <t c="6" fi="0">
        <n x="22" s="1"/>
        <n x="23"/>
        <n x="108"/>
        <n x="25"/>
        <n x="178" s="1"/>
        <n x="27"/>
      </t>
    </mdx>
    <mdx n="0" f="v">
      <t c="6" fi="0">
        <n x="22" s="1"/>
        <n x="23"/>
        <n x="108"/>
        <n x="25"/>
        <n x="178" s="1"/>
        <n x="28"/>
      </t>
    </mdx>
    <mdx n="0" f="v">
      <t c="6" fi="0">
        <n x="22" s="1"/>
        <n x="23"/>
        <n x="108"/>
        <n x="25"/>
        <n x="178" s="1"/>
        <n x="29"/>
      </t>
    </mdx>
    <mdx n="0" f="v">
      <t c="6" fi="0">
        <n x="22" s="1"/>
        <n x="23"/>
        <n x="108"/>
        <n x="25"/>
        <n x="178" s="1"/>
        <n x="30"/>
      </t>
    </mdx>
    <mdx n="0" f="v">
      <t c="6" fi="0">
        <n x="22" s="1"/>
        <n x="23"/>
        <n x="108"/>
        <n x="25"/>
        <n x="178" s="1"/>
        <n x="31"/>
      </t>
    </mdx>
    <mdx n="0" f="v">
      <t c="6" fi="0">
        <n x="22" s="1"/>
        <n x="23"/>
        <n x="108"/>
        <n x="25"/>
        <n x="178" s="1"/>
        <n x="32"/>
      </t>
    </mdx>
    <mdx n="0" f="v">
      <t c="6" fi="0">
        <n x="22" s="1"/>
        <n x="23"/>
        <n x="108"/>
        <n x="25"/>
        <n x="178" s="1"/>
        <n x="33"/>
      </t>
    </mdx>
    <mdx n="0" f="v">
      <t c="6" fi="0">
        <n x="22" s="1"/>
        <n x="23"/>
        <n x="108"/>
        <n x="25"/>
        <n x="178" s="1"/>
        <n x="34"/>
      </t>
    </mdx>
    <mdx n="0" f="v">
      <t c="6" fi="0">
        <n x="22" s="1"/>
        <n x="23"/>
        <n x="108"/>
        <n x="25"/>
        <n x="178" s="1"/>
        <n x="35"/>
      </t>
    </mdx>
    <mdx n="0" f="v">
      <t c="6" fi="0">
        <n x="22" s="1"/>
        <n x="23"/>
        <n x="108"/>
        <n x="25"/>
        <n x="178" s="1"/>
        <n x="36"/>
      </t>
    </mdx>
    <mdx n="0" f="v">
      <t c="6" fi="0">
        <n x="22" s="1"/>
        <n x="23"/>
        <n x="108"/>
        <n x="25"/>
        <n x="178" s="1"/>
        <n x="37"/>
      </t>
    </mdx>
    <mdx n="0" f="v">
      <t c="6" fi="0">
        <n x="22" s="1"/>
        <n x="23"/>
        <n x="108"/>
        <n x="25"/>
        <n x="178" s="1"/>
        <n x="38"/>
      </t>
    </mdx>
    <mdx n="0" f="v">
      <t c="6" fi="0">
        <n x="22" s="1"/>
        <n x="23"/>
        <n x="108"/>
        <n x="25"/>
        <n x="178" s="1"/>
        <n x="39"/>
      </t>
    </mdx>
    <mdx n="0" f="v">
      <t c="6" fi="0">
        <n x="22" s="1"/>
        <n x="23"/>
        <n x="108"/>
        <n x="25"/>
        <n x="178" s="1"/>
        <n x="40"/>
      </t>
    </mdx>
    <mdx n="0" f="v">
      <t c="6" fi="0">
        <n x="22" s="1"/>
        <n x="23"/>
        <n x="108"/>
        <n x="25"/>
        <n x="178" s="1"/>
        <n x="41"/>
      </t>
    </mdx>
    <mdx n="0" f="v">
      <t c="6" fi="0">
        <n x="22" s="1"/>
        <n x="23"/>
        <n x="108"/>
        <n x="25"/>
        <n x="178" s="1"/>
        <n x="42"/>
      </t>
    </mdx>
    <mdx n="0" f="v">
      <t c="6" fi="0">
        <n x="22" s="1"/>
        <n x="23"/>
        <n x="108"/>
        <n x="25"/>
        <n x="178" s="1"/>
        <n x="43"/>
      </t>
    </mdx>
    <mdx n="0" f="v">
      <t c="6" fi="0">
        <n x="22" s="1"/>
        <n x="23"/>
        <n x="108"/>
        <n x="25"/>
        <n x="178" s="1"/>
        <n x="44"/>
      </t>
    </mdx>
    <mdx n="0" f="v">
      <t c="6" fi="0">
        <n x="22" s="1"/>
        <n x="23"/>
        <n x="108"/>
        <n x="25"/>
        <n x="178" s="1"/>
        <n x="45"/>
      </t>
    </mdx>
    <mdx n="0" f="v">
      <t c="6" fi="0">
        <n x="22" s="1"/>
        <n x="23"/>
        <n x="108"/>
        <n x="25"/>
        <n x="178" s="1"/>
        <n x="46"/>
      </t>
    </mdx>
    <mdx n="0" f="v">
      <t c="6" fi="0">
        <n x="47"/>
        <n x="48"/>
        <n x="109"/>
        <n x="50"/>
        <n x="179" s="1"/>
        <n x="52"/>
      </t>
    </mdx>
    <mdx n="0" f="v">
      <t c="6" fi="0">
        <n x="47"/>
        <n x="48"/>
        <n x="109"/>
        <n x="50"/>
        <n x="179" s="1"/>
        <n x="53"/>
      </t>
    </mdx>
    <mdx n="0" f="v">
      <t c="6" fi="0">
        <n x="47"/>
        <n x="48"/>
        <n x="109"/>
        <n x="50"/>
        <n x="179" s="1"/>
        <n x="54"/>
      </t>
    </mdx>
    <mdx n="0" f="v">
      <t c="6" fi="0">
        <n x="47"/>
        <n x="48"/>
        <n x="109"/>
        <n x="50"/>
        <n x="179" s="1"/>
        <n x="55"/>
      </t>
    </mdx>
    <mdx n="0" f="v">
      <t c="6" fi="0">
        <n x="47"/>
        <n x="48"/>
        <n x="109"/>
        <n x="50"/>
        <n x="179" s="1"/>
        <n x="56"/>
      </t>
    </mdx>
    <mdx n="0" f="v">
      <t c="6" fi="0">
        <n x="47"/>
        <n x="48"/>
        <n x="109"/>
        <n x="50"/>
        <n x="179" s="1"/>
        <n x="57"/>
      </t>
    </mdx>
    <mdx n="0" f="v">
      <t c="6" fi="0">
        <n x="47"/>
        <n x="48"/>
        <n x="109"/>
        <n x="50"/>
        <n x="179" s="1"/>
        <n x="58"/>
      </t>
    </mdx>
    <mdx n="0" f="v">
      <t c="6" fi="0">
        <n x="47"/>
        <n x="48"/>
        <n x="109"/>
        <n x="50"/>
        <n x="179" s="1"/>
        <n x="59"/>
      </t>
    </mdx>
    <mdx n="0" f="v">
      <t c="6" fi="0">
        <n x="47"/>
        <n x="48"/>
        <n x="109"/>
        <n x="50"/>
        <n x="179" s="1"/>
        <n x="60"/>
      </t>
    </mdx>
    <mdx n="0" f="v">
      <t c="6" fi="0">
        <n x="47"/>
        <n x="48"/>
        <n x="109"/>
        <n x="50"/>
        <n x="179" s="1"/>
        <n x="61"/>
      </t>
    </mdx>
    <mdx n="0" f="v">
      <t c="6" fi="0">
        <n x="62"/>
        <n x="63"/>
        <n x="110"/>
        <n x="65"/>
        <n x="66"/>
        <n x="3"/>
      </t>
    </mdx>
    <mdx n="0" f="v">
      <t c="6" fi="0">
        <n x="62"/>
        <n x="63"/>
        <n x="110"/>
        <n x="65"/>
        <n x="67"/>
        <n x="3"/>
      </t>
    </mdx>
    <mdx n="0" f="v">
      <t c="6" fi="0">
        <n x="62"/>
        <n x="63"/>
        <n x="110"/>
        <n x="65"/>
        <n x="68"/>
        <n x="3"/>
      </t>
    </mdx>
    <mdx n="0" f="v">
      <t c="6" fi="0">
        <n x="62"/>
        <n x="63"/>
        <n x="110"/>
        <n x="65"/>
        <n x="69"/>
        <n x="3"/>
      </t>
    </mdx>
    <mdx n="0" f="v">
      <t c="6" fi="0">
        <n x="62"/>
        <n x="63"/>
        <n x="110"/>
        <n x="65"/>
        <n x="70"/>
        <n x="3"/>
      </t>
    </mdx>
    <mdx n="0" f="v">
      <t c="6" fi="0">
        <n x="62"/>
        <n x="63"/>
        <n x="110"/>
        <n x="65"/>
        <n x="71"/>
        <n x="3"/>
      </t>
    </mdx>
    <mdx n="0" f="v">
      <t c="6" fi="0">
        <n x="62"/>
        <n x="63"/>
        <n x="110"/>
        <n x="65"/>
        <n x="72"/>
        <n x="3"/>
      </t>
    </mdx>
    <mdx n="0" f="v">
      <t c="6" fi="0">
        <n x="62"/>
        <n x="63"/>
        <n x="110"/>
        <n x="65"/>
        <n x="73"/>
        <n x="3"/>
      </t>
    </mdx>
    <mdx n="0" f="v">
      <t c="6" fi="0">
        <n x="62"/>
        <n x="63"/>
        <n x="110"/>
        <n x="65"/>
        <n x="74"/>
        <n x="3"/>
      </t>
    </mdx>
    <mdx n="0" f="v">
      <t c="6" fi="0">
        <n x="62"/>
        <n x="63"/>
        <n x="110"/>
        <n x="65"/>
        <n x="75"/>
        <n x="3"/>
      </t>
    </mdx>
    <mdx n="0" f="v">
      <t c="6" fi="0">
        <n x="62"/>
        <n x="63"/>
        <n x="110"/>
        <n x="65"/>
        <n x="76"/>
        <n x="3"/>
      </t>
    </mdx>
    <mdx n="0" f="v">
      <t c="6" fi="0">
        <n x="62"/>
        <n x="63"/>
        <n x="110"/>
        <n x="65"/>
        <n x="77"/>
        <n x="3"/>
      </t>
    </mdx>
    <mdx n="0" f="v">
      <t c="6" fi="0">
        <n x="62"/>
        <n x="63"/>
        <n x="110"/>
        <n x="65"/>
        <n x="78"/>
        <n x="3"/>
      </t>
    </mdx>
    <mdx n="0" f="v">
      <t c="6" fi="0">
        <n x="62"/>
        <n x="63"/>
        <n x="110"/>
        <n x="65"/>
        <n x="79"/>
        <n x="3"/>
      </t>
    </mdx>
    <mdx n="0" f="v">
      <t c="6" fi="0">
        <n x="62"/>
        <n x="63"/>
        <n x="110"/>
        <n x="65"/>
        <n x="80"/>
        <n x="3"/>
      </t>
    </mdx>
    <mdx n="0" f="v">
      <t c="6" fi="0">
        <n x="62"/>
        <n x="63"/>
        <n x="110"/>
        <n x="65"/>
        <n x="81"/>
        <n x="3"/>
      </t>
    </mdx>
    <mdx n="0" f="v">
      <t c="6" fi="0">
        <n x="62"/>
        <n x="63"/>
        <n x="110"/>
        <n x="65"/>
        <n x="82"/>
        <n x="3"/>
      </t>
    </mdx>
    <mdx n="0" f="v">
      <t c="6" fi="0">
        <n x="62"/>
        <n x="63"/>
        <n x="110"/>
        <n x="65"/>
        <n x="83"/>
        <n x="3"/>
      </t>
    </mdx>
    <mdx n="0" f="v">
      <t c="6" fi="0">
        <n x="62"/>
        <n x="63"/>
        <n x="110"/>
        <n x="65"/>
        <n x="84"/>
        <n x="3"/>
      </t>
    </mdx>
    <mdx n="0" f="v">
      <t c="6" fi="0">
        <n x="62"/>
        <n x="63"/>
        <n x="110"/>
        <n x="65"/>
        <n x="85"/>
        <n x="3"/>
      </t>
    </mdx>
    <mdx n="0" f="v">
      <t c="6" fi="0">
        <n x="62"/>
        <n x="63"/>
        <n x="110"/>
        <n x="65"/>
        <n x="86"/>
        <n x="3"/>
      </t>
    </mdx>
    <mdx n="0" f="v">
      <t c="6" fi="0">
        <n x="62"/>
        <n x="63"/>
        <n x="110"/>
        <n x="65"/>
        <n x="87"/>
        <n x="3"/>
      </t>
    </mdx>
    <mdx n="0" f="v">
      <t c="6" fi="0">
        <n x="62"/>
        <n x="63"/>
        <n x="110"/>
        <n x="65"/>
        <n x="88"/>
        <n x="3"/>
      </t>
    </mdx>
    <mdx n="0" f="v">
      <t c="6" fi="0">
        <n x="62"/>
        <n x="63"/>
        <n x="110"/>
        <n x="65"/>
        <n x="89"/>
        <n x="3"/>
      </t>
    </mdx>
    <mdx n="0" f="v">
      <t c="6" fi="0">
        <n x="62"/>
        <n x="63"/>
        <n x="110"/>
        <n x="65"/>
        <n x="90"/>
        <n x="3"/>
      </t>
    </mdx>
    <mdx n="0" f="v">
      <t c="6" fi="0">
        <n x="62"/>
        <n x="63"/>
        <n x="110"/>
        <n x="65"/>
        <n x="91"/>
        <n x="3"/>
      </t>
    </mdx>
    <mdx n="0" f="v">
      <t c="6" fi="0">
        <n x="62"/>
        <n x="63"/>
        <n x="110"/>
        <n x="65"/>
        <n x="92"/>
        <n x="3"/>
      </t>
    </mdx>
    <mdx n="0" f="v">
      <t c="6" fi="0">
        <n x="62"/>
        <n x="63"/>
        <n x="110"/>
        <n x="65"/>
        <n x="93"/>
        <n x="3"/>
      </t>
    </mdx>
    <mdx n="0" f="v">
      <t c="6" fi="0">
        <n x="62"/>
        <n x="63"/>
        <n x="110"/>
        <n x="65"/>
        <n x="94"/>
        <n x="3"/>
      </t>
    </mdx>
    <mdx n="0" f="v">
      <t c="6" fi="0">
        <n x="62"/>
        <n x="63"/>
        <n x="110"/>
        <n x="65"/>
        <n x="95"/>
        <n x="3"/>
      </t>
    </mdx>
    <mdx n="0" f="v">
      <t c="4" fi="0">
        <n x="96"/>
        <n x="97"/>
        <n x="111"/>
        <n x="180"/>
      </t>
    </mdx>
    <mdx n="0" f="v">
      <t c="6" fi="0">
        <n x="22" s="1"/>
        <n x="23"/>
        <n x="112"/>
        <n x="25"/>
        <n x="178" s="1"/>
        <n x="27"/>
      </t>
    </mdx>
    <mdx n="0" f="v">
      <t c="6" fi="0">
        <n x="22" s="1"/>
        <n x="23"/>
        <n x="112"/>
        <n x="25"/>
        <n x="178" s="1"/>
        <n x="28"/>
      </t>
    </mdx>
    <mdx n="0" f="v">
      <t c="6" fi="0">
        <n x="22" s="1"/>
        <n x="23"/>
        <n x="112"/>
        <n x="25"/>
        <n x="178" s="1"/>
        <n x="29"/>
      </t>
    </mdx>
    <mdx n="0" f="v">
      <t c="6" fi="0">
        <n x="22" s="1"/>
        <n x="23"/>
        <n x="112"/>
        <n x="25"/>
        <n x="178" s="1"/>
        <n x="30"/>
      </t>
    </mdx>
    <mdx n="0" f="v">
      <t c="6" fi="0">
        <n x="22" s="1"/>
        <n x="23"/>
        <n x="112"/>
        <n x="25"/>
        <n x="178" s="1"/>
        <n x="31"/>
      </t>
    </mdx>
    <mdx n="0" f="v">
      <t c="6" fi="0">
        <n x="22" s="1"/>
        <n x="23"/>
        <n x="112"/>
        <n x="25"/>
        <n x="178" s="1"/>
        <n x="32"/>
      </t>
    </mdx>
    <mdx n="0" f="v">
      <t c="6" fi="0">
        <n x="22" s="1"/>
        <n x="23"/>
        <n x="112"/>
        <n x="25"/>
        <n x="178" s="1"/>
        <n x="33"/>
      </t>
    </mdx>
    <mdx n="0" f="v">
      <t c="6" fi="0">
        <n x="22" s="1"/>
        <n x="23"/>
        <n x="112"/>
        <n x="25"/>
        <n x="178" s="1"/>
        <n x="34"/>
      </t>
    </mdx>
    <mdx n="0" f="v">
      <t c="6" fi="0">
        <n x="22" s="1"/>
        <n x="23"/>
        <n x="112"/>
        <n x="25"/>
        <n x="178" s="1"/>
        <n x="35"/>
      </t>
    </mdx>
    <mdx n="0" f="v">
      <t c="6" fi="0">
        <n x="22" s="1"/>
        <n x="23"/>
        <n x="112"/>
        <n x="25"/>
        <n x="178" s="1"/>
        <n x="36"/>
      </t>
    </mdx>
    <mdx n="0" f="v">
      <t c="6" fi="0">
        <n x="22" s="1"/>
        <n x="23"/>
        <n x="112"/>
        <n x="25"/>
        <n x="178" s="1"/>
        <n x="37"/>
      </t>
    </mdx>
    <mdx n="0" f="v">
      <t c="6" fi="0">
        <n x="22" s="1"/>
        <n x="23"/>
        <n x="112"/>
        <n x="25"/>
        <n x="178" s="1"/>
        <n x="38"/>
      </t>
    </mdx>
    <mdx n="0" f="v">
      <t c="6" fi="0">
        <n x="22" s="1"/>
        <n x="23"/>
        <n x="112"/>
        <n x="25"/>
        <n x="178" s="1"/>
        <n x="39"/>
      </t>
    </mdx>
    <mdx n="0" f="v">
      <t c="6" fi="0">
        <n x="22" s="1"/>
        <n x="23"/>
        <n x="112"/>
        <n x="25"/>
        <n x="178" s="1"/>
        <n x="40"/>
      </t>
    </mdx>
    <mdx n="0" f="v">
      <t c="6" fi="0">
        <n x="22" s="1"/>
        <n x="23"/>
        <n x="112"/>
        <n x="25"/>
        <n x="178" s="1"/>
        <n x="41"/>
      </t>
    </mdx>
    <mdx n="0" f="v">
      <t c="6" fi="0">
        <n x="22" s="1"/>
        <n x="23"/>
        <n x="112"/>
        <n x="25"/>
        <n x="178" s="1"/>
        <n x="42"/>
      </t>
    </mdx>
    <mdx n="0" f="v">
      <t c="6" fi="0">
        <n x="22" s="1"/>
        <n x="23"/>
        <n x="112"/>
        <n x="25"/>
        <n x="178" s="1"/>
        <n x="43"/>
      </t>
    </mdx>
    <mdx n="0" f="v">
      <t c="6" fi="0">
        <n x="22" s="1"/>
        <n x="23"/>
        <n x="112"/>
        <n x="25"/>
        <n x="178" s="1"/>
        <n x="44"/>
      </t>
    </mdx>
    <mdx n="0" f="v">
      <t c="6" fi="0">
        <n x="22" s="1"/>
        <n x="23"/>
        <n x="112"/>
        <n x="25"/>
        <n x="178" s="1"/>
        <n x="45"/>
      </t>
    </mdx>
    <mdx n="0" f="v">
      <t c="6" fi="0">
        <n x="22" s="1"/>
        <n x="23"/>
        <n x="112"/>
        <n x="25"/>
        <n x="178" s="1"/>
        <n x="46"/>
      </t>
    </mdx>
    <mdx n="0" f="v">
      <t c="6" fi="0">
        <n x="47"/>
        <n x="48"/>
        <n x="113"/>
        <n x="50"/>
        <n x="179" s="1"/>
        <n x="52"/>
      </t>
    </mdx>
    <mdx n="0" f="v">
      <t c="6" fi="0">
        <n x="47"/>
        <n x="48"/>
        <n x="113"/>
        <n x="50"/>
        <n x="179" s="1"/>
        <n x="53"/>
      </t>
    </mdx>
    <mdx n="0" f="v">
      <t c="6" fi="0">
        <n x="47"/>
        <n x="48"/>
        <n x="113"/>
        <n x="50"/>
        <n x="179" s="1"/>
        <n x="54"/>
      </t>
    </mdx>
    <mdx n="0" f="v">
      <t c="6" fi="0">
        <n x="47"/>
        <n x="48"/>
        <n x="113"/>
        <n x="50"/>
        <n x="179" s="1"/>
        <n x="55"/>
      </t>
    </mdx>
    <mdx n="0" f="v">
      <t c="6" fi="0">
        <n x="47"/>
        <n x="48"/>
        <n x="113"/>
        <n x="50"/>
        <n x="179" s="1"/>
        <n x="56"/>
      </t>
    </mdx>
    <mdx n="0" f="v">
      <t c="6" fi="0">
        <n x="47"/>
        <n x="48"/>
        <n x="113"/>
        <n x="50"/>
        <n x="179" s="1"/>
        <n x="57"/>
      </t>
    </mdx>
    <mdx n="0" f="v">
      <t c="6" fi="0">
        <n x="47"/>
        <n x="48"/>
        <n x="113"/>
        <n x="50"/>
        <n x="179" s="1"/>
        <n x="58"/>
      </t>
    </mdx>
    <mdx n="0" f="v">
      <t c="6" fi="0">
        <n x="47"/>
        <n x="48"/>
        <n x="113"/>
        <n x="50"/>
        <n x="179" s="1"/>
        <n x="59"/>
      </t>
    </mdx>
    <mdx n="0" f="v">
      <t c="6" fi="0">
        <n x="47"/>
        <n x="48"/>
        <n x="113"/>
        <n x="50"/>
        <n x="179" s="1"/>
        <n x="60"/>
      </t>
    </mdx>
    <mdx n="0" f="v">
      <t c="6" fi="0">
        <n x="47"/>
        <n x="48"/>
        <n x="113"/>
        <n x="50"/>
        <n x="179" s="1"/>
        <n x="61"/>
      </t>
    </mdx>
    <mdx n="0" f="v">
      <t c="6" fi="0">
        <n x="62"/>
        <n x="63"/>
        <n x="114"/>
        <n x="65"/>
        <n x="66"/>
        <n x="3"/>
      </t>
    </mdx>
    <mdx n="0" f="v">
      <t c="6" fi="0">
        <n x="62"/>
        <n x="63"/>
        <n x="114"/>
        <n x="65"/>
        <n x="67"/>
        <n x="3"/>
      </t>
    </mdx>
    <mdx n="0" f="v">
      <t c="6" fi="0">
        <n x="62"/>
        <n x="63"/>
        <n x="114"/>
        <n x="65"/>
        <n x="68"/>
        <n x="3"/>
      </t>
    </mdx>
    <mdx n="0" f="v">
      <t c="6" fi="0">
        <n x="62"/>
        <n x="63"/>
        <n x="114"/>
        <n x="65"/>
        <n x="69"/>
        <n x="3"/>
      </t>
    </mdx>
    <mdx n="0" f="v">
      <t c="6" fi="0">
        <n x="62"/>
        <n x="63"/>
        <n x="114"/>
        <n x="65"/>
        <n x="70"/>
        <n x="3"/>
      </t>
    </mdx>
    <mdx n="0" f="v">
      <t c="6" fi="0">
        <n x="62"/>
        <n x="63"/>
        <n x="114"/>
        <n x="65"/>
        <n x="71"/>
        <n x="3"/>
      </t>
    </mdx>
    <mdx n="0" f="v">
      <t c="6" fi="0">
        <n x="62"/>
        <n x="63"/>
        <n x="114"/>
        <n x="65"/>
        <n x="72"/>
        <n x="3"/>
      </t>
    </mdx>
    <mdx n="0" f="v">
      <t c="6" fi="0">
        <n x="62"/>
        <n x="63"/>
        <n x="114"/>
        <n x="65"/>
        <n x="73"/>
        <n x="3"/>
      </t>
    </mdx>
    <mdx n="0" f="v">
      <t c="6" fi="0">
        <n x="62"/>
        <n x="63"/>
        <n x="114"/>
        <n x="65"/>
        <n x="74"/>
        <n x="3"/>
      </t>
    </mdx>
    <mdx n="0" f="v">
      <t c="6" fi="0">
        <n x="62"/>
        <n x="63"/>
        <n x="114"/>
        <n x="65"/>
        <n x="75"/>
        <n x="3"/>
      </t>
    </mdx>
    <mdx n="0" f="v">
      <t c="6" fi="0">
        <n x="62"/>
        <n x="63"/>
        <n x="114"/>
        <n x="65"/>
        <n x="76"/>
        <n x="3"/>
      </t>
    </mdx>
    <mdx n="0" f="v">
      <t c="6" fi="0">
        <n x="62"/>
        <n x="63"/>
        <n x="114"/>
        <n x="65"/>
        <n x="77"/>
        <n x="3"/>
      </t>
    </mdx>
    <mdx n="0" f="v">
      <t c="6" fi="0">
        <n x="62"/>
        <n x="63"/>
        <n x="114"/>
        <n x="65"/>
        <n x="78"/>
        <n x="3"/>
      </t>
    </mdx>
    <mdx n="0" f="v">
      <t c="6" fi="0">
        <n x="62"/>
        <n x="63"/>
        <n x="114"/>
        <n x="65"/>
        <n x="79"/>
        <n x="3"/>
      </t>
    </mdx>
    <mdx n="0" f="v">
      <t c="6" fi="0">
        <n x="62"/>
        <n x="63"/>
        <n x="114"/>
        <n x="65"/>
        <n x="80"/>
        <n x="3"/>
      </t>
    </mdx>
    <mdx n="0" f="v">
      <t c="6" fi="0">
        <n x="62"/>
        <n x="63"/>
        <n x="114"/>
        <n x="65"/>
        <n x="81"/>
        <n x="3"/>
      </t>
    </mdx>
    <mdx n="0" f="v">
      <t c="6" fi="0">
        <n x="62"/>
        <n x="63"/>
        <n x="114"/>
        <n x="65"/>
        <n x="82"/>
        <n x="3"/>
      </t>
    </mdx>
    <mdx n="0" f="v">
      <t c="6" fi="0">
        <n x="62"/>
        <n x="63"/>
        <n x="114"/>
        <n x="65"/>
        <n x="83"/>
        <n x="3"/>
      </t>
    </mdx>
    <mdx n="0" f="v">
      <t c="6" fi="0">
        <n x="62"/>
        <n x="63"/>
        <n x="114"/>
        <n x="65"/>
        <n x="84"/>
        <n x="3"/>
      </t>
    </mdx>
    <mdx n="0" f="v">
      <t c="6" fi="0">
        <n x="62"/>
        <n x="63"/>
        <n x="114"/>
        <n x="65"/>
        <n x="85"/>
        <n x="3"/>
      </t>
    </mdx>
    <mdx n="0" f="v">
      <t c="6" fi="0">
        <n x="62"/>
        <n x="63"/>
        <n x="114"/>
        <n x="65"/>
        <n x="86"/>
        <n x="3"/>
      </t>
    </mdx>
    <mdx n="0" f="v">
      <t c="6" fi="0">
        <n x="62"/>
        <n x="63"/>
        <n x="114"/>
        <n x="65"/>
        <n x="87"/>
        <n x="3"/>
      </t>
    </mdx>
    <mdx n="0" f="v">
      <t c="6" fi="0">
        <n x="62"/>
        <n x="63"/>
        <n x="114"/>
        <n x="65"/>
        <n x="88"/>
        <n x="3"/>
      </t>
    </mdx>
    <mdx n="0" f="v">
      <t c="6" fi="0">
        <n x="62"/>
        <n x="63"/>
        <n x="114"/>
        <n x="65"/>
        <n x="89"/>
        <n x="3"/>
      </t>
    </mdx>
    <mdx n="0" f="v">
      <t c="6" fi="0">
        <n x="62"/>
        <n x="63"/>
        <n x="114"/>
        <n x="65"/>
        <n x="90"/>
        <n x="3"/>
      </t>
    </mdx>
    <mdx n="0" f="v">
      <t c="6" fi="0">
        <n x="62"/>
        <n x="63"/>
        <n x="114"/>
        <n x="65"/>
        <n x="91"/>
        <n x="3"/>
      </t>
    </mdx>
    <mdx n="0" f="v">
      <t c="6" fi="0">
        <n x="62"/>
        <n x="63"/>
        <n x="114"/>
        <n x="65"/>
        <n x="92"/>
        <n x="3"/>
      </t>
    </mdx>
    <mdx n="0" f="v">
      <t c="6" fi="0">
        <n x="62"/>
        <n x="63"/>
        <n x="114"/>
        <n x="65"/>
        <n x="93"/>
        <n x="3"/>
      </t>
    </mdx>
    <mdx n="0" f="v">
      <t c="6" fi="0">
        <n x="62"/>
        <n x="63"/>
        <n x="114"/>
        <n x="65"/>
        <n x="94"/>
        <n x="3"/>
      </t>
    </mdx>
    <mdx n="0" f="v">
      <t c="6" fi="0">
        <n x="62"/>
        <n x="63"/>
        <n x="114"/>
        <n x="65"/>
        <n x="95"/>
        <n x="3"/>
      </t>
    </mdx>
    <mdx n="0" f="v">
      <t c="4" fi="0">
        <n x="96"/>
        <n x="97"/>
        <n x="115"/>
        <n x="180"/>
      </t>
    </mdx>
    <mdx n="0" f="v">
      <t c="6" fi="0">
        <n x="22" s="1"/>
        <n x="23"/>
        <n x="116"/>
        <n x="25"/>
        <n x="178" s="1"/>
        <n x="27"/>
      </t>
    </mdx>
    <mdx n="0" f="v">
      <t c="6" fi="0">
        <n x="22" s="1"/>
        <n x="23"/>
        <n x="116"/>
        <n x="25"/>
        <n x="178" s="1"/>
        <n x="28"/>
      </t>
    </mdx>
    <mdx n="0" f="v">
      <t c="6" fi="0">
        <n x="22" s="1"/>
        <n x="23"/>
        <n x="116"/>
        <n x="25"/>
        <n x="178" s="1"/>
        <n x="29"/>
      </t>
    </mdx>
    <mdx n="0" f="v">
      <t c="6" fi="0">
        <n x="22" s="1"/>
        <n x="23"/>
        <n x="116"/>
        <n x="25"/>
        <n x="178" s="1"/>
        <n x="30"/>
      </t>
    </mdx>
    <mdx n="0" f="v">
      <t c="6" fi="0">
        <n x="22" s="1"/>
        <n x="23"/>
        <n x="116"/>
        <n x="25"/>
        <n x="178" s="1"/>
        <n x="31"/>
      </t>
    </mdx>
    <mdx n="0" f="v">
      <t c="6" fi="0">
        <n x="22" s="1"/>
        <n x="23"/>
        <n x="116"/>
        <n x="25"/>
        <n x="178" s="1"/>
        <n x="32"/>
      </t>
    </mdx>
    <mdx n="0" f="v">
      <t c="6" fi="0">
        <n x="22" s="1"/>
        <n x="23"/>
        <n x="116"/>
        <n x="25"/>
        <n x="178" s="1"/>
        <n x="33"/>
      </t>
    </mdx>
    <mdx n="0" f="v">
      <t c="6" fi="0">
        <n x="22" s="1"/>
        <n x="23"/>
        <n x="116"/>
        <n x="25"/>
        <n x="178" s="1"/>
        <n x="34"/>
      </t>
    </mdx>
    <mdx n="0" f="v">
      <t c="6" fi="0">
        <n x="22" s="1"/>
        <n x="23"/>
        <n x="116"/>
        <n x="25"/>
        <n x="178" s="1"/>
        <n x="35"/>
      </t>
    </mdx>
    <mdx n="0" f="v">
      <t c="6" fi="0">
        <n x="22" s="1"/>
        <n x="23"/>
        <n x="116"/>
        <n x="25"/>
        <n x="178" s="1"/>
        <n x="36"/>
      </t>
    </mdx>
    <mdx n="0" f="v">
      <t c="6" fi="0">
        <n x="22" s="1"/>
        <n x="23"/>
        <n x="116"/>
        <n x="25"/>
        <n x="178" s="1"/>
        <n x="37"/>
      </t>
    </mdx>
    <mdx n="0" f="v">
      <t c="6" fi="0">
        <n x="22" s="1"/>
        <n x="23"/>
        <n x="116"/>
        <n x="25"/>
        <n x="178" s="1"/>
        <n x="38"/>
      </t>
    </mdx>
    <mdx n="0" f="v">
      <t c="6" fi="0">
        <n x="22" s="1"/>
        <n x="23"/>
        <n x="116"/>
        <n x="25"/>
        <n x="178" s="1"/>
        <n x="39"/>
      </t>
    </mdx>
    <mdx n="0" f="v">
      <t c="6" fi="0">
        <n x="22" s="1"/>
        <n x="23"/>
        <n x="116"/>
        <n x="25"/>
        <n x="178" s="1"/>
        <n x="40"/>
      </t>
    </mdx>
    <mdx n="0" f="v">
      <t c="6" fi="0">
        <n x="22" s="1"/>
        <n x="23"/>
        <n x="116"/>
        <n x="25"/>
        <n x="178" s="1"/>
        <n x="41"/>
      </t>
    </mdx>
    <mdx n="0" f="v">
      <t c="6" fi="0">
        <n x="22" s="1"/>
        <n x="23"/>
        <n x="116"/>
        <n x="25"/>
        <n x="178" s="1"/>
        <n x="42"/>
      </t>
    </mdx>
    <mdx n="0" f="v">
      <t c="6" fi="0">
        <n x="22" s="1"/>
        <n x="23"/>
        <n x="116"/>
        <n x="25"/>
        <n x="178" s="1"/>
        <n x="43"/>
      </t>
    </mdx>
    <mdx n="0" f="v">
      <t c="6" fi="0">
        <n x="22" s="1"/>
        <n x="23"/>
        <n x="116"/>
        <n x="25"/>
        <n x="178" s="1"/>
        <n x="44"/>
      </t>
    </mdx>
    <mdx n="0" f="v">
      <t c="6" fi="0">
        <n x="22" s="1"/>
        <n x="23"/>
        <n x="116"/>
        <n x="25"/>
        <n x="178" s="1"/>
        <n x="45"/>
      </t>
    </mdx>
    <mdx n="0" f="v">
      <t c="6" fi="0">
        <n x="22" s="1"/>
        <n x="23"/>
        <n x="116"/>
        <n x="25"/>
        <n x="178" s="1"/>
        <n x="46"/>
      </t>
    </mdx>
    <mdx n="0" f="v">
      <t c="6" fi="0">
        <n x="47"/>
        <n x="48"/>
        <n x="117"/>
        <n x="50"/>
        <n x="179" s="1"/>
        <n x="52"/>
      </t>
    </mdx>
    <mdx n="0" f="v">
      <t c="6" fi="0">
        <n x="47"/>
        <n x="48"/>
        <n x="117"/>
        <n x="50"/>
        <n x="179" s="1"/>
        <n x="53"/>
      </t>
    </mdx>
    <mdx n="0" f="v">
      <t c="6" fi="0">
        <n x="47"/>
        <n x="48"/>
        <n x="117"/>
        <n x="50"/>
        <n x="179" s="1"/>
        <n x="54"/>
      </t>
    </mdx>
    <mdx n="0" f="v">
      <t c="6" fi="0">
        <n x="47"/>
        <n x="48"/>
        <n x="117"/>
        <n x="50"/>
        <n x="179" s="1"/>
        <n x="55"/>
      </t>
    </mdx>
    <mdx n="0" f="v">
      <t c="6" fi="0">
        <n x="47"/>
        <n x="48"/>
        <n x="117"/>
        <n x="50"/>
        <n x="179" s="1"/>
        <n x="56"/>
      </t>
    </mdx>
    <mdx n="0" f="v">
      <t c="6" fi="0">
        <n x="47"/>
        <n x="48"/>
        <n x="117"/>
        <n x="50"/>
        <n x="179" s="1"/>
        <n x="57"/>
      </t>
    </mdx>
    <mdx n="0" f="v">
      <t c="6" fi="0">
        <n x="47"/>
        <n x="48"/>
        <n x="117"/>
        <n x="50"/>
        <n x="179" s="1"/>
        <n x="58"/>
      </t>
    </mdx>
    <mdx n="0" f="v">
      <t c="6" fi="0">
        <n x="47"/>
        <n x="48"/>
        <n x="117"/>
        <n x="50"/>
        <n x="179" s="1"/>
        <n x="59"/>
      </t>
    </mdx>
    <mdx n="0" f="v">
      <t c="6" fi="0">
        <n x="47"/>
        <n x="48"/>
        <n x="117"/>
        <n x="50"/>
        <n x="179" s="1"/>
        <n x="60"/>
      </t>
    </mdx>
    <mdx n="0" f="v">
      <t c="6" fi="0">
        <n x="47"/>
        <n x="48"/>
        <n x="117"/>
        <n x="50"/>
        <n x="179" s="1"/>
        <n x="61"/>
      </t>
    </mdx>
    <mdx n="0" f="v">
      <t c="6" fi="0">
        <n x="62"/>
        <n x="63"/>
        <n x="118"/>
        <n x="65"/>
        <n x="66"/>
        <n x="3"/>
      </t>
    </mdx>
    <mdx n="0" f="v">
      <t c="6" fi="0">
        <n x="62"/>
        <n x="63"/>
        <n x="118"/>
        <n x="65"/>
        <n x="67"/>
        <n x="3"/>
      </t>
    </mdx>
    <mdx n="0" f="v">
      <t c="6" fi="0">
        <n x="62"/>
        <n x="63"/>
        <n x="118"/>
        <n x="65"/>
        <n x="68"/>
        <n x="3"/>
      </t>
    </mdx>
    <mdx n="0" f="v">
      <t c="6" fi="0">
        <n x="62"/>
        <n x="63"/>
        <n x="118"/>
        <n x="65"/>
        <n x="69"/>
        <n x="3"/>
      </t>
    </mdx>
    <mdx n="0" f="v">
      <t c="6" fi="0">
        <n x="62"/>
        <n x="63"/>
        <n x="118"/>
        <n x="65"/>
        <n x="70"/>
        <n x="3"/>
      </t>
    </mdx>
    <mdx n="0" f="v">
      <t c="6" fi="0">
        <n x="62"/>
        <n x="63"/>
        <n x="118"/>
        <n x="65"/>
        <n x="71"/>
        <n x="3"/>
      </t>
    </mdx>
    <mdx n="0" f="v">
      <t c="6" fi="0">
        <n x="62"/>
        <n x="63"/>
        <n x="118"/>
        <n x="65"/>
        <n x="72"/>
        <n x="3"/>
      </t>
    </mdx>
    <mdx n="0" f="v">
      <t c="6" fi="0">
        <n x="62"/>
        <n x="63"/>
        <n x="118"/>
        <n x="65"/>
        <n x="73"/>
        <n x="3"/>
      </t>
    </mdx>
    <mdx n="0" f="v">
      <t c="6" fi="0">
        <n x="62"/>
        <n x="63"/>
        <n x="118"/>
        <n x="65"/>
        <n x="74"/>
        <n x="3"/>
      </t>
    </mdx>
    <mdx n="0" f="v">
      <t c="6" fi="0">
        <n x="62"/>
        <n x="63"/>
        <n x="118"/>
        <n x="65"/>
        <n x="75"/>
        <n x="3"/>
      </t>
    </mdx>
    <mdx n="0" f="v">
      <t c="6" fi="0">
        <n x="62"/>
        <n x="63"/>
        <n x="118"/>
        <n x="65"/>
        <n x="76"/>
        <n x="3"/>
      </t>
    </mdx>
    <mdx n="0" f="v">
      <t c="6" fi="0">
        <n x="62"/>
        <n x="63"/>
        <n x="118"/>
        <n x="65"/>
        <n x="77"/>
        <n x="3"/>
      </t>
    </mdx>
    <mdx n="0" f="v">
      <t c="6" fi="0">
        <n x="62"/>
        <n x="63"/>
        <n x="118"/>
        <n x="65"/>
        <n x="78"/>
        <n x="3"/>
      </t>
    </mdx>
    <mdx n="0" f="v">
      <t c="6" fi="0">
        <n x="62"/>
        <n x="63"/>
        <n x="118"/>
        <n x="65"/>
        <n x="79"/>
        <n x="3"/>
      </t>
    </mdx>
    <mdx n="0" f="v">
      <t c="6" fi="0">
        <n x="62"/>
        <n x="63"/>
        <n x="118"/>
        <n x="65"/>
        <n x="80"/>
        <n x="3"/>
      </t>
    </mdx>
    <mdx n="0" f="v">
      <t c="6" fi="0">
        <n x="62"/>
        <n x="63"/>
        <n x="118"/>
        <n x="65"/>
        <n x="81"/>
        <n x="3"/>
      </t>
    </mdx>
    <mdx n="0" f="v">
      <t c="6" fi="0">
        <n x="62"/>
        <n x="63"/>
        <n x="118"/>
        <n x="65"/>
        <n x="82"/>
        <n x="3"/>
      </t>
    </mdx>
    <mdx n="0" f="v">
      <t c="6" fi="0">
        <n x="62"/>
        <n x="63"/>
        <n x="118"/>
        <n x="65"/>
        <n x="83"/>
        <n x="3"/>
      </t>
    </mdx>
    <mdx n="0" f="v">
      <t c="6" fi="0">
        <n x="62"/>
        <n x="63"/>
        <n x="118"/>
        <n x="65"/>
        <n x="84"/>
        <n x="3"/>
      </t>
    </mdx>
    <mdx n="0" f="v">
      <t c="6" fi="0">
        <n x="62"/>
        <n x="63"/>
        <n x="118"/>
        <n x="65"/>
        <n x="85"/>
        <n x="3"/>
      </t>
    </mdx>
    <mdx n="0" f="v">
      <t c="6" fi="0">
        <n x="62"/>
        <n x="63"/>
        <n x="118"/>
        <n x="65"/>
        <n x="86"/>
        <n x="3"/>
      </t>
    </mdx>
    <mdx n="0" f="v">
      <t c="6" fi="0">
        <n x="62"/>
        <n x="63"/>
        <n x="118"/>
        <n x="65"/>
        <n x="87"/>
        <n x="3"/>
      </t>
    </mdx>
    <mdx n="0" f="v">
      <t c="6" fi="0">
        <n x="62"/>
        <n x="63"/>
        <n x="118"/>
        <n x="65"/>
        <n x="88"/>
        <n x="3"/>
      </t>
    </mdx>
    <mdx n="0" f="v">
      <t c="6" fi="0">
        <n x="62"/>
        <n x="63"/>
        <n x="118"/>
        <n x="65"/>
        <n x="89"/>
        <n x="3"/>
      </t>
    </mdx>
    <mdx n="0" f="v">
      <t c="6" fi="0">
        <n x="62"/>
        <n x="63"/>
        <n x="118"/>
        <n x="65"/>
        <n x="90"/>
        <n x="3"/>
      </t>
    </mdx>
    <mdx n="0" f="v">
      <t c="6" fi="0">
        <n x="62"/>
        <n x="63"/>
        <n x="118"/>
        <n x="65"/>
        <n x="91"/>
        <n x="3"/>
      </t>
    </mdx>
    <mdx n="0" f="v">
      <t c="6" fi="0">
        <n x="62"/>
        <n x="63"/>
        <n x="118"/>
        <n x="65"/>
        <n x="92"/>
        <n x="3"/>
      </t>
    </mdx>
    <mdx n="0" f="v">
      <t c="6" fi="0">
        <n x="62"/>
        <n x="63"/>
        <n x="118"/>
        <n x="65"/>
        <n x="93"/>
        <n x="3"/>
      </t>
    </mdx>
    <mdx n="0" f="v">
      <t c="6" fi="0">
        <n x="62"/>
        <n x="63"/>
        <n x="118"/>
        <n x="65"/>
        <n x="94"/>
        <n x="3"/>
      </t>
    </mdx>
    <mdx n="0" f="v">
      <t c="6" fi="0">
        <n x="62"/>
        <n x="63"/>
        <n x="118"/>
        <n x="65"/>
        <n x="95"/>
        <n x="3"/>
      </t>
    </mdx>
    <mdx n="0" f="v">
      <t c="4" fi="0">
        <n x="96"/>
        <n x="97"/>
        <n x="119"/>
        <n x="180"/>
      </t>
    </mdx>
    <mdx n="0" f="v">
      <t c="6" fi="0">
        <n x="22" s="1"/>
        <n x="23"/>
        <n x="120"/>
        <n x="25"/>
        <n x="178" s="1"/>
        <n x="27"/>
      </t>
    </mdx>
    <mdx n="0" f="v">
      <t c="6" fi="0">
        <n x="22" s="1"/>
        <n x="23"/>
        <n x="120"/>
        <n x="25"/>
        <n x="178" s="1"/>
        <n x="28"/>
      </t>
    </mdx>
    <mdx n="0" f="v">
      <t c="6" fi="0">
        <n x="22" s="1"/>
        <n x="23"/>
        <n x="120"/>
        <n x="25"/>
        <n x="178" s="1"/>
        <n x="29"/>
      </t>
    </mdx>
    <mdx n="0" f="v">
      <t c="6" fi="0">
        <n x="22" s="1"/>
        <n x="23"/>
        <n x="120"/>
        <n x="25"/>
        <n x="178" s="1"/>
        <n x="30"/>
      </t>
    </mdx>
    <mdx n="0" f="v">
      <t c="6" fi="0">
        <n x="22" s="1"/>
        <n x="23"/>
        <n x="120"/>
        <n x="25"/>
        <n x="178" s="1"/>
        <n x="31"/>
      </t>
    </mdx>
    <mdx n="0" f="v">
      <t c="6" fi="0">
        <n x="22" s="1"/>
        <n x="23"/>
        <n x="120"/>
        <n x="25"/>
        <n x="178" s="1"/>
        <n x="32"/>
      </t>
    </mdx>
    <mdx n="0" f="v">
      <t c="6" fi="0">
        <n x="22" s="1"/>
        <n x="23"/>
        <n x="120"/>
        <n x="25"/>
        <n x="178" s="1"/>
        <n x="33"/>
      </t>
    </mdx>
    <mdx n="0" f="v">
      <t c="6" fi="0">
        <n x="22" s="1"/>
        <n x="23"/>
        <n x="120"/>
        <n x="25"/>
        <n x="178" s="1"/>
        <n x="34"/>
      </t>
    </mdx>
    <mdx n="0" f="v">
      <t c="6" fi="0">
        <n x="22" s="1"/>
        <n x="23"/>
        <n x="120"/>
        <n x="25"/>
        <n x="178" s="1"/>
        <n x="35"/>
      </t>
    </mdx>
    <mdx n="0" f="v">
      <t c="6" fi="0">
        <n x="22" s="1"/>
        <n x="23"/>
        <n x="120"/>
        <n x="25"/>
        <n x="178" s="1"/>
        <n x="36"/>
      </t>
    </mdx>
    <mdx n="0" f="v">
      <t c="6" fi="0">
        <n x="22" s="1"/>
        <n x="23"/>
        <n x="120"/>
        <n x="25"/>
        <n x="178" s="1"/>
        <n x="37"/>
      </t>
    </mdx>
    <mdx n="0" f="v">
      <t c="6" fi="0">
        <n x="22" s="1"/>
        <n x="23"/>
        <n x="120"/>
        <n x="25"/>
        <n x="178" s="1"/>
        <n x="38"/>
      </t>
    </mdx>
    <mdx n="0" f="v">
      <t c="6" fi="0">
        <n x="22" s="1"/>
        <n x="23"/>
        <n x="120"/>
        <n x="25"/>
        <n x="178" s="1"/>
        <n x="39"/>
      </t>
    </mdx>
    <mdx n="0" f="v">
      <t c="6" fi="0">
        <n x="22" s="1"/>
        <n x="23"/>
        <n x="120"/>
        <n x="25"/>
        <n x="178" s="1"/>
        <n x="40"/>
      </t>
    </mdx>
    <mdx n="0" f="v">
      <t c="6" fi="0">
        <n x="22" s="1"/>
        <n x="23"/>
        <n x="120"/>
        <n x="25"/>
        <n x="178" s="1"/>
        <n x="41"/>
      </t>
    </mdx>
    <mdx n="0" f="v">
      <t c="6" fi="0">
        <n x="22" s="1"/>
        <n x="23"/>
        <n x="120"/>
        <n x="25"/>
        <n x="178" s="1"/>
        <n x="42"/>
      </t>
    </mdx>
    <mdx n="0" f="v">
      <t c="6" fi="0">
        <n x="22" s="1"/>
        <n x="23"/>
        <n x="120"/>
        <n x="25"/>
        <n x="178" s="1"/>
        <n x="43"/>
      </t>
    </mdx>
    <mdx n="0" f="v">
      <t c="6" fi="0">
        <n x="22" s="1"/>
        <n x="23"/>
        <n x="120"/>
        <n x="25"/>
        <n x="178" s="1"/>
        <n x="44"/>
      </t>
    </mdx>
    <mdx n="0" f="v">
      <t c="6" fi="0">
        <n x="22" s="1"/>
        <n x="23"/>
        <n x="120"/>
        <n x="25"/>
        <n x="178" s="1"/>
        <n x="45"/>
      </t>
    </mdx>
    <mdx n="0" f="v">
      <t c="6" fi="0">
        <n x="22" s="1"/>
        <n x="23"/>
        <n x="120"/>
        <n x="25"/>
        <n x="178" s="1"/>
        <n x="46"/>
      </t>
    </mdx>
    <mdx n="0" f="v">
      <t c="6" fi="0">
        <n x="47"/>
        <n x="48"/>
        <n x="121"/>
        <n x="50"/>
        <n x="179" s="1"/>
        <n x="52"/>
      </t>
    </mdx>
    <mdx n="0" f="v">
      <t c="6" fi="0">
        <n x="47"/>
        <n x="48"/>
        <n x="121"/>
        <n x="50"/>
        <n x="179" s="1"/>
        <n x="53"/>
      </t>
    </mdx>
    <mdx n="0" f="v">
      <t c="6" fi="0">
        <n x="47"/>
        <n x="48"/>
        <n x="121"/>
        <n x="50"/>
        <n x="179" s="1"/>
        <n x="54"/>
      </t>
    </mdx>
    <mdx n="0" f="v">
      <t c="6" fi="0">
        <n x="47"/>
        <n x="48"/>
        <n x="121"/>
        <n x="50"/>
        <n x="179" s="1"/>
        <n x="55"/>
      </t>
    </mdx>
    <mdx n="0" f="v">
      <t c="6" fi="0">
        <n x="47"/>
        <n x="48"/>
        <n x="121"/>
        <n x="50"/>
        <n x="179" s="1"/>
        <n x="56"/>
      </t>
    </mdx>
    <mdx n="0" f="v">
      <t c="6" fi="0">
        <n x="47"/>
        <n x="48"/>
        <n x="121"/>
        <n x="50"/>
        <n x="179" s="1"/>
        <n x="57"/>
      </t>
    </mdx>
    <mdx n="0" f="v">
      <t c="6" fi="0">
        <n x="47"/>
        <n x="48"/>
        <n x="121"/>
        <n x="50"/>
        <n x="179" s="1"/>
        <n x="58"/>
      </t>
    </mdx>
    <mdx n="0" f="v">
      <t c="6" fi="0">
        <n x="47"/>
        <n x="48"/>
        <n x="121"/>
        <n x="50"/>
        <n x="179" s="1"/>
        <n x="59"/>
      </t>
    </mdx>
    <mdx n="0" f="v">
      <t c="6" fi="0">
        <n x="47"/>
        <n x="48"/>
        <n x="121"/>
        <n x="50"/>
        <n x="179" s="1"/>
        <n x="60"/>
      </t>
    </mdx>
    <mdx n="0" f="v">
      <t c="6" fi="0">
        <n x="47"/>
        <n x="48"/>
        <n x="121"/>
        <n x="50"/>
        <n x="179" s="1"/>
        <n x="61"/>
      </t>
    </mdx>
    <mdx n="0" f="v">
      <t c="6" fi="0">
        <n x="62"/>
        <n x="63"/>
        <n x="122" s="1"/>
        <n x="65"/>
        <n x="66"/>
        <n x="3"/>
      </t>
    </mdx>
    <mdx n="0" f="v">
      <t c="6" fi="0">
        <n x="62"/>
        <n x="63"/>
        <n x="122" s="1"/>
        <n x="65"/>
        <n x="67"/>
        <n x="3"/>
      </t>
    </mdx>
    <mdx n="0" f="v">
      <t c="6" fi="0">
        <n x="62"/>
        <n x="63"/>
        <n x="122" s="1"/>
        <n x="65"/>
        <n x="68"/>
        <n x="3"/>
      </t>
    </mdx>
    <mdx n="0" f="v">
      <t c="6" fi="0">
        <n x="62"/>
        <n x="63"/>
        <n x="122" s="1"/>
        <n x="65"/>
        <n x="69"/>
        <n x="3"/>
      </t>
    </mdx>
    <mdx n="0" f="v">
      <t c="6" fi="0">
        <n x="62"/>
        <n x="63"/>
        <n x="122" s="1"/>
        <n x="65"/>
        <n x="70"/>
        <n x="3"/>
      </t>
    </mdx>
    <mdx n="0" f="v">
      <t c="6" fi="0">
        <n x="62"/>
        <n x="63"/>
        <n x="122" s="1"/>
        <n x="65"/>
        <n x="71"/>
        <n x="3"/>
      </t>
    </mdx>
    <mdx n="0" f="v">
      <t c="6" fi="0">
        <n x="62"/>
        <n x="63"/>
        <n x="122" s="1"/>
        <n x="65"/>
        <n x="72"/>
        <n x="3"/>
      </t>
    </mdx>
    <mdx n="0" f="v">
      <t c="6" fi="0">
        <n x="62"/>
        <n x="63"/>
        <n x="122" s="1"/>
        <n x="65"/>
        <n x="73"/>
        <n x="3"/>
      </t>
    </mdx>
    <mdx n="0" f="v">
      <t c="6" fi="0">
        <n x="62"/>
        <n x="63"/>
        <n x="122" s="1"/>
        <n x="65"/>
        <n x="74"/>
        <n x="3"/>
      </t>
    </mdx>
    <mdx n="0" f="v">
      <t c="6" fi="0">
        <n x="62"/>
        <n x="63"/>
        <n x="122" s="1"/>
        <n x="65"/>
        <n x="75"/>
        <n x="3"/>
      </t>
    </mdx>
    <mdx n="0" f="v">
      <t c="6" fi="0">
        <n x="62"/>
        <n x="63"/>
        <n x="122" s="1"/>
        <n x="65"/>
        <n x="76"/>
        <n x="3"/>
      </t>
    </mdx>
    <mdx n="0" f="v">
      <t c="6" fi="0">
        <n x="62"/>
        <n x="63"/>
        <n x="122" s="1"/>
        <n x="65"/>
        <n x="77"/>
        <n x="3"/>
      </t>
    </mdx>
    <mdx n="0" f="v">
      <t c="6" fi="0">
        <n x="62"/>
        <n x="63"/>
        <n x="122" s="1"/>
        <n x="65"/>
        <n x="78"/>
        <n x="3"/>
      </t>
    </mdx>
    <mdx n="0" f="v">
      <t c="6" fi="0">
        <n x="62"/>
        <n x="63"/>
        <n x="122" s="1"/>
        <n x="65"/>
        <n x="79"/>
        <n x="3"/>
      </t>
    </mdx>
    <mdx n="0" f="v">
      <t c="6" fi="0">
        <n x="62"/>
        <n x="63"/>
        <n x="122" s="1"/>
        <n x="65"/>
        <n x="80"/>
        <n x="3"/>
      </t>
    </mdx>
    <mdx n="0" f="v">
      <t c="6" fi="0">
        <n x="62"/>
        <n x="63"/>
        <n x="122" s="1"/>
        <n x="65"/>
        <n x="81"/>
        <n x="3"/>
      </t>
    </mdx>
    <mdx n="0" f="v">
      <t c="6" fi="0">
        <n x="62"/>
        <n x="63"/>
        <n x="122" s="1"/>
        <n x="65"/>
        <n x="82"/>
        <n x="3"/>
      </t>
    </mdx>
    <mdx n="0" f="v">
      <t c="6" fi="0">
        <n x="62"/>
        <n x="63"/>
        <n x="122" s="1"/>
        <n x="65"/>
        <n x="83"/>
        <n x="3"/>
      </t>
    </mdx>
    <mdx n="0" f="v">
      <t c="6" fi="0">
        <n x="62"/>
        <n x="63"/>
        <n x="122" s="1"/>
        <n x="65"/>
        <n x="84"/>
        <n x="3"/>
      </t>
    </mdx>
    <mdx n="0" f="v">
      <t c="6" fi="0">
        <n x="62"/>
        <n x="63"/>
        <n x="122" s="1"/>
        <n x="65"/>
        <n x="85"/>
        <n x="3"/>
      </t>
    </mdx>
    <mdx n="0" f="v">
      <t c="6" fi="0">
        <n x="62"/>
        <n x="63"/>
        <n x="122" s="1"/>
        <n x="65"/>
        <n x="86"/>
        <n x="3"/>
      </t>
    </mdx>
    <mdx n="0" f="v">
      <t c="6" fi="0">
        <n x="62"/>
        <n x="63"/>
        <n x="122" s="1"/>
        <n x="65"/>
        <n x="87"/>
        <n x="3"/>
      </t>
    </mdx>
    <mdx n="0" f="v">
      <t c="6" fi="0">
        <n x="62"/>
        <n x="63"/>
        <n x="122" s="1"/>
        <n x="65"/>
        <n x="88"/>
        <n x="3"/>
      </t>
    </mdx>
    <mdx n="0" f="v">
      <t c="6" fi="0">
        <n x="62"/>
        <n x="63"/>
        <n x="122" s="1"/>
        <n x="65"/>
        <n x="89"/>
        <n x="3"/>
      </t>
    </mdx>
    <mdx n="0" f="v">
      <t c="6" fi="0">
        <n x="62"/>
        <n x="63"/>
        <n x="122" s="1"/>
        <n x="65"/>
        <n x="90"/>
        <n x="3"/>
      </t>
    </mdx>
    <mdx n="0" f="v">
      <t c="6" fi="0">
        <n x="62"/>
        <n x="63"/>
        <n x="122" s="1"/>
        <n x="65"/>
        <n x="91"/>
        <n x="3"/>
      </t>
    </mdx>
    <mdx n="0" f="v">
      <t c="6" fi="0">
        <n x="62"/>
        <n x="63"/>
        <n x="122" s="1"/>
        <n x="65"/>
        <n x="92"/>
        <n x="3"/>
      </t>
    </mdx>
    <mdx n="0" f="v">
      <t c="6" fi="0">
        <n x="62"/>
        <n x="63"/>
        <n x="122" s="1"/>
        <n x="65"/>
        <n x="93"/>
        <n x="3"/>
      </t>
    </mdx>
    <mdx n="0" f="v">
      <t c="6" fi="0">
        <n x="62"/>
        <n x="63"/>
        <n x="122" s="1"/>
        <n x="65"/>
        <n x="94"/>
        <n x="3"/>
      </t>
    </mdx>
    <mdx n="0" f="v">
      <t c="6" fi="0">
        <n x="62"/>
        <n x="63"/>
        <n x="122" s="1"/>
        <n x="65"/>
        <n x="95"/>
        <n x="3"/>
      </t>
    </mdx>
    <mdx n="0" f="v">
      <t c="4" fi="0">
        <n x="96"/>
        <n x="97"/>
        <n x="123"/>
        <n x="180"/>
      </t>
    </mdx>
    <mdx n="0" f="v">
      <t c="6" fi="0">
        <n x="22" s="1"/>
        <n x="23"/>
        <n x="124"/>
        <n x="25"/>
        <n x="178" s="1"/>
        <n x="27"/>
      </t>
    </mdx>
    <mdx n="0" f="v">
      <t c="6" fi="0">
        <n x="22" s="1"/>
        <n x="23"/>
        <n x="124"/>
        <n x="25"/>
        <n x="178" s="1"/>
        <n x="28"/>
      </t>
    </mdx>
    <mdx n="0" f="v">
      <t c="6" fi="0">
        <n x="22" s="1"/>
        <n x="23"/>
        <n x="124"/>
        <n x="25"/>
        <n x="178" s="1"/>
        <n x="29"/>
      </t>
    </mdx>
    <mdx n="0" f="v">
      <t c="6" fi="0">
        <n x="22" s="1"/>
        <n x="23"/>
        <n x="124"/>
        <n x="25"/>
        <n x="178" s="1"/>
        <n x="30"/>
      </t>
    </mdx>
    <mdx n="0" f="v">
      <t c="6" fi="0">
        <n x="22" s="1"/>
        <n x="23"/>
        <n x="124"/>
        <n x="25"/>
        <n x="178" s="1"/>
        <n x="31"/>
      </t>
    </mdx>
    <mdx n="0" f="v">
      <t c="6" fi="0">
        <n x="22" s="1"/>
        <n x="23"/>
        <n x="124"/>
        <n x="25"/>
        <n x="178" s="1"/>
        <n x="32"/>
      </t>
    </mdx>
    <mdx n="0" f="v">
      <t c="6" fi="0">
        <n x="22" s="1"/>
        <n x="23"/>
        <n x="124"/>
        <n x="25"/>
        <n x="178" s="1"/>
        <n x="33"/>
      </t>
    </mdx>
    <mdx n="0" f="v">
      <t c="6" fi="0">
        <n x="22" s="1"/>
        <n x="23"/>
        <n x="124"/>
        <n x="25"/>
        <n x="178" s="1"/>
        <n x="34"/>
      </t>
    </mdx>
    <mdx n="0" f="v">
      <t c="6" fi="0">
        <n x="22" s="1"/>
        <n x="23"/>
        <n x="124"/>
        <n x="25"/>
        <n x="178" s="1"/>
        <n x="35"/>
      </t>
    </mdx>
    <mdx n="0" f="v">
      <t c="6" fi="0">
        <n x="22" s="1"/>
        <n x="23"/>
        <n x="124"/>
        <n x="25"/>
        <n x="178" s="1"/>
        <n x="36"/>
      </t>
    </mdx>
    <mdx n="0" f="v">
      <t c="6" fi="0">
        <n x="22" s="1"/>
        <n x="23"/>
        <n x="124"/>
        <n x="25"/>
        <n x="178" s="1"/>
        <n x="37"/>
      </t>
    </mdx>
    <mdx n="0" f="v">
      <t c="6" fi="0">
        <n x="22" s="1"/>
        <n x="23"/>
        <n x="124"/>
        <n x="25"/>
        <n x="178" s="1"/>
        <n x="38"/>
      </t>
    </mdx>
    <mdx n="0" f="v">
      <t c="6" fi="0">
        <n x="22" s="1"/>
        <n x="23"/>
        <n x="124"/>
        <n x="25"/>
        <n x="178" s="1"/>
        <n x="39"/>
      </t>
    </mdx>
    <mdx n="0" f="v">
      <t c="6" fi="0">
        <n x="22" s="1"/>
        <n x="23"/>
        <n x="124"/>
        <n x="25"/>
        <n x="178" s="1"/>
        <n x="40"/>
      </t>
    </mdx>
    <mdx n="0" f="v">
      <t c="6" fi="0">
        <n x="22" s="1"/>
        <n x="23"/>
        <n x="124"/>
        <n x="25"/>
        <n x="178" s="1"/>
        <n x="41"/>
      </t>
    </mdx>
    <mdx n="0" f="v">
      <t c="6" fi="0">
        <n x="22" s="1"/>
        <n x="23"/>
        <n x="124"/>
        <n x="25"/>
        <n x="178" s="1"/>
        <n x="42"/>
      </t>
    </mdx>
    <mdx n="0" f="v">
      <t c="6" fi="0">
        <n x="22" s="1"/>
        <n x="23"/>
        <n x="124"/>
        <n x="25"/>
        <n x="178" s="1"/>
        <n x="43"/>
      </t>
    </mdx>
    <mdx n="0" f="v">
      <t c="6" fi="0">
        <n x="22" s="1"/>
        <n x="23"/>
        <n x="124"/>
        <n x="25"/>
        <n x="178" s="1"/>
        <n x="44"/>
      </t>
    </mdx>
    <mdx n="0" f="v">
      <t c="6" fi="0">
        <n x="22" s="1"/>
        <n x="23"/>
        <n x="124"/>
        <n x="25"/>
        <n x="178" s="1"/>
        <n x="45"/>
      </t>
    </mdx>
    <mdx n="0" f="v">
      <t c="6" fi="0">
        <n x="22" s="1"/>
        <n x="23"/>
        <n x="124"/>
        <n x="25"/>
        <n x="178" s="1"/>
        <n x="46"/>
      </t>
    </mdx>
    <mdx n="0" f="v">
      <t c="6" fi="0">
        <n x="47"/>
        <n x="48"/>
        <n x="125"/>
        <n x="50"/>
        <n x="179" s="1"/>
        <n x="52"/>
      </t>
    </mdx>
    <mdx n="0" f="v">
      <t c="6" fi="0">
        <n x="47"/>
        <n x="48"/>
        <n x="125"/>
        <n x="50"/>
        <n x="179" s="1"/>
        <n x="53"/>
      </t>
    </mdx>
    <mdx n="0" f="v">
      <t c="6" fi="0">
        <n x="47"/>
        <n x="48"/>
        <n x="125"/>
        <n x="50"/>
        <n x="179" s="1"/>
        <n x="54"/>
      </t>
    </mdx>
    <mdx n="0" f="v">
      <t c="6" fi="0">
        <n x="47"/>
        <n x="48"/>
        <n x="125"/>
        <n x="50"/>
        <n x="179" s="1"/>
        <n x="55"/>
      </t>
    </mdx>
    <mdx n="0" f="v">
      <t c="6" fi="0">
        <n x="47"/>
        <n x="48"/>
        <n x="125"/>
        <n x="50"/>
        <n x="179" s="1"/>
        <n x="56"/>
      </t>
    </mdx>
    <mdx n="0" f="v">
      <t c="6" fi="0">
        <n x="47"/>
        <n x="48"/>
        <n x="125"/>
        <n x="50"/>
        <n x="179" s="1"/>
        <n x="57"/>
      </t>
    </mdx>
    <mdx n="0" f="v">
      <t c="6" fi="0">
        <n x="47"/>
        <n x="48"/>
        <n x="125"/>
        <n x="50"/>
        <n x="179" s="1"/>
        <n x="58"/>
      </t>
    </mdx>
    <mdx n="0" f="v">
      <t c="6" fi="0">
        <n x="47"/>
        <n x="48"/>
        <n x="125"/>
        <n x="50"/>
        <n x="179" s="1"/>
        <n x="59"/>
      </t>
    </mdx>
    <mdx n="0" f="v">
      <t c="6" fi="0">
        <n x="47"/>
        <n x="48"/>
        <n x="125"/>
        <n x="50"/>
        <n x="179" s="1"/>
        <n x="60"/>
      </t>
    </mdx>
    <mdx n="0" f="v">
      <t c="6" fi="0">
        <n x="47"/>
        <n x="48"/>
        <n x="125"/>
        <n x="50"/>
        <n x="179" s="1"/>
        <n x="61"/>
      </t>
    </mdx>
    <mdx n="0" f="v">
      <t c="6" fi="0">
        <n x="62"/>
        <n x="63"/>
        <n x="126"/>
        <n x="65"/>
        <n x="66"/>
        <n x="3"/>
      </t>
    </mdx>
    <mdx n="0" f="v">
      <t c="6" fi="0">
        <n x="62"/>
        <n x="63"/>
        <n x="126"/>
        <n x="65"/>
        <n x="67"/>
        <n x="3"/>
      </t>
    </mdx>
    <mdx n="0" f="v">
      <t c="6" fi="0">
        <n x="62"/>
        <n x="63"/>
        <n x="126"/>
        <n x="65"/>
        <n x="68"/>
        <n x="3"/>
      </t>
    </mdx>
    <mdx n="0" f="v">
      <t c="6" fi="0">
        <n x="62"/>
        <n x="63"/>
        <n x="126"/>
        <n x="65"/>
        <n x="69"/>
        <n x="3"/>
      </t>
    </mdx>
    <mdx n="0" f="v">
      <t c="6" fi="0">
        <n x="62"/>
        <n x="63"/>
        <n x="126"/>
        <n x="65"/>
        <n x="70"/>
        <n x="3"/>
      </t>
    </mdx>
    <mdx n="0" f="v">
      <t c="6" fi="0">
        <n x="62"/>
        <n x="63"/>
        <n x="126"/>
        <n x="65"/>
        <n x="71"/>
        <n x="3"/>
      </t>
    </mdx>
    <mdx n="0" f="v">
      <t c="6" fi="0">
        <n x="62"/>
        <n x="63"/>
        <n x="126"/>
        <n x="65"/>
        <n x="72"/>
        <n x="3"/>
      </t>
    </mdx>
    <mdx n="0" f="v">
      <t c="6" fi="0">
        <n x="62"/>
        <n x="63"/>
        <n x="126"/>
        <n x="65"/>
        <n x="73"/>
        <n x="3"/>
      </t>
    </mdx>
    <mdx n="0" f="v">
      <t c="6" fi="0">
        <n x="62"/>
        <n x="63"/>
        <n x="126"/>
        <n x="65"/>
        <n x="74"/>
        <n x="3"/>
      </t>
    </mdx>
    <mdx n="0" f="v">
      <t c="6" fi="0">
        <n x="62"/>
        <n x="63"/>
        <n x="126"/>
        <n x="65"/>
        <n x="75"/>
        <n x="3"/>
      </t>
    </mdx>
    <mdx n="0" f="v">
      <t c="6" fi="0">
        <n x="62"/>
        <n x="63"/>
        <n x="126"/>
        <n x="65"/>
        <n x="76"/>
        <n x="3"/>
      </t>
    </mdx>
    <mdx n="0" f="v">
      <t c="6" fi="0">
        <n x="62"/>
        <n x="63"/>
        <n x="126"/>
        <n x="65"/>
        <n x="77"/>
        <n x="3"/>
      </t>
    </mdx>
    <mdx n="0" f="v">
      <t c="6" fi="0">
        <n x="62"/>
        <n x="63"/>
        <n x="126"/>
        <n x="65"/>
        <n x="78"/>
        <n x="3"/>
      </t>
    </mdx>
    <mdx n="0" f="v">
      <t c="6" fi="0">
        <n x="62"/>
        <n x="63"/>
        <n x="126"/>
        <n x="65"/>
        <n x="79"/>
        <n x="3"/>
      </t>
    </mdx>
    <mdx n="0" f="v">
      <t c="6" fi="0">
        <n x="62"/>
        <n x="63"/>
        <n x="126"/>
        <n x="65"/>
        <n x="80"/>
        <n x="3"/>
      </t>
    </mdx>
    <mdx n="0" f="v">
      <t c="6" fi="0">
        <n x="62"/>
        <n x="63"/>
        <n x="126"/>
        <n x="65"/>
        <n x="81"/>
        <n x="3"/>
      </t>
    </mdx>
    <mdx n="0" f="v">
      <t c="6" fi="0">
        <n x="62"/>
        <n x="63"/>
        <n x="126"/>
        <n x="65"/>
        <n x="82"/>
        <n x="3"/>
      </t>
    </mdx>
    <mdx n="0" f="v">
      <t c="6" fi="0">
        <n x="62"/>
        <n x="63"/>
        <n x="126"/>
        <n x="65"/>
        <n x="83"/>
        <n x="3"/>
      </t>
    </mdx>
    <mdx n="0" f="v">
      <t c="6" fi="0">
        <n x="62"/>
        <n x="63"/>
        <n x="126"/>
        <n x="65"/>
        <n x="84"/>
        <n x="3"/>
      </t>
    </mdx>
    <mdx n="0" f="v">
      <t c="6" fi="0">
        <n x="62"/>
        <n x="63"/>
        <n x="126"/>
        <n x="65"/>
        <n x="85"/>
        <n x="3"/>
      </t>
    </mdx>
    <mdx n="0" f="v">
      <t c="6" fi="0">
        <n x="62"/>
        <n x="63"/>
        <n x="126"/>
        <n x="65"/>
        <n x="86"/>
        <n x="3"/>
      </t>
    </mdx>
    <mdx n="0" f="v">
      <t c="6" fi="0">
        <n x="62"/>
        <n x="63"/>
        <n x="126"/>
        <n x="65"/>
        <n x="87"/>
        <n x="3"/>
      </t>
    </mdx>
    <mdx n="0" f="v">
      <t c="6" fi="0">
        <n x="62"/>
        <n x="63"/>
        <n x="126"/>
        <n x="65"/>
        <n x="88"/>
        <n x="3"/>
      </t>
    </mdx>
    <mdx n="0" f="v">
      <t c="6" fi="0">
        <n x="62"/>
        <n x="63"/>
        <n x="126"/>
        <n x="65"/>
        <n x="89"/>
        <n x="3"/>
      </t>
    </mdx>
    <mdx n="0" f="v">
      <t c="6" fi="0">
        <n x="62"/>
        <n x="63"/>
        <n x="126"/>
        <n x="65"/>
        <n x="90"/>
        <n x="3"/>
      </t>
    </mdx>
    <mdx n="0" f="v">
      <t c="6" fi="0">
        <n x="62"/>
        <n x="63"/>
        <n x="126"/>
        <n x="65"/>
        <n x="91"/>
        <n x="3"/>
      </t>
    </mdx>
    <mdx n="0" f="v">
      <t c="6" fi="0">
        <n x="62"/>
        <n x="63"/>
        <n x="126"/>
        <n x="65"/>
        <n x="92"/>
        <n x="3"/>
      </t>
    </mdx>
    <mdx n="0" f="v">
      <t c="6" fi="0">
        <n x="62"/>
        <n x="63"/>
        <n x="126"/>
        <n x="65"/>
        <n x="93"/>
        <n x="3"/>
      </t>
    </mdx>
    <mdx n="0" f="v">
      <t c="6" fi="0">
        <n x="62"/>
        <n x="63"/>
        <n x="126"/>
        <n x="65"/>
        <n x="94"/>
        <n x="3"/>
      </t>
    </mdx>
    <mdx n="0" f="v">
      <t c="6" fi="0">
        <n x="62"/>
        <n x="63"/>
        <n x="126"/>
        <n x="65"/>
        <n x="95"/>
        <n x="3"/>
      </t>
    </mdx>
    <mdx n="0" f="v">
      <t c="6" fi="0">
        <n x="22" s="1"/>
        <n x="23"/>
        <n x="24" s="1"/>
        <n x="25"/>
        <n x="181" s="1"/>
        <n x="27"/>
      </t>
    </mdx>
    <mdx n="0" f="v">
      <t c="6" fi="0">
        <n x="22" s="1"/>
        <n x="23"/>
        <n x="24" s="1"/>
        <n x="25"/>
        <n x="181" s="1"/>
        <n x="28"/>
      </t>
    </mdx>
    <mdx n="0" f="v">
      <t c="6" fi="0">
        <n x="22" s="1"/>
        <n x="23"/>
        <n x="24" s="1"/>
        <n x="25"/>
        <n x="181" s="1"/>
        <n x="29"/>
      </t>
    </mdx>
    <mdx n="0" f="v">
      <t c="6" fi="0">
        <n x="22" s="1"/>
        <n x="23"/>
        <n x="24" s="1"/>
        <n x="25"/>
        <n x="181" s="1"/>
        <n x="30"/>
      </t>
    </mdx>
    <mdx n="0" f="v">
      <t c="6" fi="0">
        <n x="22" s="1"/>
        <n x="23"/>
        <n x="24" s="1"/>
        <n x="25"/>
        <n x="181" s="1"/>
        <n x="31"/>
      </t>
    </mdx>
    <mdx n="0" f="v">
      <t c="6" fi="0">
        <n x="22" s="1"/>
        <n x="23"/>
        <n x="24" s="1"/>
        <n x="25"/>
        <n x="181" s="1"/>
        <n x="32"/>
      </t>
    </mdx>
    <mdx n="0" f="v">
      <t c="6" fi="0">
        <n x="22" s="1"/>
        <n x="23"/>
        <n x="24" s="1"/>
        <n x="25"/>
        <n x="181" s="1"/>
        <n x="33"/>
      </t>
    </mdx>
    <mdx n="0" f="v">
      <t c="6" fi="0">
        <n x="22" s="1"/>
        <n x="23"/>
        <n x="24" s="1"/>
        <n x="25"/>
        <n x="181" s="1"/>
        <n x="34"/>
      </t>
    </mdx>
    <mdx n="0" f="v">
      <t c="6" fi="0">
        <n x="22" s="1"/>
        <n x="23"/>
        <n x="24" s="1"/>
        <n x="25"/>
        <n x="181" s="1"/>
        <n x="35"/>
      </t>
    </mdx>
    <mdx n="0" f="v">
      <t c="6" fi="0">
        <n x="22" s="1"/>
        <n x="23"/>
        <n x="24" s="1"/>
        <n x="25"/>
        <n x="181" s="1"/>
        <n x="36"/>
      </t>
    </mdx>
    <mdx n="0" f="v">
      <t c="6" fi="0">
        <n x="22" s="1"/>
        <n x="23"/>
        <n x="24" s="1"/>
        <n x="25"/>
        <n x="181" s="1"/>
        <n x="37"/>
      </t>
    </mdx>
    <mdx n="0" f="v">
      <t c="6" fi="0">
        <n x="22" s="1"/>
        <n x="23"/>
        <n x="24" s="1"/>
        <n x="25"/>
        <n x="181" s="1"/>
        <n x="38"/>
      </t>
    </mdx>
    <mdx n="0" f="v">
      <t c="6" fi="0">
        <n x="22" s="1"/>
        <n x="23"/>
        <n x="24" s="1"/>
        <n x="25"/>
        <n x="181" s="1"/>
        <n x="39"/>
      </t>
    </mdx>
    <mdx n="0" f="v">
      <t c="6" fi="0">
        <n x="22" s="1"/>
        <n x="23"/>
        <n x="24" s="1"/>
        <n x="25"/>
        <n x="181" s="1"/>
        <n x="40"/>
      </t>
    </mdx>
    <mdx n="0" f="v">
      <t c="6" fi="0">
        <n x="22" s="1"/>
        <n x="23"/>
        <n x="24" s="1"/>
        <n x="25"/>
        <n x="181" s="1"/>
        <n x="41"/>
      </t>
    </mdx>
    <mdx n="0" f="v">
      <t c="6" fi="0">
        <n x="22" s="1"/>
        <n x="23"/>
        <n x="24" s="1"/>
        <n x="25"/>
        <n x="181" s="1"/>
        <n x="42"/>
      </t>
    </mdx>
    <mdx n="0" f="v">
      <t c="6" fi="0">
        <n x="22" s="1"/>
        <n x="23"/>
        <n x="24" s="1"/>
        <n x="25"/>
        <n x="181" s="1"/>
        <n x="43"/>
      </t>
    </mdx>
    <mdx n="0" f="v">
      <t c="6" fi="0">
        <n x="22" s="1"/>
        <n x="23"/>
        <n x="24" s="1"/>
        <n x="25"/>
        <n x="181" s="1"/>
        <n x="44"/>
      </t>
    </mdx>
    <mdx n="0" f="v">
      <t c="6" fi="0">
        <n x="22" s="1"/>
        <n x="23"/>
        <n x="24" s="1"/>
        <n x="25"/>
        <n x="181" s="1"/>
        <n x="45"/>
      </t>
    </mdx>
    <mdx n="0" f="v">
      <t c="6" fi="0">
        <n x="22" s="1"/>
        <n x="23"/>
        <n x="24" s="1"/>
        <n x="25"/>
        <n x="181" s="1"/>
        <n x="46"/>
      </t>
    </mdx>
    <mdx n="0" f="v">
      <t c="6" fi="0">
        <n x="47"/>
        <n x="48"/>
        <n x="49" s="1"/>
        <n x="50"/>
        <n x="182" s="1"/>
        <n x="52"/>
      </t>
    </mdx>
    <mdx n="0" f="v">
      <t c="6" fi="0">
        <n x="47"/>
        <n x="48"/>
        <n x="49" s="1"/>
        <n x="50"/>
        <n x="182" s="1"/>
        <n x="53"/>
      </t>
    </mdx>
    <mdx n="0" f="v">
      <t c="6" fi="0">
        <n x="47"/>
        <n x="48"/>
        <n x="49" s="1"/>
        <n x="50"/>
        <n x="182" s="1"/>
        <n x="54"/>
      </t>
    </mdx>
    <mdx n="0" f="v">
      <t c="6" fi="0">
        <n x="47"/>
        <n x="48"/>
        <n x="49" s="1"/>
        <n x="50"/>
        <n x="182" s="1"/>
        <n x="55"/>
      </t>
    </mdx>
    <mdx n="0" f="v">
      <t c="6" fi="0">
        <n x="47"/>
        <n x="48"/>
        <n x="49" s="1"/>
        <n x="50"/>
        <n x="182" s="1"/>
        <n x="56"/>
      </t>
    </mdx>
    <mdx n="0" f="v">
      <t c="6" fi="0">
        <n x="47"/>
        <n x="48"/>
        <n x="49" s="1"/>
        <n x="50"/>
        <n x="182" s="1"/>
        <n x="57"/>
      </t>
    </mdx>
    <mdx n="0" f="v">
      <t c="6" fi="0">
        <n x="47"/>
        <n x="48"/>
        <n x="49" s="1"/>
        <n x="50"/>
        <n x="182" s="1"/>
        <n x="58"/>
      </t>
    </mdx>
    <mdx n="0" f="v">
      <t c="6" fi="0">
        <n x="47"/>
        <n x="48"/>
        <n x="49" s="1"/>
        <n x="50"/>
        <n x="182" s="1"/>
        <n x="59"/>
      </t>
    </mdx>
    <mdx n="0" f="v">
      <t c="6" fi="0">
        <n x="47"/>
        <n x="48"/>
        <n x="49" s="1"/>
        <n x="50"/>
        <n x="182" s="1"/>
        <n x="60"/>
      </t>
    </mdx>
    <mdx n="0" f="v">
      <t c="6" fi="0">
        <n x="47"/>
        <n x="48"/>
        <n x="49" s="1"/>
        <n x="50"/>
        <n x="182" s="1"/>
        <n x="61"/>
      </t>
    </mdx>
    <mdx n="0" f="v">
      <t c="6" fi="0">
        <n x="62"/>
        <n x="63"/>
        <n x="64" s="1"/>
        <n x="65"/>
        <n x="66"/>
        <n x="2"/>
      </t>
    </mdx>
    <mdx n="0" f="v">
      <t c="6" fi="0">
        <n x="62"/>
        <n x="63"/>
        <n x="64" s="1"/>
        <n x="65"/>
        <n x="67"/>
        <n x="2"/>
      </t>
    </mdx>
    <mdx n="0" f="v">
      <t c="6" fi="0">
        <n x="62"/>
        <n x="63"/>
        <n x="64" s="1"/>
        <n x="65"/>
        <n x="68"/>
        <n x="2"/>
      </t>
    </mdx>
    <mdx n="0" f="v">
      <t c="6" fi="0">
        <n x="62"/>
        <n x="63"/>
        <n x="64" s="1"/>
        <n x="65"/>
        <n x="69"/>
        <n x="2"/>
      </t>
    </mdx>
    <mdx n="0" f="v">
      <t c="6" fi="0">
        <n x="62"/>
        <n x="63"/>
        <n x="64" s="1"/>
        <n x="65"/>
        <n x="70"/>
        <n x="2"/>
      </t>
    </mdx>
    <mdx n="0" f="v">
      <t c="6" fi="0">
        <n x="62"/>
        <n x="63"/>
        <n x="64" s="1"/>
        <n x="65"/>
        <n x="71"/>
        <n x="2"/>
      </t>
    </mdx>
    <mdx n="0" f="v">
      <t c="6" fi="0">
        <n x="62"/>
        <n x="63"/>
        <n x="64" s="1"/>
        <n x="65"/>
        <n x="72"/>
        <n x="2"/>
      </t>
    </mdx>
    <mdx n="0" f="v">
      <t c="6" fi="0">
        <n x="62"/>
        <n x="63"/>
        <n x="64" s="1"/>
        <n x="65"/>
        <n x="73"/>
        <n x="2"/>
      </t>
    </mdx>
    <mdx n="0" f="v">
      <t c="6" fi="0">
        <n x="62"/>
        <n x="63"/>
        <n x="64" s="1"/>
        <n x="65"/>
        <n x="74"/>
        <n x="2"/>
      </t>
    </mdx>
    <mdx n="0" f="v">
      <t c="6" fi="0">
        <n x="62"/>
        <n x="63"/>
        <n x="64" s="1"/>
        <n x="65"/>
        <n x="75"/>
        <n x="2"/>
      </t>
    </mdx>
    <mdx n="0" f="v">
      <t c="6" fi="0">
        <n x="62"/>
        <n x="63"/>
        <n x="64" s="1"/>
        <n x="65"/>
        <n x="76"/>
        <n x="2"/>
      </t>
    </mdx>
    <mdx n="0" f="v">
      <t c="6" fi="0">
        <n x="62"/>
        <n x="63"/>
        <n x="64" s="1"/>
        <n x="65"/>
        <n x="77"/>
        <n x="2"/>
      </t>
    </mdx>
    <mdx n="0" f="v">
      <t c="6" fi="0">
        <n x="62"/>
        <n x="63"/>
        <n x="64" s="1"/>
        <n x="65"/>
        <n x="78"/>
        <n x="2"/>
      </t>
    </mdx>
    <mdx n="0" f="v">
      <t c="6" fi="0">
        <n x="62"/>
        <n x="63"/>
        <n x="64" s="1"/>
        <n x="65"/>
        <n x="79"/>
        <n x="2"/>
      </t>
    </mdx>
    <mdx n="0" f="v">
      <t c="6" fi="0">
        <n x="62"/>
        <n x="63"/>
        <n x="64" s="1"/>
        <n x="65"/>
        <n x="80"/>
        <n x="2"/>
      </t>
    </mdx>
    <mdx n="0" f="v">
      <t c="6" fi="0">
        <n x="62"/>
        <n x="63"/>
        <n x="64" s="1"/>
        <n x="65"/>
        <n x="81"/>
        <n x="2"/>
      </t>
    </mdx>
    <mdx n="0" f="v">
      <t c="6" fi="0">
        <n x="62"/>
        <n x="63"/>
        <n x="64" s="1"/>
        <n x="65"/>
        <n x="82"/>
        <n x="2"/>
      </t>
    </mdx>
    <mdx n="0" f="v">
      <t c="6" fi="0">
        <n x="62"/>
        <n x="63"/>
        <n x="64" s="1"/>
        <n x="65"/>
        <n x="83"/>
        <n x="2"/>
      </t>
    </mdx>
    <mdx n="0" f="v">
      <t c="6" fi="0">
        <n x="62"/>
        <n x="63"/>
        <n x="64" s="1"/>
        <n x="65"/>
        <n x="84"/>
        <n x="2"/>
      </t>
    </mdx>
    <mdx n="0" f="v">
      <t c="6" fi="0">
        <n x="62"/>
        <n x="63"/>
        <n x="64" s="1"/>
        <n x="65"/>
        <n x="85"/>
        <n x="2"/>
      </t>
    </mdx>
    <mdx n="0" f="v">
      <t c="6" fi="0">
        <n x="62"/>
        <n x="63"/>
        <n x="64" s="1"/>
        <n x="65"/>
        <n x="86"/>
        <n x="2"/>
      </t>
    </mdx>
    <mdx n="0" f="v">
      <t c="6" fi="0">
        <n x="62"/>
        <n x="63"/>
        <n x="64" s="1"/>
        <n x="65"/>
        <n x="87"/>
        <n x="2"/>
      </t>
    </mdx>
    <mdx n="0" f="v">
      <t c="6" fi="0">
        <n x="62"/>
        <n x="63"/>
        <n x="64" s="1"/>
        <n x="65"/>
        <n x="88"/>
        <n x="2"/>
      </t>
    </mdx>
    <mdx n="0" f="v">
      <t c="6" fi="0">
        <n x="62"/>
        <n x="63"/>
        <n x="64" s="1"/>
        <n x="65"/>
        <n x="89"/>
        <n x="2"/>
      </t>
    </mdx>
    <mdx n="0" f="v">
      <t c="6" fi="0">
        <n x="62"/>
        <n x="63"/>
        <n x="64" s="1"/>
        <n x="65"/>
        <n x="90"/>
        <n x="2"/>
      </t>
    </mdx>
    <mdx n="0" f="v">
      <t c="6" fi="0">
        <n x="62"/>
        <n x="63"/>
        <n x="64" s="1"/>
        <n x="65"/>
        <n x="91"/>
        <n x="2"/>
      </t>
    </mdx>
    <mdx n="0" f="v">
      <t c="6" fi="0">
        <n x="62"/>
        <n x="63"/>
        <n x="64" s="1"/>
        <n x="65"/>
        <n x="92"/>
        <n x="2"/>
      </t>
    </mdx>
    <mdx n="0" f="v">
      <t c="6" fi="0">
        <n x="62"/>
        <n x="63"/>
        <n x="64" s="1"/>
        <n x="65"/>
        <n x="93"/>
        <n x="2"/>
      </t>
    </mdx>
    <mdx n="0" f="v">
      <t c="6" fi="0">
        <n x="62"/>
        <n x="63"/>
        <n x="64" s="1"/>
        <n x="65"/>
        <n x="94"/>
        <n x="2"/>
      </t>
    </mdx>
    <mdx n="0" f="v">
      <t c="6" fi="0">
        <n x="62"/>
        <n x="63"/>
        <n x="64" s="1"/>
        <n x="65"/>
        <n x="95"/>
        <n x="2"/>
      </t>
    </mdx>
    <mdx n="0" f="v">
      <t c="4" fi="0">
        <n x="96"/>
        <n x="97"/>
        <n x="98"/>
        <n x="183"/>
      </t>
    </mdx>
    <mdx n="0" f="v">
      <t c="6" fi="0">
        <n x="22" s="1"/>
        <n x="23"/>
        <n x="100" s="1"/>
        <n x="25"/>
        <n x="181" s="1"/>
        <n x="27"/>
      </t>
    </mdx>
    <mdx n="0" f="v">
      <t c="6" fi="0">
        <n x="22" s="1"/>
        <n x="23"/>
        <n x="100" s="1"/>
        <n x="25"/>
        <n x="181" s="1"/>
        <n x="28"/>
      </t>
    </mdx>
    <mdx n="0" f="v">
      <t c="6" fi="0">
        <n x="22" s="1"/>
        <n x="23"/>
        <n x="100" s="1"/>
        <n x="25"/>
        <n x="181" s="1"/>
        <n x="29"/>
      </t>
    </mdx>
    <mdx n="0" f="v">
      <t c="6" fi="0">
        <n x="22" s="1"/>
        <n x="23"/>
        <n x="100" s="1"/>
        <n x="25"/>
        <n x="181" s="1"/>
        <n x="30"/>
      </t>
    </mdx>
    <mdx n="0" f="v">
      <t c="6" fi="0">
        <n x="22" s="1"/>
        <n x="23"/>
        <n x="100" s="1"/>
        <n x="25"/>
        <n x="181" s="1"/>
        <n x="31"/>
      </t>
    </mdx>
    <mdx n="0" f="v">
      <t c="6" fi="0">
        <n x="22" s="1"/>
        <n x="23"/>
        <n x="100" s="1"/>
        <n x="25"/>
        <n x="181" s="1"/>
        <n x="32"/>
      </t>
    </mdx>
    <mdx n="0" f="v">
      <t c="6" fi="0">
        <n x="22" s="1"/>
        <n x="23"/>
        <n x="100" s="1"/>
        <n x="25"/>
        <n x="181" s="1"/>
        <n x="33"/>
      </t>
    </mdx>
    <mdx n="0" f="v">
      <t c="6" fi="0">
        <n x="22" s="1"/>
        <n x="23"/>
        <n x="100" s="1"/>
        <n x="25"/>
        <n x="181" s="1"/>
        <n x="34"/>
      </t>
    </mdx>
    <mdx n="0" f="v">
      <t c="6" fi="0">
        <n x="22" s="1"/>
        <n x="23"/>
        <n x="100" s="1"/>
        <n x="25"/>
        <n x="181" s="1"/>
        <n x="35"/>
      </t>
    </mdx>
    <mdx n="0" f="v">
      <t c="6" fi="0">
        <n x="22" s="1"/>
        <n x="23"/>
        <n x="100" s="1"/>
        <n x="25"/>
        <n x="181" s="1"/>
        <n x="36"/>
      </t>
    </mdx>
    <mdx n="0" f="v">
      <t c="6" fi="0">
        <n x="22" s="1"/>
        <n x="23"/>
        <n x="100" s="1"/>
        <n x="25"/>
        <n x="181" s="1"/>
        <n x="37"/>
      </t>
    </mdx>
    <mdx n="0" f="v">
      <t c="6" fi="0">
        <n x="22" s="1"/>
        <n x="23"/>
        <n x="100" s="1"/>
        <n x="25"/>
        <n x="181" s="1"/>
        <n x="38"/>
      </t>
    </mdx>
    <mdx n="0" f="v">
      <t c="6" fi="0">
        <n x="22" s="1"/>
        <n x="23"/>
        <n x="100" s="1"/>
        <n x="25"/>
        <n x="181" s="1"/>
        <n x="39"/>
      </t>
    </mdx>
    <mdx n="0" f="v">
      <t c="6" fi="0">
        <n x="22" s="1"/>
        <n x="23"/>
        <n x="100" s="1"/>
        <n x="25"/>
        <n x="181" s="1"/>
        <n x="40"/>
      </t>
    </mdx>
    <mdx n="0" f="v">
      <t c="6" fi="0">
        <n x="22" s="1"/>
        <n x="23"/>
        <n x="100" s="1"/>
        <n x="25"/>
        <n x="181" s="1"/>
        <n x="41"/>
      </t>
    </mdx>
    <mdx n="0" f="v">
      <t c="6" fi="0">
        <n x="22" s="1"/>
        <n x="23"/>
        <n x="100" s="1"/>
        <n x="25"/>
        <n x="181" s="1"/>
        <n x="42"/>
      </t>
    </mdx>
    <mdx n="0" f="v">
      <t c="6" fi="0">
        <n x="22" s="1"/>
        <n x="23"/>
        <n x="100" s="1"/>
        <n x="25"/>
        <n x="181" s="1"/>
        <n x="43"/>
      </t>
    </mdx>
    <mdx n="0" f="v">
      <t c="6" fi="0">
        <n x="22" s="1"/>
        <n x="23"/>
        <n x="100" s="1"/>
        <n x="25"/>
        <n x="181" s="1"/>
        <n x="44"/>
      </t>
    </mdx>
    <mdx n="0" f="v">
      <t c="6" fi="0">
        <n x="22" s="1"/>
        <n x="23"/>
        <n x="100" s="1"/>
        <n x="25"/>
        <n x="181" s="1"/>
        <n x="45"/>
      </t>
    </mdx>
    <mdx n="0" f="v">
      <t c="6" fi="0">
        <n x="22" s="1"/>
        <n x="23"/>
        <n x="100" s="1"/>
        <n x="25"/>
        <n x="181" s="1"/>
        <n x="46"/>
      </t>
    </mdx>
    <mdx n="0" f="v">
      <t c="6" fi="0">
        <n x="47"/>
        <n x="48"/>
        <n x="101" s="1"/>
        <n x="50"/>
        <n x="182" s="1"/>
        <n x="52"/>
      </t>
    </mdx>
    <mdx n="0" f="v">
      <t c="6" fi="0">
        <n x="47"/>
        <n x="48"/>
        <n x="101" s="1"/>
        <n x="50"/>
        <n x="182" s="1"/>
        <n x="53"/>
      </t>
    </mdx>
    <mdx n="0" f="v">
      <t c="6" fi="0">
        <n x="47"/>
        <n x="48"/>
        <n x="101" s="1"/>
        <n x="50"/>
        <n x="182" s="1"/>
        <n x="54"/>
      </t>
    </mdx>
    <mdx n="0" f="v">
      <t c="6" fi="0">
        <n x="47"/>
        <n x="48"/>
        <n x="101" s="1"/>
        <n x="50"/>
        <n x="182" s="1"/>
        <n x="55"/>
      </t>
    </mdx>
    <mdx n="0" f="v">
      <t c="6" fi="0">
        <n x="47"/>
        <n x="48"/>
        <n x="101" s="1"/>
        <n x="50"/>
        <n x="182" s="1"/>
        <n x="56"/>
      </t>
    </mdx>
    <mdx n="0" f="v">
      <t c="6" fi="0">
        <n x="47"/>
        <n x="48"/>
        <n x="101" s="1"/>
        <n x="50"/>
        <n x="182" s="1"/>
        <n x="57"/>
      </t>
    </mdx>
    <mdx n="0" f="v">
      <t c="6" fi="0">
        <n x="47"/>
        <n x="48"/>
        <n x="101" s="1"/>
        <n x="50"/>
        <n x="182" s="1"/>
        <n x="58"/>
      </t>
    </mdx>
    <mdx n="0" f="v">
      <t c="6" fi="0">
        <n x="47"/>
        <n x="48"/>
        <n x="101" s="1"/>
        <n x="50"/>
        <n x="182" s="1"/>
        <n x="59"/>
      </t>
    </mdx>
    <mdx n="0" f="v">
      <t c="6" fi="0">
        <n x="47"/>
        <n x="48"/>
        <n x="101" s="1"/>
        <n x="50"/>
        <n x="182" s="1"/>
        <n x="60"/>
      </t>
    </mdx>
    <mdx n="0" f="v">
      <t c="6" fi="0">
        <n x="47"/>
        <n x="48"/>
        <n x="101" s="1"/>
        <n x="50"/>
        <n x="182" s="1"/>
        <n x="61"/>
      </t>
    </mdx>
    <mdx n="0" f="v">
      <t c="6" fi="0">
        <n x="62"/>
        <n x="63"/>
        <n x="102" s="1"/>
        <n x="65"/>
        <n x="66"/>
        <n x="2"/>
      </t>
    </mdx>
    <mdx n="0" f="v">
      <t c="6" fi="0">
        <n x="62"/>
        <n x="63"/>
        <n x="102" s="1"/>
        <n x="65"/>
        <n x="67"/>
        <n x="2"/>
      </t>
    </mdx>
    <mdx n="0" f="v">
      <t c="6" fi="0">
        <n x="62"/>
        <n x="63"/>
        <n x="102" s="1"/>
        <n x="65"/>
        <n x="68"/>
        <n x="2"/>
      </t>
    </mdx>
    <mdx n="0" f="v">
      <t c="6" fi="0">
        <n x="62"/>
        <n x="63"/>
        <n x="102" s="1"/>
        <n x="65"/>
        <n x="69"/>
        <n x="2"/>
      </t>
    </mdx>
    <mdx n="0" f="v">
      <t c="6" fi="0">
        <n x="62"/>
        <n x="63"/>
        <n x="102" s="1"/>
        <n x="65"/>
        <n x="70"/>
        <n x="2"/>
      </t>
    </mdx>
    <mdx n="0" f="v">
      <t c="6" fi="0">
        <n x="62"/>
        <n x="63"/>
        <n x="102" s="1"/>
        <n x="65"/>
        <n x="71"/>
        <n x="2"/>
      </t>
    </mdx>
    <mdx n="0" f="v">
      <t c="6" fi="0">
        <n x="62"/>
        <n x="63"/>
        <n x="102" s="1"/>
        <n x="65"/>
        <n x="72"/>
        <n x="2"/>
      </t>
    </mdx>
    <mdx n="0" f="v">
      <t c="6" fi="0">
        <n x="62"/>
        <n x="63"/>
        <n x="102" s="1"/>
        <n x="65"/>
        <n x="73"/>
        <n x="2"/>
      </t>
    </mdx>
    <mdx n="0" f="v">
      <t c="6" fi="0">
        <n x="62"/>
        <n x="63"/>
        <n x="102" s="1"/>
        <n x="65"/>
        <n x="74"/>
        <n x="2"/>
      </t>
    </mdx>
    <mdx n="0" f="v">
      <t c="6" fi="0">
        <n x="62"/>
        <n x="63"/>
        <n x="102" s="1"/>
        <n x="65"/>
        <n x="75"/>
        <n x="2"/>
      </t>
    </mdx>
    <mdx n="0" f="v">
      <t c="6" fi="0">
        <n x="62"/>
        <n x="63"/>
        <n x="102" s="1"/>
        <n x="65"/>
        <n x="76"/>
        <n x="2"/>
      </t>
    </mdx>
    <mdx n="0" f="v">
      <t c="6" fi="0">
        <n x="62"/>
        <n x="63"/>
        <n x="102" s="1"/>
        <n x="65"/>
        <n x="77"/>
        <n x="2"/>
      </t>
    </mdx>
    <mdx n="0" f="v">
      <t c="6" fi="0">
        <n x="62"/>
        <n x="63"/>
        <n x="102" s="1"/>
        <n x="65"/>
        <n x="78"/>
        <n x="2"/>
      </t>
    </mdx>
    <mdx n="0" f="v">
      <t c="6" fi="0">
        <n x="62"/>
        <n x="63"/>
        <n x="102" s="1"/>
        <n x="65"/>
        <n x="79"/>
        <n x="2"/>
      </t>
    </mdx>
    <mdx n="0" f="v">
      <t c="6" fi="0">
        <n x="62"/>
        <n x="63"/>
        <n x="102" s="1"/>
        <n x="65"/>
        <n x="80"/>
        <n x="2"/>
      </t>
    </mdx>
    <mdx n="0" f="v">
      <t c="6" fi="0">
        <n x="62"/>
        <n x="63"/>
        <n x="102" s="1"/>
        <n x="65"/>
        <n x="81"/>
        <n x="2"/>
      </t>
    </mdx>
    <mdx n="0" f="v">
      <t c="6" fi="0">
        <n x="62"/>
        <n x="63"/>
        <n x="102" s="1"/>
        <n x="65"/>
        <n x="82"/>
        <n x="2"/>
      </t>
    </mdx>
    <mdx n="0" f="v">
      <t c="6" fi="0">
        <n x="62"/>
        <n x="63"/>
        <n x="102" s="1"/>
        <n x="65"/>
        <n x="83"/>
        <n x="2"/>
      </t>
    </mdx>
    <mdx n="0" f="v">
      <t c="6" fi="0">
        <n x="62"/>
        <n x="63"/>
        <n x="102" s="1"/>
        <n x="65"/>
        <n x="84"/>
        <n x="2"/>
      </t>
    </mdx>
    <mdx n="0" f="v">
      <t c="6" fi="0">
        <n x="62"/>
        <n x="63"/>
        <n x="102" s="1"/>
        <n x="65"/>
        <n x="85"/>
        <n x="2"/>
      </t>
    </mdx>
    <mdx n="0" f="v">
      <t c="6" fi="0">
        <n x="62"/>
        <n x="63"/>
        <n x="102" s="1"/>
        <n x="65"/>
        <n x="86"/>
        <n x="2"/>
      </t>
    </mdx>
    <mdx n="0" f="v">
      <t c="6" fi="0">
        <n x="62"/>
        <n x="63"/>
        <n x="102" s="1"/>
        <n x="65"/>
        <n x="87"/>
        <n x="2"/>
      </t>
    </mdx>
    <mdx n="0" f="v">
      <t c="6" fi="0">
        <n x="62"/>
        <n x="63"/>
        <n x="102" s="1"/>
        <n x="65"/>
        <n x="88"/>
        <n x="2"/>
      </t>
    </mdx>
    <mdx n="0" f="v">
      <t c="6" fi="0">
        <n x="62"/>
        <n x="63"/>
        <n x="102" s="1"/>
        <n x="65"/>
        <n x="89"/>
        <n x="2"/>
      </t>
    </mdx>
    <mdx n="0" f="v">
      <t c="6" fi="0">
        <n x="62"/>
        <n x="63"/>
        <n x="102" s="1"/>
        <n x="65"/>
        <n x="90"/>
        <n x="2"/>
      </t>
    </mdx>
    <mdx n="0" f="v">
      <t c="6" fi="0">
        <n x="62"/>
        <n x="63"/>
        <n x="102" s="1"/>
        <n x="65"/>
        <n x="91"/>
        <n x="2"/>
      </t>
    </mdx>
    <mdx n="0" f="v">
      <t c="6" fi="0">
        <n x="62"/>
        <n x="63"/>
        <n x="102" s="1"/>
        <n x="65"/>
        <n x="92"/>
        <n x="2"/>
      </t>
    </mdx>
    <mdx n="0" f="v">
      <t c="6" fi="0">
        <n x="62"/>
        <n x="63"/>
        <n x="102" s="1"/>
        <n x="65"/>
        <n x="93"/>
        <n x="2"/>
      </t>
    </mdx>
    <mdx n="0" f="v">
      <t c="6" fi="0">
        <n x="62"/>
        <n x="63"/>
        <n x="102" s="1"/>
        <n x="65"/>
        <n x="94"/>
        <n x="2"/>
      </t>
    </mdx>
    <mdx n="0" f="v">
      <t c="6" fi="0">
        <n x="62"/>
        <n x="63"/>
        <n x="102" s="1"/>
        <n x="65"/>
        <n x="95"/>
        <n x="2"/>
      </t>
    </mdx>
    <mdx n="0" f="v">
      <t c="4" fi="0">
        <n x="96"/>
        <n x="97"/>
        <n x="103"/>
        <n x="183"/>
      </t>
    </mdx>
    <mdx n="0" f="v">
      <t c="6" fi="0">
        <n x="22" s="1"/>
        <n x="23"/>
        <n x="104"/>
        <n x="25"/>
        <n x="181" s="1"/>
        <n x="27"/>
      </t>
    </mdx>
    <mdx n="0" f="v">
      <t c="6" fi="0">
        <n x="22" s="1"/>
        <n x="23"/>
        <n x="104"/>
        <n x="25"/>
        <n x="181" s="1"/>
        <n x="28"/>
      </t>
    </mdx>
    <mdx n="0" f="v">
      <t c="6" fi="0">
        <n x="22" s="1"/>
        <n x="23"/>
        <n x="104"/>
        <n x="25"/>
        <n x="181" s="1"/>
        <n x="29"/>
      </t>
    </mdx>
    <mdx n="0" f="v">
      <t c="6" fi="0">
        <n x="22" s="1"/>
        <n x="23"/>
        <n x="104"/>
        <n x="25"/>
        <n x="181" s="1"/>
        <n x="30"/>
      </t>
    </mdx>
    <mdx n="0" f="v">
      <t c="6" fi="0">
        <n x="22" s="1"/>
        <n x="23"/>
        <n x="104"/>
        <n x="25"/>
        <n x="181" s="1"/>
        <n x="31"/>
      </t>
    </mdx>
    <mdx n="0" f="v">
      <t c="6" fi="0">
        <n x="22" s="1"/>
        <n x="23"/>
        <n x="104"/>
        <n x="25"/>
        <n x="181" s="1"/>
        <n x="32"/>
      </t>
    </mdx>
    <mdx n="0" f="v">
      <t c="6" fi="0">
        <n x="22" s="1"/>
        <n x="23"/>
        <n x="104"/>
        <n x="25"/>
        <n x="181" s="1"/>
        <n x="33"/>
      </t>
    </mdx>
    <mdx n="0" f="v">
      <t c="6" fi="0">
        <n x="22" s="1"/>
        <n x="23"/>
        <n x="104"/>
        <n x="25"/>
        <n x="181" s="1"/>
        <n x="34"/>
      </t>
    </mdx>
    <mdx n="0" f="v">
      <t c="6" fi="0">
        <n x="22" s="1"/>
        <n x="23"/>
        <n x="104"/>
        <n x="25"/>
        <n x="181" s="1"/>
        <n x="35"/>
      </t>
    </mdx>
    <mdx n="0" f="v">
      <t c="6" fi="0">
        <n x="22" s="1"/>
        <n x="23"/>
        <n x="104"/>
        <n x="25"/>
        <n x="181" s="1"/>
        <n x="36"/>
      </t>
    </mdx>
    <mdx n="0" f="v">
      <t c="6" fi="0">
        <n x="22" s="1"/>
        <n x="23"/>
        <n x="104"/>
        <n x="25"/>
        <n x="181" s="1"/>
        <n x="37"/>
      </t>
    </mdx>
    <mdx n="0" f="v">
      <t c="6" fi="0">
        <n x="22" s="1"/>
        <n x="23"/>
        <n x="104"/>
        <n x="25"/>
        <n x="181" s="1"/>
        <n x="38"/>
      </t>
    </mdx>
    <mdx n="0" f="v">
      <t c="6" fi="0">
        <n x="22" s="1"/>
        <n x="23"/>
        <n x="104"/>
        <n x="25"/>
        <n x="181" s="1"/>
        <n x="39"/>
      </t>
    </mdx>
    <mdx n="0" f="v">
      <t c="6" fi="0">
        <n x="22" s="1"/>
        <n x="23"/>
        <n x="104"/>
        <n x="25"/>
        <n x="181" s="1"/>
        <n x="40"/>
      </t>
    </mdx>
    <mdx n="0" f="v">
      <t c="6" fi="0">
        <n x="22" s="1"/>
        <n x="23"/>
        <n x="104"/>
        <n x="25"/>
        <n x="181" s="1"/>
        <n x="41"/>
      </t>
    </mdx>
    <mdx n="0" f="v">
      <t c="6" fi="0">
        <n x="22" s="1"/>
        <n x="23"/>
        <n x="104"/>
        <n x="25"/>
        <n x="181" s="1"/>
        <n x="42"/>
      </t>
    </mdx>
    <mdx n="0" f="v">
      <t c="6" fi="0">
        <n x="22" s="1"/>
        <n x="23"/>
        <n x="104"/>
        <n x="25"/>
        <n x="181" s="1"/>
        <n x="43"/>
      </t>
    </mdx>
    <mdx n="0" f="v">
      <t c="6" fi="0">
        <n x="22" s="1"/>
        <n x="23"/>
        <n x="104"/>
        <n x="25"/>
        <n x="181" s="1"/>
        <n x="44"/>
      </t>
    </mdx>
    <mdx n="0" f="v">
      <t c="6" fi="0">
        <n x="22" s="1"/>
        <n x="23"/>
        <n x="104"/>
        <n x="25"/>
        <n x="181" s="1"/>
        <n x="45"/>
      </t>
    </mdx>
    <mdx n="0" f="v">
      <t c="6" fi="0">
        <n x="22" s="1"/>
        <n x="23"/>
        <n x="104"/>
        <n x="25"/>
        <n x="181" s="1"/>
        <n x="46"/>
      </t>
    </mdx>
    <mdx n="0" f="v">
      <t c="6" fi="0">
        <n x="47"/>
        <n x="48"/>
        <n x="105"/>
        <n x="50"/>
        <n x="182" s="1"/>
        <n x="52"/>
      </t>
    </mdx>
    <mdx n="0" f="v">
      <t c="6" fi="0">
        <n x="47"/>
        <n x="48"/>
        <n x="105"/>
        <n x="50"/>
        <n x="182" s="1"/>
        <n x="53"/>
      </t>
    </mdx>
    <mdx n="0" f="v">
      <t c="6" fi="0">
        <n x="47"/>
        <n x="48"/>
        <n x="105"/>
        <n x="50"/>
        <n x="182" s="1"/>
        <n x="54"/>
      </t>
    </mdx>
    <mdx n="0" f="v">
      <t c="6" fi="0">
        <n x="47"/>
        <n x="48"/>
        <n x="105"/>
        <n x="50"/>
        <n x="182" s="1"/>
        <n x="55"/>
      </t>
    </mdx>
    <mdx n="0" f="v">
      <t c="6" fi="0">
        <n x="47"/>
        <n x="48"/>
        <n x="105"/>
        <n x="50"/>
        <n x="182" s="1"/>
        <n x="56"/>
      </t>
    </mdx>
    <mdx n="0" f="v">
      <t c="6" fi="0">
        <n x="47"/>
        <n x="48"/>
        <n x="105"/>
        <n x="50"/>
        <n x="182" s="1"/>
        <n x="57"/>
      </t>
    </mdx>
    <mdx n="0" f="v">
      <t c="6" fi="0">
        <n x="47"/>
        <n x="48"/>
        <n x="105"/>
        <n x="50"/>
        <n x="182" s="1"/>
        <n x="58"/>
      </t>
    </mdx>
    <mdx n="0" f="v">
      <t c="6" fi="0">
        <n x="47"/>
        <n x="48"/>
        <n x="105"/>
        <n x="50"/>
        <n x="182" s="1"/>
        <n x="59"/>
      </t>
    </mdx>
    <mdx n="0" f="v">
      <t c="6" fi="0">
        <n x="47"/>
        <n x="48"/>
        <n x="105"/>
        <n x="50"/>
        <n x="182" s="1"/>
        <n x="60"/>
      </t>
    </mdx>
    <mdx n="0" f="v">
      <t c="6" fi="0">
        <n x="47"/>
        <n x="48"/>
        <n x="105"/>
        <n x="50"/>
        <n x="182" s="1"/>
        <n x="61"/>
      </t>
    </mdx>
    <mdx n="0" f="v">
      <t c="6" fi="0">
        <n x="62"/>
        <n x="63"/>
        <n x="106"/>
        <n x="65"/>
        <n x="66"/>
        <n x="2"/>
      </t>
    </mdx>
    <mdx n="0" f="v">
      <t c="6" fi="0">
        <n x="62"/>
        <n x="63"/>
        <n x="106"/>
        <n x="65"/>
        <n x="67"/>
        <n x="2"/>
      </t>
    </mdx>
    <mdx n="0" f="v">
      <t c="6" fi="0">
        <n x="62"/>
        <n x="63"/>
        <n x="106"/>
        <n x="65"/>
        <n x="68"/>
        <n x="2"/>
      </t>
    </mdx>
    <mdx n="0" f="v">
      <t c="6" fi="0">
        <n x="62"/>
        <n x="63"/>
        <n x="106"/>
        <n x="65"/>
        <n x="69"/>
        <n x="2"/>
      </t>
    </mdx>
    <mdx n="0" f="v">
      <t c="6" fi="0">
        <n x="62"/>
        <n x="63"/>
        <n x="106"/>
        <n x="65"/>
        <n x="70"/>
        <n x="2"/>
      </t>
    </mdx>
    <mdx n="0" f="v">
      <t c="6" fi="0">
        <n x="62"/>
        <n x="63"/>
        <n x="106"/>
        <n x="65"/>
        <n x="71"/>
        <n x="2"/>
      </t>
    </mdx>
    <mdx n="0" f="v">
      <t c="6" fi="0">
        <n x="62"/>
        <n x="63"/>
        <n x="106"/>
        <n x="65"/>
        <n x="72"/>
        <n x="2"/>
      </t>
    </mdx>
    <mdx n="0" f="v">
      <t c="6" fi="0">
        <n x="62"/>
        <n x="63"/>
        <n x="106"/>
        <n x="65"/>
        <n x="73"/>
        <n x="2"/>
      </t>
    </mdx>
    <mdx n="0" f="v">
      <t c="6" fi="0">
        <n x="62"/>
        <n x="63"/>
        <n x="106"/>
        <n x="65"/>
        <n x="74"/>
        <n x="2"/>
      </t>
    </mdx>
    <mdx n="0" f="v">
      <t c="6" fi="0">
        <n x="62"/>
        <n x="63"/>
        <n x="106"/>
        <n x="65"/>
        <n x="75"/>
        <n x="2"/>
      </t>
    </mdx>
    <mdx n="0" f="v">
      <t c="6" fi="0">
        <n x="62"/>
        <n x="63"/>
        <n x="106"/>
        <n x="65"/>
        <n x="76"/>
        <n x="2"/>
      </t>
    </mdx>
    <mdx n="0" f="v">
      <t c="6" fi="0">
        <n x="62"/>
        <n x="63"/>
        <n x="106"/>
        <n x="65"/>
        <n x="77"/>
        <n x="2"/>
      </t>
    </mdx>
    <mdx n="0" f="v">
      <t c="6" fi="0">
        <n x="62"/>
        <n x="63"/>
        <n x="106"/>
        <n x="65"/>
        <n x="78"/>
        <n x="2"/>
      </t>
    </mdx>
    <mdx n="0" f="v">
      <t c="6" fi="0">
        <n x="62"/>
        <n x="63"/>
        <n x="106"/>
        <n x="65"/>
        <n x="79"/>
        <n x="2"/>
      </t>
    </mdx>
    <mdx n="0" f="v">
      <t c="6" fi="0">
        <n x="62"/>
        <n x="63"/>
        <n x="106"/>
        <n x="65"/>
        <n x="80"/>
        <n x="2"/>
      </t>
    </mdx>
    <mdx n="0" f="v">
      <t c="6" fi="0">
        <n x="62"/>
        <n x="63"/>
        <n x="106"/>
        <n x="65"/>
        <n x="81"/>
        <n x="2"/>
      </t>
    </mdx>
    <mdx n="0" f="v">
      <t c="6" fi="0">
        <n x="62"/>
        <n x="63"/>
        <n x="106"/>
        <n x="65"/>
        <n x="82"/>
        <n x="2"/>
      </t>
    </mdx>
    <mdx n="0" f="v">
      <t c="6" fi="0">
        <n x="62"/>
        <n x="63"/>
        <n x="106"/>
        <n x="65"/>
        <n x="83"/>
        <n x="2"/>
      </t>
    </mdx>
    <mdx n="0" f="v">
      <t c="6" fi="0">
        <n x="62"/>
        <n x="63"/>
        <n x="106"/>
        <n x="65"/>
        <n x="84"/>
        <n x="2"/>
      </t>
    </mdx>
    <mdx n="0" f="v">
      <t c="6" fi="0">
        <n x="62"/>
        <n x="63"/>
        <n x="106"/>
        <n x="65"/>
        <n x="85"/>
        <n x="2"/>
      </t>
    </mdx>
    <mdx n="0" f="v">
      <t c="6" fi="0">
        <n x="62"/>
        <n x="63"/>
        <n x="106"/>
        <n x="65"/>
        <n x="86"/>
        <n x="2"/>
      </t>
    </mdx>
    <mdx n="0" f="v">
      <t c="6" fi="0">
        <n x="62"/>
        <n x="63"/>
        <n x="106"/>
        <n x="65"/>
        <n x="87"/>
        <n x="2"/>
      </t>
    </mdx>
    <mdx n="0" f="v">
      <t c="6" fi="0">
        <n x="62"/>
        <n x="63"/>
        <n x="106"/>
        <n x="65"/>
        <n x="88"/>
        <n x="2"/>
      </t>
    </mdx>
    <mdx n="0" f="v">
      <t c="6" fi="0">
        <n x="62"/>
        <n x="63"/>
        <n x="106"/>
        <n x="65"/>
        <n x="89"/>
        <n x="2"/>
      </t>
    </mdx>
    <mdx n="0" f="v">
      <t c="6" fi="0">
        <n x="62"/>
        <n x="63"/>
        <n x="106"/>
        <n x="65"/>
        <n x="90"/>
        <n x="2"/>
      </t>
    </mdx>
    <mdx n="0" f="v">
      <t c="6" fi="0">
        <n x="62"/>
        <n x="63"/>
        <n x="106"/>
        <n x="65"/>
        <n x="91"/>
        <n x="2"/>
      </t>
    </mdx>
    <mdx n="0" f="v">
      <t c="6" fi="0">
        <n x="62"/>
        <n x="63"/>
        <n x="106"/>
        <n x="65"/>
        <n x="92"/>
        <n x="2"/>
      </t>
    </mdx>
    <mdx n="0" f="v">
      <t c="6" fi="0">
        <n x="62"/>
        <n x="63"/>
        <n x="106"/>
        <n x="65"/>
        <n x="93"/>
        <n x="2"/>
      </t>
    </mdx>
    <mdx n="0" f="v">
      <t c="6" fi="0">
        <n x="62"/>
        <n x="63"/>
        <n x="106"/>
        <n x="65"/>
        <n x="94"/>
        <n x="2"/>
      </t>
    </mdx>
    <mdx n="0" f="v">
      <t c="6" fi="0">
        <n x="62"/>
        <n x="63"/>
        <n x="106"/>
        <n x="65"/>
        <n x="95"/>
        <n x="2"/>
      </t>
    </mdx>
    <mdx n="0" f="v">
      <t c="4" fi="0">
        <n x="96"/>
        <n x="97"/>
        <n x="107"/>
        <n x="183"/>
      </t>
    </mdx>
    <mdx n="0" f="v">
      <t c="6" fi="0">
        <n x="22" s="1"/>
        <n x="23"/>
        <n x="108"/>
        <n x="25"/>
        <n x="181" s="1"/>
        <n x="27"/>
      </t>
    </mdx>
    <mdx n="0" f="v">
      <t c="6" fi="0">
        <n x="22" s="1"/>
        <n x="23"/>
        <n x="108"/>
        <n x="25"/>
        <n x="181" s="1"/>
        <n x="28"/>
      </t>
    </mdx>
    <mdx n="0" f="v">
      <t c="6" fi="0">
        <n x="22" s="1"/>
        <n x="23"/>
        <n x="108"/>
        <n x="25"/>
        <n x="181" s="1"/>
        <n x="29"/>
      </t>
    </mdx>
    <mdx n="0" f="v">
      <t c="6" fi="0">
        <n x="22" s="1"/>
        <n x="23"/>
        <n x="108"/>
        <n x="25"/>
        <n x="181" s="1"/>
        <n x="30"/>
      </t>
    </mdx>
    <mdx n="0" f="v">
      <t c="6" fi="0">
        <n x="22" s="1"/>
        <n x="23"/>
        <n x="108"/>
        <n x="25"/>
        <n x="181" s="1"/>
        <n x="31"/>
      </t>
    </mdx>
    <mdx n="0" f="v">
      <t c="6" fi="0">
        <n x="22" s="1"/>
        <n x="23"/>
        <n x="108"/>
        <n x="25"/>
        <n x="181" s="1"/>
        <n x="32"/>
      </t>
    </mdx>
    <mdx n="0" f="v">
      <t c="6" fi="0">
        <n x="22" s="1"/>
        <n x="23"/>
        <n x="108"/>
        <n x="25"/>
        <n x="181" s="1"/>
        <n x="33"/>
      </t>
    </mdx>
    <mdx n="0" f="v">
      <t c="6" fi="0">
        <n x="22" s="1"/>
        <n x="23"/>
        <n x="108"/>
        <n x="25"/>
        <n x="181" s="1"/>
        <n x="34"/>
      </t>
    </mdx>
    <mdx n="0" f="v">
      <t c="6" fi="0">
        <n x="22" s="1"/>
        <n x="23"/>
        <n x="108"/>
        <n x="25"/>
        <n x="181" s="1"/>
        <n x="35"/>
      </t>
    </mdx>
    <mdx n="0" f="v">
      <t c="6" fi="0">
        <n x="22" s="1"/>
        <n x="23"/>
        <n x="108"/>
        <n x="25"/>
        <n x="181" s="1"/>
        <n x="36"/>
      </t>
    </mdx>
    <mdx n="0" f="v">
      <t c="6" fi="0">
        <n x="22" s="1"/>
        <n x="23"/>
        <n x="108"/>
        <n x="25"/>
        <n x="181" s="1"/>
        <n x="37"/>
      </t>
    </mdx>
    <mdx n="0" f="v">
      <t c="6" fi="0">
        <n x="22" s="1"/>
        <n x="23"/>
        <n x="108"/>
        <n x="25"/>
        <n x="181" s="1"/>
        <n x="38"/>
      </t>
    </mdx>
    <mdx n="0" f="v">
      <t c="6" fi="0">
        <n x="22" s="1"/>
        <n x="23"/>
        <n x="108"/>
        <n x="25"/>
        <n x="181" s="1"/>
        <n x="39"/>
      </t>
    </mdx>
    <mdx n="0" f="v">
      <t c="6" fi="0">
        <n x="22" s="1"/>
        <n x="23"/>
        <n x="108"/>
        <n x="25"/>
        <n x="181" s="1"/>
        <n x="40"/>
      </t>
    </mdx>
    <mdx n="0" f="v">
      <t c="6" fi="0">
        <n x="22" s="1"/>
        <n x="23"/>
        <n x="108"/>
        <n x="25"/>
        <n x="181" s="1"/>
        <n x="41"/>
      </t>
    </mdx>
    <mdx n="0" f="v">
      <t c="6" fi="0">
        <n x="22" s="1"/>
        <n x="23"/>
        <n x="108"/>
        <n x="25"/>
        <n x="181" s="1"/>
        <n x="42"/>
      </t>
    </mdx>
    <mdx n="0" f="v">
      <t c="6" fi="0">
        <n x="22" s="1"/>
        <n x="23"/>
        <n x="108"/>
        <n x="25"/>
        <n x="181" s="1"/>
        <n x="43"/>
      </t>
    </mdx>
    <mdx n="0" f="v">
      <t c="6" fi="0">
        <n x="22" s="1"/>
        <n x="23"/>
        <n x="108"/>
        <n x="25"/>
        <n x="181" s="1"/>
        <n x="44"/>
      </t>
    </mdx>
    <mdx n="0" f="v">
      <t c="6" fi="0">
        <n x="22" s="1"/>
        <n x="23"/>
        <n x="108"/>
        <n x="25"/>
        <n x="181" s="1"/>
        <n x="45"/>
      </t>
    </mdx>
    <mdx n="0" f="v">
      <t c="6" fi="0">
        <n x="22" s="1"/>
        <n x="23"/>
        <n x="108"/>
        <n x="25"/>
        <n x="181" s="1"/>
        <n x="46"/>
      </t>
    </mdx>
    <mdx n="0" f="v">
      <t c="6" fi="0">
        <n x="47"/>
        <n x="48"/>
        <n x="109"/>
        <n x="50"/>
        <n x="182" s="1"/>
        <n x="52"/>
      </t>
    </mdx>
    <mdx n="0" f="v">
      <t c="6" fi="0">
        <n x="47"/>
        <n x="48"/>
        <n x="109"/>
        <n x="50"/>
        <n x="182" s="1"/>
        <n x="53"/>
      </t>
    </mdx>
    <mdx n="0" f="v">
      <t c="6" fi="0">
        <n x="47"/>
        <n x="48"/>
        <n x="109"/>
        <n x="50"/>
        <n x="182" s="1"/>
        <n x="54"/>
      </t>
    </mdx>
    <mdx n="0" f="v">
      <t c="6" fi="0">
        <n x="47"/>
        <n x="48"/>
        <n x="109"/>
        <n x="50"/>
        <n x="182" s="1"/>
        <n x="55"/>
      </t>
    </mdx>
    <mdx n="0" f="v">
      <t c="6" fi="0">
        <n x="47"/>
        <n x="48"/>
        <n x="109"/>
        <n x="50"/>
        <n x="182" s="1"/>
        <n x="56"/>
      </t>
    </mdx>
    <mdx n="0" f="v">
      <t c="6" fi="0">
        <n x="47"/>
        <n x="48"/>
        <n x="109"/>
        <n x="50"/>
        <n x="182" s="1"/>
        <n x="57"/>
      </t>
    </mdx>
    <mdx n="0" f="v">
      <t c="6" fi="0">
        <n x="47"/>
        <n x="48"/>
        <n x="109"/>
        <n x="50"/>
        <n x="182" s="1"/>
        <n x="58"/>
      </t>
    </mdx>
    <mdx n="0" f="v">
      <t c="6" fi="0">
        <n x="47"/>
        <n x="48"/>
        <n x="109"/>
        <n x="50"/>
        <n x="182" s="1"/>
        <n x="59"/>
      </t>
    </mdx>
    <mdx n="0" f="v">
      <t c="6" fi="0">
        <n x="47"/>
        <n x="48"/>
        <n x="109"/>
        <n x="50"/>
        <n x="182" s="1"/>
        <n x="60"/>
      </t>
    </mdx>
    <mdx n="0" f="v">
      <t c="6" fi="0">
        <n x="47"/>
        <n x="48"/>
        <n x="109"/>
        <n x="50"/>
        <n x="182" s="1"/>
        <n x="61"/>
      </t>
    </mdx>
    <mdx n="0" f="v">
      <t c="6" fi="0">
        <n x="62"/>
        <n x="63"/>
        <n x="110"/>
        <n x="65"/>
        <n x="66"/>
        <n x="2"/>
      </t>
    </mdx>
    <mdx n="0" f="v">
      <t c="6" fi="0">
        <n x="62"/>
        <n x="63"/>
        <n x="110"/>
        <n x="65"/>
        <n x="67"/>
        <n x="2"/>
      </t>
    </mdx>
    <mdx n="0" f="v">
      <t c="6" fi="0">
        <n x="62"/>
        <n x="63"/>
        <n x="110"/>
        <n x="65"/>
        <n x="68"/>
        <n x="2"/>
      </t>
    </mdx>
    <mdx n="0" f="v">
      <t c="6" fi="0">
        <n x="62"/>
        <n x="63"/>
        <n x="110"/>
        <n x="65"/>
        <n x="69"/>
        <n x="2"/>
      </t>
    </mdx>
    <mdx n="0" f="v">
      <t c="6" fi="0">
        <n x="62"/>
        <n x="63"/>
        <n x="110"/>
        <n x="65"/>
        <n x="70"/>
        <n x="2"/>
      </t>
    </mdx>
    <mdx n="0" f="v">
      <t c="6" fi="0">
        <n x="62"/>
        <n x="63"/>
        <n x="110"/>
        <n x="65"/>
        <n x="71"/>
        <n x="2"/>
      </t>
    </mdx>
    <mdx n="0" f="v">
      <t c="6" fi="0">
        <n x="62"/>
        <n x="63"/>
        <n x="110"/>
        <n x="65"/>
        <n x="72"/>
        <n x="2"/>
      </t>
    </mdx>
    <mdx n="0" f="v">
      <t c="6" fi="0">
        <n x="62"/>
        <n x="63"/>
        <n x="110"/>
        <n x="65"/>
        <n x="73"/>
        <n x="2"/>
      </t>
    </mdx>
    <mdx n="0" f="v">
      <t c="6" fi="0">
        <n x="62"/>
        <n x="63"/>
        <n x="110"/>
        <n x="65"/>
        <n x="74"/>
        <n x="2"/>
      </t>
    </mdx>
    <mdx n="0" f="v">
      <t c="6" fi="0">
        <n x="62"/>
        <n x="63"/>
        <n x="110"/>
        <n x="65"/>
        <n x="75"/>
        <n x="2"/>
      </t>
    </mdx>
    <mdx n="0" f="v">
      <t c="6" fi="0">
        <n x="62"/>
        <n x="63"/>
        <n x="110"/>
        <n x="65"/>
        <n x="76"/>
        <n x="2"/>
      </t>
    </mdx>
    <mdx n="0" f="v">
      <t c="6" fi="0">
        <n x="62"/>
        <n x="63"/>
        <n x="110"/>
        <n x="65"/>
        <n x="77"/>
        <n x="2"/>
      </t>
    </mdx>
    <mdx n="0" f="v">
      <t c="6" fi="0">
        <n x="62"/>
        <n x="63"/>
        <n x="110"/>
        <n x="65"/>
        <n x="78"/>
        <n x="2"/>
      </t>
    </mdx>
    <mdx n="0" f="v">
      <t c="6" fi="0">
        <n x="62"/>
        <n x="63"/>
        <n x="110"/>
        <n x="65"/>
        <n x="79"/>
        <n x="2"/>
      </t>
    </mdx>
    <mdx n="0" f="v">
      <t c="6" fi="0">
        <n x="62"/>
        <n x="63"/>
        <n x="110"/>
        <n x="65"/>
        <n x="80"/>
        <n x="2"/>
      </t>
    </mdx>
    <mdx n="0" f="v">
      <t c="6" fi="0">
        <n x="62"/>
        <n x="63"/>
        <n x="110"/>
        <n x="65"/>
        <n x="81"/>
        <n x="2"/>
      </t>
    </mdx>
    <mdx n="0" f="v">
      <t c="6" fi="0">
        <n x="62"/>
        <n x="63"/>
        <n x="110"/>
        <n x="65"/>
        <n x="82"/>
        <n x="2"/>
      </t>
    </mdx>
    <mdx n="0" f="v">
      <t c="6" fi="0">
        <n x="62"/>
        <n x="63"/>
        <n x="110"/>
        <n x="65"/>
        <n x="83"/>
        <n x="2"/>
      </t>
    </mdx>
    <mdx n="0" f="v">
      <t c="6" fi="0">
        <n x="62"/>
        <n x="63"/>
        <n x="110"/>
        <n x="65"/>
        <n x="84"/>
        <n x="2"/>
      </t>
    </mdx>
    <mdx n="0" f="v">
      <t c="6" fi="0">
        <n x="62"/>
        <n x="63"/>
        <n x="110"/>
        <n x="65"/>
        <n x="85"/>
        <n x="2"/>
      </t>
    </mdx>
    <mdx n="0" f="v">
      <t c="6" fi="0">
        <n x="62"/>
        <n x="63"/>
        <n x="110"/>
        <n x="65"/>
        <n x="86"/>
        <n x="2"/>
      </t>
    </mdx>
    <mdx n="0" f="v">
      <t c="6" fi="0">
        <n x="62"/>
        <n x="63"/>
        <n x="110"/>
        <n x="65"/>
        <n x="87"/>
        <n x="2"/>
      </t>
    </mdx>
    <mdx n="0" f="v">
      <t c="6" fi="0">
        <n x="62"/>
        <n x="63"/>
        <n x="110"/>
        <n x="65"/>
        <n x="88"/>
        <n x="2"/>
      </t>
    </mdx>
    <mdx n="0" f="v">
      <t c="6" fi="0">
        <n x="62"/>
        <n x="63"/>
        <n x="110"/>
        <n x="65"/>
        <n x="89"/>
        <n x="2"/>
      </t>
    </mdx>
    <mdx n="0" f="v">
      <t c="6" fi="0">
        <n x="62"/>
        <n x="63"/>
        <n x="110"/>
        <n x="65"/>
        <n x="90"/>
        <n x="2"/>
      </t>
    </mdx>
    <mdx n="0" f="v">
      <t c="6" fi="0">
        <n x="62"/>
        <n x="63"/>
        <n x="110"/>
        <n x="65"/>
        <n x="91"/>
        <n x="2"/>
      </t>
    </mdx>
    <mdx n="0" f="v">
      <t c="6" fi="0">
        <n x="62"/>
        <n x="63"/>
        <n x="110"/>
        <n x="65"/>
        <n x="92"/>
        <n x="2"/>
      </t>
    </mdx>
    <mdx n="0" f="v">
      <t c="6" fi="0">
        <n x="62"/>
        <n x="63"/>
        <n x="110"/>
        <n x="65"/>
        <n x="93"/>
        <n x="2"/>
      </t>
    </mdx>
    <mdx n="0" f="v">
      <t c="6" fi="0">
        <n x="62"/>
        <n x="63"/>
        <n x="110"/>
        <n x="65"/>
        <n x="94"/>
        <n x="2"/>
      </t>
    </mdx>
    <mdx n="0" f="v">
      <t c="6" fi="0">
        <n x="62"/>
        <n x="63"/>
        <n x="110"/>
        <n x="65"/>
        <n x="95"/>
        <n x="2"/>
      </t>
    </mdx>
    <mdx n="0" f="v">
      <t c="4" fi="0">
        <n x="96"/>
        <n x="97"/>
        <n x="111"/>
        <n x="183"/>
      </t>
    </mdx>
    <mdx n="0" f="v">
      <t c="6" fi="0">
        <n x="22" s="1"/>
        <n x="23"/>
        <n x="112"/>
        <n x="25"/>
        <n x="181" s="1"/>
        <n x="27"/>
      </t>
    </mdx>
    <mdx n="0" f="v">
      <t c="6" fi="0">
        <n x="22" s="1"/>
        <n x="23"/>
        <n x="112"/>
        <n x="25"/>
        <n x="181" s="1"/>
        <n x="28"/>
      </t>
    </mdx>
    <mdx n="0" f="v">
      <t c="6" fi="0">
        <n x="22" s="1"/>
        <n x="23"/>
        <n x="112"/>
        <n x="25"/>
        <n x="181" s="1"/>
        <n x="29"/>
      </t>
    </mdx>
    <mdx n="0" f="v">
      <t c="6" fi="0">
        <n x="22" s="1"/>
        <n x="23"/>
        <n x="112"/>
        <n x="25"/>
        <n x="181" s="1"/>
        <n x="30"/>
      </t>
    </mdx>
    <mdx n="0" f="v">
      <t c="6" fi="0">
        <n x="22" s="1"/>
        <n x="23"/>
        <n x="112"/>
        <n x="25"/>
        <n x="181" s="1"/>
        <n x="31"/>
      </t>
    </mdx>
    <mdx n="0" f="v">
      <t c="6" fi="0">
        <n x="22" s="1"/>
        <n x="23"/>
        <n x="112"/>
        <n x="25"/>
        <n x="181" s="1"/>
        <n x="32"/>
      </t>
    </mdx>
    <mdx n="0" f="v">
      <t c="6" fi="0">
        <n x="22" s="1"/>
        <n x="23"/>
        <n x="112"/>
        <n x="25"/>
        <n x="181" s="1"/>
        <n x="33"/>
      </t>
    </mdx>
    <mdx n="0" f="v">
      <t c="6" fi="0">
        <n x="22" s="1"/>
        <n x="23"/>
        <n x="112"/>
        <n x="25"/>
        <n x="181" s="1"/>
        <n x="34"/>
      </t>
    </mdx>
    <mdx n="0" f="v">
      <t c="6" fi="0">
        <n x="22" s="1"/>
        <n x="23"/>
        <n x="112"/>
        <n x="25"/>
        <n x="181" s="1"/>
        <n x="35"/>
      </t>
    </mdx>
    <mdx n="0" f="v">
      <t c="6" fi="0">
        <n x="22" s="1"/>
        <n x="23"/>
        <n x="112"/>
        <n x="25"/>
        <n x="181" s="1"/>
        <n x="36"/>
      </t>
    </mdx>
    <mdx n="0" f="v">
      <t c="6" fi="0">
        <n x="22" s="1"/>
        <n x="23"/>
        <n x="112"/>
        <n x="25"/>
        <n x="181" s="1"/>
        <n x="37"/>
      </t>
    </mdx>
    <mdx n="0" f="v">
      <t c="6" fi="0">
        <n x="22" s="1"/>
        <n x="23"/>
        <n x="112"/>
        <n x="25"/>
        <n x="181" s="1"/>
        <n x="38"/>
      </t>
    </mdx>
    <mdx n="0" f="v">
      <t c="6" fi="0">
        <n x="22" s="1"/>
        <n x="23"/>
        <n x="112"/>
        <n x="25"/>
        <n x="181" s="1"/>
        <n x="39"/>
      </t>
    </mdx>
    <mdx n="0" f="v">
      <t c="6" fi="0">
        <n x="22" s="1"/>
        <n x="23"/>
        <n x="112"/>
        <n x="25"/>
        <n x="181" s="1"/>
        <n x="40"/>
      </t>
    </mdx>
    <mdx n="0" f="v">
      <t c="6" fi="0">
        <n x="22" s="1"/>
        <n x="23"/>
        <n x="112"/>
        <n x="25"/>
        <n x="181" s="1"/>
        <n x="41"/>
      </t>
    </mdx>
    <mdx n="0" f="v">
      <t c="6" fi="0">
        <n x="22" s="1"/>
        <n x="23"/>
        <n x="112"/>
        <n x="25"/>
        <n x="181" s="1"/>
        <n x="42"/>
      </t>
    </mdx>
    <mdx n="0" f="v">
      <t c="6" fi="0">
        <n x="22" s="1"/>
        <n x="23"/>
        <n x="112"/>
        <n x="25"/>
        <n x="181" s="1"/>
        <n x="43"/>
      </t>
    </mdx>
    <mdx n="0" f="v">
      <t c="6" fi="0">
        <n x="22" s="1"/>
        <n x="23"/>
        <n x="112"/>
        <n x="25"/>
        <n x="181" s="1"/>
        <n x="44"/>
      </t>
    </mdx>
    <mdx n="0" f="v">
      <t c="6" fi="0">
        <n x="22" s="1"/>
        <n x="23"/>
        <n x="112"/>
        <n x="25"/>
        <n x="181" s="1"/>
        <n x="45"/>
      </t>
    </mdx>
    <mdx n="0" f="v">
      <t c="6" fi="0">
        <n x="22" s="1"/>
        <n x="23"/>
        <n x="112"/>
        <n x="25"/>
        <n x="181" s="1"/>
        <n x="46"/>
      </t>
    </mdx>
    <mdx n="0" f="v">
      <t c="6" fi="0">
        <n x="47"/>
        <n x="48"/>
        <n x="113"/>
        <n x="50"/>
        <n x="182" s="1"/>
        <n x="52"/>
      </t>
    </mdx>
    <mdx n="0" f="v">
      <t c="6" fi="0">
        <n x="47"/>
        <n x="48"/>
        <n x="113"/>
        <n x="50"/>
        <n x="182" s="1"/>
        <n x="53"/>
      </t>
    </mdx>
    <mdx n="0" f="v">
      <t c="6" fi="0">
        <n x="47"/>
        <n x="48"/>
        <n x="113"/>
        <n x="50"/>
        <n x="182" s="1"/>
        <n x="54"/>
      </t>
    </mdx>
    <mdx n="0" f="v">
      <t c="6" fi="0">
        <n x="47"/>
        <n x="48"/>
        <n x="113"/>
        <n x="50"/>
        <n x="182" s="1"/>
        <n x="55"/>
      </t>
    </mdx>
    <mdx n="0" f="v">
      <t c="6" fi="0">
        <n x="47"/>
        <n x="48"/>
        <n x="113"/>
        <n x="50"/>
        <n x="182" s="1"/>
        <n x="56"/>
      </t>
    </mdx>
    <mdx n="0" f="v">
      <t c="6" fi="0">
        <n x="47"/>
        <n x="48"/>
        <n x="113"/>
        <n x="50"/>
        <n x="182" s="1"/>
        <n x="57"/>
      </t>
    </mdx>
    <mdx n="0" f="v">
      <t c="6" fi="0">
        <n x="47"/>
        <n x="48"/>
        <n x="113"/>
        <n x="50"/>
        <n x="182" s="1"/>
        <n x="58"/>
      </t>
    </mdx>
    <mdx n="0" f="v">
      <t c="6" fi="0">
        <n x="47"/>
        <n x="48"/>
        <n x="113"/>
        <n x="50"/>
        <n x="182" s="1"/>
        <n x="59"/>
      </t>
    </mdx>
    <mdx n="0" f="v">
      <t c="6" fi="0">
        <n x="47"/>
        <n x="48"/>
        <n x="113"/>
        <n x="50"/>
        <n x="182" s="1"/>
        <n x="60"/>
      </t>
    </mdx>
    <mdx n="0" f="v">
      <t c="6" fi="0">
        <n x="47"/>
        <n x="48"/>
        <n x="113"/>
        <n x="50"/>
        <n x="182" s="1"/>
        <n x="61"/>
      </t>
    </mdx>
    <mdx n="0" f="v">
      <t c="6" fi="0">
        <n x="62"/>
        <n x="63"/>
        <n x="114"/>
        <n x="65"/>
        <n x="66"/>
        <n x="2"/>
      </t>
    </mdx>
    <mdx n="0" f="v">
      <t c="6" fi="0">
        <n x="62"/>
        <n x="63"/>
        <n x="114"/>
        <n x="65"/>
        <n x="67"/>
        <n x="2"/>
      </t>
    </mdx>
    <mdx n="0" f="v">
      <t c="6" fi="0">
        <n x="62"/>
        <n x="63"/>
        <n x="114"/>
        <n x="65"/>
        <n x="68"/>
        <n x="2"/>
      </t>
    </mdx>
    <mdx n="0" f="v">
      <t c="6" fi="0">
        <n x="62"/>
        <n x="63"/>
        <n x="114"/>
        <n x="65"/>
        <n x="69"/>
        <n x="2"/>
      </t>
    </mdx>
    <mdx n="0" f="v">
      <t c="6" fi="0">
        <n x="62"/>
        <n x="63"/>
        <n x="114"/>
        <n x="65"/>
        <n x="70"/>
        <n x="2"/>
      </t>
    </mdx>
    <mdx n="0" f="v">
      <t c="6" fi="0">
        <n x="62"/>
        <n x="63"/>
        <n x="114"/>
        <n x="65"/>
        <n x="71"/>
        <n x="2"/>
      </t>
    </mdx>
    <mdx n="0" f="v">
      <t c="6" fi="0">
        <n x="62"/>
        <n x="63"/>
        <n x="114"/>
        <n x="65"/>
        <n x="72"/>
        <n x="2"/>
      </t>
    </mdx>
    <mdx n="0" f="v">
      <t c="6" fi="0">
        <n x="62"/>
        <n x="63"/>
        <n x="114"/>
        <n x="65"/>
        <n x="73"/>
        <n x="2"/>
      </t>
    </mdx>
    <mdx n="0" f="v">
      <t c="6" fi="0">
        <n x="62"/>
        <n x="63"/>
        <n x="114"/>
        <n x="65"/>
        <n x="74"/>
        <n x="2"/>
      </t>
    </mdx>
    <mdx n="0" f="v">
      <t c="6" fi="0">
        <n x="62"/>
        <n x="63"/>
        <n x="114"/>
        <n x="65"/>
        <n x="75"/>
        <n x="2"/>
      </t>
    </mdx>
    <mdx n="0" f="v">
      <t c="6" fi="0">
        <n x="62"/>
        <n x="63"/>
        <n x="114"/>
        <n x="65"/>
        <n x="76"/>
        <n x="2"/>
      </t>
    </mdx>
    <mdx n="0" f="v">
      <t c="6" fi="0">
        <n x="62"/>
        <n x="63"/>
        <n x="114"/>
        <n x="65"/>
        <n x="77"/>
        <n x="2"/>
      </t>
    </mdx>
    <mdx n="0" f="v">
      <t c="6" fi="0">
        <n x="62"/>
        <n x="63"/>
        <n x="114"/>
        <n x="65"/>
        <n x="78"/>
        <n x="2"/>
      </t>
    </mdx>
    <mdx n="0" f="v">
      <t c="6" fi="0">
        <n x="62"/>
        <n x="63"/>
        <n x="114"/>
        <n x="65"/>
        <n x="79"/>
        <n x="2"/>
      </t>
    </mdx>
    <mdx n="0" f="v">
      <t c="6" fi="0">
        <n x="62"/>
        <n x="63"/>
        <n x="114"/>
        <n x="65"/>
        <n x="80"/>
        <n x="2"/>
      </t>
    </mdx>
    <mdx n="0" f="v">
      <t c="6" fi="0">
        <n x="62"/>
        <n x="63"/>
        <n x="114"/>
        <n x="65"/>
        <n x="81"/>
        <n x="2"/>
      </t>
    </mdx>
    <mdx n="0" f="v">
      <t c="6" fi="0">
        <n x="62"/>
        <n x="63"/>
        <n x="114"/>
        <n x="65"/>
        <n x="82"/>
        <n x="2"/>
      </t>
    </mdx>
    <mdx n="0" f="v">
      <t c="6" fi="0">
        <n x="62"/>
        <n x="63"/>
        <n x="114"/>
        <n x="65"/>
        <n x="83"/>
        <n x="2"/>
      </t>
    </mdx>
    <mdx n="0" f="v">
      <t c="6" fi="0">
        <n x="62"/>
        <n x="63"/>
        <n x="114"/>
        <n x="65"/>
        <n x="84"/>
        <n x="2"/>
      </t>
    </mdx>
    <mdx n="0" f="v">
      <t c="6" fi="0">
        <n x="62"/>
        <n x="63"/>
        <n x="114"/>
        <n x="65"/>
        <n x="85"/>
        <n x="2"/>
      </t>
    </mdx>
    <mdx n="0" f="v">
      <t c="6" fi="0">
        <n x="62"/>
        <n x="63"/>
        <n x="114"/>
        <n x="65"/>
        <n x="86"/>
        <n x="2"/>
      </t>
    </mdx>
    <mdx n="0" f="v">
      <t c="6" fi="0">
        <n x="62"/>
        <n x="63"/>
        <n x="114"/>
        <n x="65"/>
        <n x="87"/>
        <n x="2"/>
      </t>
    </mdx>
    <mdx n="0" f="v">
      <t c="6" fi="0">
        <n x="62"/>
        <n x="63"/>
        <n x="114"/>
        <n x="65"/>
        <n x="88"/>
        <n x="2"/>
      </t>
    </mdx>
    <mdx n="0" f="v">
      <t c="6" fi="0">
        <n x="62"/>
        <n x="63"/>
        <n x="114"/>
        <n x="65"/>
        <n x="89"/>
        <n x="2"/>
      </t>
    </mdx>
    <mdx n="0" f="v">
      <t c="6" fi="0">
        <n x="62"/>
        <n x="63"/>
        <n x="114"/>
        <n x="65"/>
        <n x="90"/>
        <n x="2"/>
      </t>
    </mdx>
    <mdx n="0" f="v">
      <t c="6" fi="0">
        <n x="62"/>
        <n x="63"/>
        <n x="114"/>
        <n x="65"/>
        <n x="91"/>
        <n x="2"/>
      </t>
    </mdx>
    <mdx n="0" f="v">
      <t c="6" fi="0">
        <n x="62"/>
        <n x="63"/>
        <n x="114"/>
        <n x="65"/>
        <n x="92"/>
        <n x="2"/>
      </t>
    </mdx>
    <mdx n="0" f="v">
      <t c="6" fi="0">
        <n x="62"/>
        <n x="63"/>
        <n x="114"/>
        <n x="65"/>
        <n x="93"/>
        <n x="2"/>
      </t>
    </mdx>
    <mdx n="0" f="v">
      <t c="6" fi="0">
        <n x="62"/>
        <n x="63"/>
        <n x="114"/>
        <n x="65"/>
        <n x="94"/>
        <n x="2"/>
      </t>
    </mdx>
    <mdx n="0" f="v">
      <t c="6" fi="0">
        <n x="62"/>
        <n x="63"/>
        <n x="114"/>
        <n x="65"/>
        <n x="95"/>
        <n x="2"/>
      </t>
    </mdx>
    <mdx n="0" f="v">
      <t c="4" fi="0">
        <n x="96"/>
        <n x="97"/>
        <n x="115"/>
        <n x="183"/>
      </t>
    </mdx>
    <mdx n="0" f="v">
      <t c="6" fi="0">
        <n x="22" s="1"/>
        <n x="23"/>
        <n x="116"/>
        <n x="25"/>
        <n x="181" s="1"/>
        <n x="27"/>
      </t>
    </mdx>
    <mdx n="0" f="v">
      <t c="6" fi="0">
        <n x="22" s="1"/>
        <n x="23"/>
        <n x="116"/>
        <n x="25"/>
        <n x="181" s="1"/>
        <n x="28"/>
      </t>
    </mdx>
    <mdx n="0" f="v">
      <t c="6" fi="0">
        <n x="22" s="1"/>
        <n x="23"/>
        <n x="116"/>
        <n x="25"/>
        <n x="181" s="1"/>
        <n x="29"/>
      </t>
    </mdx>
    <mdx n="0" f="v">
      <t c="6" fi="0">
        <n x="22" s="1"/>
        <n x="23"/>
        <n x="116"/>
        <n x="25"/>
        <n x="181" s="1"/>
        <n x="30"/>
      </t>
    </mdx>
    <mdx n="0" f="v">
      <t c="6" fi="0">
        <n x="22" s="1"/>
        <n x="23"/>
        <n x="116"/>
        <n x="25"/>
        <n x="181" s="1"/>
        <n x="31"/>
      </t>
    </mdx>
    <mdx n="0" f="v">
      <t c="6" fi="0">
        <n x="22" s="1"/>
        <n x="23"/>
        <n x="116"/>
        <n x="25"/>
        <n x="181" s="1"/>
        <n x="32"/>
      </t>
    </mdx>
    <mdx n="0" f="v">
      <t c="6" fi="0">
        <n x="22" s="1"/>
        <n x="23"/>
        <n x="116"/>
        <n x="25"/>
        <n x="181" s="1"/>
        <n x="33"/>
      </t>
    </mdx>
    <mdx n="0" f="v">
      <t c="6" fi="0">
        <n x="22" s="1"/>
        <n x="23"/>
        <n x="116"/>
        <n x="25"/>
        <n x="181" s="1"/>
        <n x="34"/>
      </t>
    </mdx>
    <mdx n="0" f="v">
      <t c="6" fi="0">
        <n x="22" s="1"/>
        <n x="23"/>
        <n x="116"/>
        <n x="25"/>
        <n x="181" s="1"/>
        <n x="35"/>
      </t>
    </mdx>
    <mdx n="0" f="v">
      <t c="6" fi="0">
        <n x="22" s="1"/>
        <n x="23"/>
        <n x="116"/>
        <n x="25"/>
        <n x="181" s="1"/>
        <n x="36"/>
      </t>
    </mdx>
    <mdx n="0" f="v">
      <t c="6" fi="0">
        <n x="22" s="1"/>
        <n x="23"/>
        <n x="116"/>
        <n x="25"/>
        <n x="181" s="1"/>
        <n x="37"/>
      </t>
    </mdx>
    <mdx n="0" f="v">
      <t c="6" fi="0">
        <n x="22" s="1"/>
        <n x="23"/>
        <n x="116"/>
        <n x="25"/>
        <n x="181" s="1"/>
        <n x="38"/>
      </t>
    </mdx>
    <mdx n="0" f="v">
      <t c="6" fi="0">
        <n x="22" s="1"/>
        <n x="23"/>
        <n x="116"/>
        <n x="25"/>
        <n x="181" s="1"/>
        <n x="39"/>
      </t>
    </mdx>
    <mdx n="0" f="v">
      <t c="6" fi="0">
        <n x="22" s="1"/>
        <n x="23"/>
        <n x="116"/>
        <n x="25"/>
        <n x="181" s="1"/>
        <n x="40"/>
      </t>
    </mdx>
    <mdx n="0" f="v">
      <t c="6" fi="0">
        <n x="22" s="1"/>
        <n x="23"/>
        <n x="116"/>
        <n x="25"/>
        <n x="181" s="1"/>
        <n x="41"/>
      </t>
    </mdx>
    <mdx n="0" f="v">
      <t c="6" fi="0">
        <n x="22" s="1"/>
        <n x="23"/>
        <n x="116"/>
        <n x="25"/>
        <n x="181" s="1"/>
        <n x="42"/>
      </t>
    </mdx>
    <mdx n="0" f="v">
      <t c="6" fi="0">
        <n x="22" s="1"/>
        <n x="23"/>
        <n x="116"/>
        <n x="25"/>
        <n x="181" s="1"/>
        <n x="43"/>
      </t>
    </mdx>
    <mdx n="0" f="v">
      <t c="6" fi="0">
        <n x="22" s="1"/>
        <n x="23"/>
        <n x="116"/>
        <n x="25"/>
        <n x="181" s="1"/>
        <n x="44"/>
      </t>
    </mdx>
    <mdx n="0" f="v">
      <t c="6" fi="0">
        <n x="22" s="1"/>
        <n x="23"/>
        <n x="116"/>
        <n x="25"/>
        <n x="181" s="1"/>
        <n x="45"/>
      </t>
    </mdx>
    <mdx n="0" f="v">
      <t c="6" fi="0">
        <n x="22" s="1"/>
        <n x="23"/>
        <n x="116"/>
        <n x="25"/>
        <n x="181" s="1"/>
        <n x="46"/>
      </t>
    </mdx>
    <mdx n="0" f="v">
      <t c="6" fi="0">
        <n x="47"/>
        <n x="48"/>
        <n x="117"/>
        <n x="50"/>
        <n x="182" s="1"/>
        <n x="52"/>
      </t>
    </mdx>
    <mdx n="0" f="v">
      <t c="6" fi="0">
        <n x="47"/>
        <n x="48"/>
        <n x="117"/>
        <n x="50"/>
        <n x="182" s="1"/>
        <n x="53"/>
      </t>
    </mdx>
    <mdx n="0" f="v">
      <t c="6" fi="0">
        <n x="47"/>
        <n x="48"/>
        <n x="117"/>
        <n x="50"/>
        <n x="182" s="1"/>
        <n x="54"/>
      </t>
    </mdx>
    <mdx n="0" f="v">
      <t c="6" fi="0">
        <n x="47"/>
        <n x="48"/>
        <n x="117"/>
        <n x="50"/>
        <n x="182" s="1"/>
        <n x="55"/>
      </t>
    </mdx>
    <mdx n="0" f="v">
      <t c="6" fi="0">
        <n x="47"/>
        <n x="48"/>
        <n x="117"/>
        <n x="50"/>
        <n x="182" s="1"/>
        <n x="56"/>
      </t>
    </mdx>
    <mdx n="0" f="v">
      <t c="6" fi="0">
        <n x="47"/>
        <n x="48"/>
        <n x="117"/>
        <n x="50"/>
        <n x="182" s="1"/>
        <n x="57"/>
      </t>
    </mdx>
    <mdx n="0" f="v">
      <t c="6" fi="0">
        <n x="47"/>
        <n x="48"/>
        <n x="117"/>
        <n x="50"/>
        <n x="182" s="1"/>
        <n x="58"/>
      </t>
    </mdx>
    <mdx n="0" f="v">
      <t c="6" fi="0">
        <n x="47"/>
        <n x="48"/>
        <n x="117"/>
        <n x="50"/>
        <n x="182" s="1"/>
        <n x="59"/>
      </t>
    </mdx>
    <mdx n="0" f="v">
      <t c="6" fi="0">
        <n x="47"/>
        <n x="48"/>
        <n x="117"/>
        <n x="50"/>
        <n x="182" s="1"/>
        <n x="60"/>
      </t>
    </mdx>
    <mdx n="0" f="v">
      <t c="6" fi="0">
        <n x="47"/>
        <n x="48"/>
        <n x="117"/>
        <n x="50"/>
        <n x="182" s="1"/>
        <n x="61"/>
      </t>
    </mdx>
    <mdx n="0" f="v">
      <t c="6" fi="0">
        <n x="62"/>
        <n x="63"/>
        <n x="118"/>
        <n x="65"/>
        <n x="66"/>
        <n x="2"/>
      </t>
    </mdx>
    <mdx n="0" f="v">
      <t c="6" fi="0">
        <n x="62"/>
        <n x="63"/>
        <n x="118"/>
        <n x="65"/>
        <n x="67"/>
        <n x="2"/>
      </t>
    </mdx>
    <mdx n="0" f="v">
      <t c="6" fi="0">
        <n x="62"/>
        <n x="63"/>
        <n x="118"/>
        <n x="65"/>
        <n x="68"/>
        <n x="2"/>
      </t>
    </mdx>
    <mdx n="0" f="v">
      <t c="6" fi="0">
        <n x="62"/>
        <n x="63"/>
        <n x="118"/>
        <n x="65"/>
        <n x="69"/>
        <n x="2"/>
      </t>
    </mdx>
    <mdx n="0" f="v">
      <t c="6" fi="0">
        <n x="62"/>
        <n x="63"/>
        <n x="118"/>
        <n x="65"/>
        <n x="70"/>
        <n x="2"/>
      </t>
    </mdx>
    <mdx n="0" f="v">
      <t c="6" fi="0">
        <n x="62"/>
        <n x="63"/>
        <n x="118"/>
        <n x="65"/>
        <n x="71"/>
        <n x="2"/>
      </t>
    </mdx>
    <mdx n="0" f="v">
      <t c="6" fi="0">
        <n x="62"/>
        <n x="63"/>
        <n x="118"/>
        <n x="65"/>
        <n x="72"/>
        <n x="2"/>
      </t>
    </mdx>
    <mdx n="0" f="v">
      <t c="6" fi="0">
        <n x="62"/>
        <n x="63"/>
        <n x="118"/>
        <n x="65"/>
        <n x="73"/>
        <n x="2"/>
      </t>
    </mdx>
    <mdx n="0" f="v">
      <t c="6" fi="0">
        <n x="62"/>
        <n x="63"/>
        <n x="118"/>
        <n x="65"/>
        <n x="74"/>
        <n x="2"/>
      </t>
    </mdx>
    <mdx n="0" f="v">
      <t c="6" fi="0">
        <n x="62"/>
        <n x="63"/>
        <n x="118"/>
        <n x="65"/>
        <n x="75"/>
        <n x="2"/>
      </t>
    </mdx>
    <mdx n="0" f="v">
      <t c="6" fi="0">
        <n x="62"/>
        <n x="63"/>
        <n x="118"/>
        <n x="65"/>
        <n x="76"/>
        <n x="2"/>
      </t>
    </mdx>
    <mdx n="0" f="v">
      <t c="6" fi="0">
        <n x="62"/>
        <n x="63"/>
        <n x="118"/>
        <n x="65"/>
        <n x="77"/>
        <n x="2"/>
      </t>
    </mdx>
    <mdx n="0" f="v">
      <t c="6" fi="0">
        <n x="62"/>
        <n x="63"/>
        <n x="118"/>
        <n x="65"/>
        <n x="78"/>
        <n x="2"/>
      </t>
    </mdx>
    <mdx n="0" f="v">
      <t c="6" fi="0">
        <n x="62"/>
        <n x="63"/>
        <n x="118"/>
        <n x="65"/>
        <n x="79"/>
        <n x="2"/>
      </t>
    </mdx>
    <mdx n="0" f="v">
      <t c="6" fi="0">
        <n x="62"/>
        <n x="63"/>
        <n x="118"/>
        <n x="65"/>
        <n x="80"/>
        <n x="2"/>
      </t>
    </mdx>
    <mdx n="0" f="v">
      <t c="6" fi="0">
        <n x="62"/>
        <n x="63"/>
        <n x="118"/>
        <n x="65"/>
        <n x="81"/>
        <n x="2"/>
      </t>
    </mdx>
    <mdx n="0" f="v">
      <t c="6" fi="0">
        <n x="62"/>
        <n x="63"/>
        <n x="118"/>
        <n x="65"/>
        <n x="82"/>
        <n x="2"/>
      </t>
    </mdx>
    <mdx n="0" f="v">
      <t c="6" fi="0">
        <n x="62"/>
        <n x="63"/>
        <n x="118"/>
        <n x="65"/>
        <n x="83"/>
        <n x="2"/>
      </t>
    </mdx>
    <mdx n="0" f="v">
      <t c="6" fi="0">
        <n x="62"/>
        <n x="63"/>
        <n x="118"/>
        <n x="65"/>
        <n x="84"/>
        <n x="2"/>
      </t>
    </mdx>
    <mdx n="0" f="v">
      <t c="6" fi="0">
        <n x="62"/>
        <n x="63"/>
        <n x="118"/>
        <n x="65"/>
        <n x="85"/>
        <n x="2"/>
      </t>
    </mdx>
    <mdx n="0" f="v">
      <t c="6" fi="0">
        <n x="62"/>
        <n x="63"/>
        <n x="118"/>
        <n x="65"/>
        <n x="86"/>
        <n x="2"/>
      </t>
    </mdx>
    <mdx n="0" f="v">
      <t c="6" fi="0">
        <n x="62"/>
        <n x="63"/>
        <n x="118"/>
        <n x="65"/>
        <n x="87"/>
        <n x="2"/>
      </t>
    </mdx>
    <mdx n="0" f="v">
      <t c="6" fi="0">
        <n x="62"/>
        <n x="63"/>
        <n x="118"/>
        <n x="65"/>
        <n x="88"/>
        <n x="2"/>
      </t>
    </mdx>
    <mdx n="0" f="v">
      <t c="6" fi="0">
        <n x="62"/>
        <n x="63"/>
        <n x="118"/>
        <n x="65"/>
        <n x="89"/>
        <n x="2"/>
      </t>
    </mdx>
    <mdx n="0" f="v">
      <t c="6" fi="0">
        <n x="62"/>
        <n x="63"/>
        <n x="118"/>
        <n x="65"/>
        <n x="90"/>
        <n x="2"/>
      </t>
    </mdx>
    <mdx n="0" f="v">
      <t c="6" fi="0">
        <n x="62"/>
        <n x="63"/>
        <n x="118"/>
        <n x="65"/>
        <n x="91"/>
        <n x="2"/>
      </t>
    </mdx>
    <mdx n="0" f="v">
      <t c="6" fi="0">
        <n x="62"/>
        <n x="63"/>
        <n x="118"/>
        <n x="65"/>
        <n x="92"/>
        <n x="2"/>
      </t>
    </mdx>
    <mdx n="0" f="v">
      <t c="6" fi="0">
        <n x="62"/>
        <n x="63"/>
        <n x="118"/>
        <n x="65"/>
        <n x="93"/>
        <n x="2"/>
      </t>
    </mdx>
    <mdx n="0" f="v">
      <t c="6" fi="0">
        <n x="62"/>
        <n x="63"/>
        <n x="118"/>
        <n x="65"/>
        <n x="94"/>
        <n x="2"/>
      </t>
    </mdx>
    <mdx n="0" f="v">
      <t c="6" fi="0">
        <n x="62"/>
        <n x="63"/>
        <n x="118"/>
        <n x="65"/>
        <n x="95"/>
        <n x="2"/>
      </t>
    </mdx>
    <mdx n="0" f="v">
      <t c="4" fi="0">
        <n x="96"/>
        <n x="97"/>
        <n x="119"/>
        <n x="183"/>
      </t>
    </mdx>
    <mdx n="0" f="v">
      <t c="6" fi="0">
        <n x="22" s="1"/>
        <n x="23"/>
        <n x="120"/>
        <n x="25"/>
        <n x="181" s="1"/>
        <n x="27"/>
      </t>
    </mdx>
    <mdx n="0" f="v">
      <t c="6" fi="0">
        <n x="22" s="1"/>
        <n x="23"/>
        <n x="120"/>
        <n x="25"/>
        <n x="181" s="1"/>
        <n x="28"/>
      </t>
    </mdx>
    <mdx n="0" f="v">
      <t c="6" fi="0">
        <n x="22" s="1"/>
        <n x="23"/>
        <n x="120"/>
        <n x="25"/>
        <n x="181" s="1"/>
        <n x="29"/>
      </t>
    </mdx>
    <mdx n="0" f="v">
      <t c="6" fi="0">
        <n x="22" s="1"/>
        <n x="23"/>
        <n x="120"/>
        <n x="25"/>
        <n x="181" s="1"/>
        <n x="30"/>
      </t>
    </mdx>
    <mdx n="0" f="v">
      <t c="6" fi="0">
        <n x="22" s="1"/>
        <n x="23"/>
        <n x="120"/>
        <n x="25"/>
        <n x="181" s="1"/>
        <n x="31"/>
      </t>
    </mdx>
    <mdx n="0" f="v">
      <t c="6" fi="0">
        <n x="22" s="1"/>
        <n x="23"/>
        <n x="120"/>
        <n x="25"/>
        <n x="181" s="1"/>
        <n x="32"/>
      </t>
    </mdx>
    <mdx n="0" f="v">
      <t c="6" fi="0">
        <n x="22" s="1"/>
        <n x="23"/>
        <n x="120"/>
        <n x="25"/>
        <n x="181" s="1"/>
        <n x="33"/>
      </t>
    </mdx>
    <mdx n="0" f="v">
      <t c="6" fi="0">
        <n x="22" s="1"/>
        <n x="23"/>
        <n x="120"/>
        <n x="25"/>
        <n x="181" s="1"/>
        <n x="34"/>
      </t>
    </mdx>
    <mdx n="0" f="v">
      <t c="6" fi="0">
        <n x="22" s="1"/>
        <n x="23"/>
        <n x="120"/>
        <n x="25"/>
        <n x="181" s="1"/>
        <n x="35"/>
      </t>
    </mdx>
    <mdx n="0" f="v">
      <t c="6" fi="0">
        <n x="22" s="1"/>
        <n x="23"/>
        <n x="120"/>
        <n x="25"/>
        <n x="181" s="1"/>
        <n x="36"/>
      </t>
    </mdx>
    <mdx n="0" f="v">
      <t c="6" fi="0">
        <n x="22" s="1"/>
        <n x="23"/>
        <n x="120"/>
        <n x="25"/>
        <n x="181" s="1"/>
        <n x="37"/>
      </t>
    </mdx>
    <mdx n="0" f="v">
      <t c="6" fi="0">
        <n x="22" s="1"/>
        <n x="23"/>
        <n x="120"/>
        <n x="25"/>
        <n x="181" s="1"/>
        <n x="38"/>
      </t>
    </mdx>
    <mdx n="0" f="v">
      <t c="6" fi="0">
        <n x="22" s="1"/>
        <n x="23"/>
        <n x="120"/>
        <n x="25"/>
        <n x="181" s="1"/>
        <n x="39"/>
      </t>
    </mdx>
    <mdx n="0" f="v">
      <t c="6" fi="0">
        <n x="22" s="1"/>
        <n x="23"/>
        <n x="120"/>
        <n x="25"/>
        <n x="181" s="1"/>
        <n x="40"/>
      </t>
    </mdx>
    <mdx n="0" f="v">
      <t c="6" fi="0">
        <n x="22" s="1"/>
        <n x="23"/>
        <n x="120"/>
        <n x="25"/>
        <n x="181" s="1"/>
        <n x="41"/>
      </t>
    </mdx>
    <mdx n="0" f="v">
      <t c="6" fi="0">
        <n x="22" s="1"/>
        <n x="23"/>
        <n x="120"/>
        <n x="25"/>
        <n x="181" s="1"/>
        <n x="42"/>
      </t>
    </mdx>
    <mdx n="0" f="v">
      <t c="6" fi="0">
        <n x="22" s="1"/>
        <n x="23"/>
        <n x="120"/>
        <n x="25"/>
        <n x="181" s="1"/>
        <n x="43"/>
      </t>
    </mdx>
    <mdx n="0" f="v">
      <t c="6" fi="0">
        <n x="22" s="1"/>
        <n x="23"/>
        <n x="120"/>
        <n x="25"/>
        <n x="181" s="1"/>
        <n x="44"/>
      </t>
    </mdx>
    <mdx n="0" f="v">
      <t c="6" fi="0">
        <n x="22" s="1"/>
        <n x="23"/>
        <n x="120"/>
        <n x="25"/>
        <n x="181" s="1"/>
        <n x="45"/>
      </t>
    </mdx>
    <mdx n="0" f="v">
      <t c="6" fi="0">
        <n x="22" s="1"/>
        <n x="23"/>
        <n x="120"/>
        <n x="25"/>
        <n x="181" s="1"/>
        <n x="46"/>
      </t>
    </mdx>
    <mdx n="0" f="v">
      <t c="6" fi="0">
        <n x="47"/>
        <n x="48"/>
        <n x="121"/>
        <n x="50"/>
        <n x="182" s="1"/>
        <n x="52"/>
      </t>
    </mdx>
    <mdx n="0" f="v">
      <t c="6" fi="0">
        <n x="47"/>
        <n x="48"/>
        <n x="121"/>
        <n x="50"/>
        <n x="182" s="1"/>
        <n x="53"/>
      </t>
    </mdx>
    <mdx n="0" f="v">
      <t c="6" fi="0">
        <n x="47"/>
        <n x="48"/>
        <n x="121"/>
        <n x="50"/>
        <n x="182" s="1"/>
        <n x="54"/>
      </t>
    </mdx>
    <mdx n="0" f="v">
      <t c="6" fi="0">
        <n x="47"/>
        <n x="48"/>
        <n x="121"/>
        <n x="50"/>
        <n x="182" s="1"/>
        <n x="55"/>
      </t>
    </mdx>
    <mdx n="0" f="v">
      <t c="6" fi="0">
        <n x="47"/>
        <n x="48"/>
        <n x="121"/>
        <n x="50"/>
        <n x="182" s="1"/>
        <n x="56"/>
      </t>
    </mdx>
    <mdx n="0" f="v">
      <t c="6" fi="0">
        <n x="47"/>
        <n x="48"/>
        <n x="121"/>
        <n x="50"/>
        <n x="182" s="1"/>
        <n x="57"/>
      </t>
    </mdx>
    <mdx n="0" f="v">
      <t c="6" fi="0">
        <n x="47"/>
        <n x="48"/>
        <n x="121"/>
        <n x="50"/>
        <n x="182" s="1"/>
        <n x="58"/>
      </t>
    </mdx>
    <mdx n="0" f="v">
      <t c="6" fi="0">
        <n x="47"/>
        <n x="48"/>
        <n x="121"/>
        <n x="50"/>
        <n x="182" s="1"/>
        <n x="59"/>
      </t>
    </mdx>
    <mdx n="0" f="v">
      <t c="6" fi="0">
        <n x="47"/>
        <n x="48"/>
        <n x="121"/>
        <n x="50"/>
        <n x="182" s="1"/>
        <n x="60"/>
      </t>
    </mdx>
    <mdx n="0" f="v">
      <t c="6" fi="0">
        <n x="47"/>
        <n x="48"/>
        <n x="121"/>
        <n x="50"/>
        <n x="182" s="1"/>
        <n x="61"/>
      </t>
    </mdx>
    <mdx n="0" f="v">
      <t c="6" fi="0">
        <n x="62"/>
        <n x="63"/>
        <n x="122" s="1"/>
        <n x="65"/>
        <n x="66"/>
        <n x="2"/>
      </t>
    </mdx>
    <mdx n="0" f="v">
      <t c="6" fi="0">
        <n x="62"/>
        <n x="63"/>
        <n x="122" s="1"/>
        <n x="65"/>
        <n x="67"/>
        <n x="2"/>
      </t>
    </mdx>
    <mdx n="0" f="v">
      <t c="6" fi="0">
        <n x="62"/>
        <n x="63"/>
        <n x="122" s="1"/>
        <n x="65"/>
        <n x="68"/>
        <n x="2"/>
      </t>
    </mdx>
    <mdx n="0" f="v">
      <t c="6" fi="0">
        <n x="62"/>
        <n x="63"/>
        <n x="122" s="1"/>
        <n x="65"/>
        <n x="69"/>
        <n x="2"/>
      </t>
    </mdx>
    <mdx n="0" f="v">
      <t c="6" fi="0">
        <n x="62"/>
        <n x="63"/>
        <n x="122" s="1"/>
        <n x="65"/>
        <n x="70"/>
        <n x="2"/>
      </t>
    </mdx>
    <mdx n="0" f="v">
      <t c="6" fi="0">
        <n x="62"/>
        <n x="63"/>
        <n x="122" s="1"/>
        <n x="65"/>
        <n x="71"/>
        <n x="2"/>
      </t>
    </mdx>
    <mdx n="0" f="v">
      <t c="6" fi="0">
        <n x="62"/>
        <n x="63"/>
        <n x="122" s="1"/>
        <n x="65"/>
        <n x="72"/>
        <n x="2"/>
      </t>
    </mdx>
    <mdx n="0" f="v">
      <t c="6" fi="0">
        <n x="62"/>
        <n x="63"/>
        <n x="122" s="1"/>
        <n x="65"/>
        <n x="73"/>
        <n x="2"/>
      </t>
    </mdx>
    <mdx n="0" f="v">
      <t c="6" fi="0">
        <n x="62"/>
        <n x="63"/>
        <n x="122" s="1"/>
        <n x="65"/>
        <n x="74"/>
        <n x="2"/>
      </t>
    </mdx>
    <mdx n="0" f="v">
      <t c="6" fi="0">
        <n x="62"/>
        <n x="63"/>
        <n x="122" s="1"/>
        <n x="65"/>
        <n x="75"/>
        <n x="2"/>
      </t>
    </mdx>
    <mdx n="0" f="v">
      <t c="6" fi="0">
        <n x="62"/>
        <n x="63"/>
        <n x="122" s="1"/>
        <n x="65"/>
        <n x="76"/>
        <n x="2"/>
      </t>
    </mdx>
    <mdx n="0" f="v">
      <t c="6" fi="0">
        <n x="62"/>
        <n x="63"/>
        <n x="122" s="1"/>
        <n x="65"/>
        <n x="77"/>
        <n x="2"/>
      </t>
    </mdx>
    <mdx n="0" f="v">
      <t c="6" fi="0">
        <n x="62"/>
        <n x="63"/>
        <n x="122" s="1"/>
        <n x="65"/>
        <n x="78"/>
        <n x="2"/>
      </t>
    </mdx>
    <mdx n="0" f="v">
      <t c="6" fi="0">
        <n x="62"/>
        <n x="63"/>
        <n x="122" s="1"/>
        <n x="65"/>
        <n x="79"/>
        <n x="2"/>
      </t>
    </mdx>
    <mdx n="0" f="v">
      <t c="6" fi="0">
        <n x="62"/>
        <n x="63"/>
        <n x="122" s="1"/>
        <n x="65"/>
        <n x="80"/>
        <n x="2"/>
      </t>
    </mdx>
    <mdx n="0" f="v">
      <t c="6" fi="0">
        <n x="62"/>
        <n x="63"/>
        <n x="122" s="1"/>
        <n x="65"/>
        <n x="81"/>
        <n x="2"/>
      </t>
    </mdx>
    <mdx n="0" f="v">
      <t c="6" fi="0">
        <n x="62"/>
        <n x="63"/>
        <n x="122" s="1"/>
        <n x="65"/>
        <n x="82"/>
        <n x="2"/>
      </t>
    </mdx>
    <mdx n="0" f="v">
      <t c="6" fi="0">
        <n x="62"/>
        <n x="63"/>
        <n x="122" s="1"/>
        <n x="65"/>
        <n x="83"/>
        <n x="2"/>
      </t>
    </mdx>
    <mdx n="0" f="v">
      <t c="6" fi="0">
        <n x="62"/>
        <n x="63"/>
        <n x="122" s="1"/>
        <n x="65"/>
        <n x="84"/>
        <n x="2"/>
      </t>
    </mdx>
    <mdx n="0" f="v">
      <t c="6" fi="0">
        <n x="62"/>
        <n x="63"/>
        <n x="122" s="1"/>
        <n x="65"/>
        <n x="85"/>
        <n x="2"/>
      </t>
    </mdx>
    <mdx n="0" f="v">
      <t c="6" fi="0">
        <n x="62"/>
        <n x="63"/>
        <n x="122" s="1"/>
        <n x="65"/>
        <n x="86"/>
        <n x="2"/>
      </t>
    </mdx>
    <mdx n="0" f="v">
      <t c="6" fi="0">
        <n x="62"/>
        <n x="63"/>
        <n x="122" s="1"/>
        <n x="65"/>
        <n x="87"/>
        <n x="2"/>
      </t>
    </mdx>
    <mdx n="0" f="v">
      <t c="6" fi="0">
        <n x="62"/>
        <n x="63"/>
        <n x="122" s="1"/>
        <n x="65"/>
        <n x="88"/>
        <n x="2"/>
      </t>
    </mdx>
    <mdx n="0" f="v">
      <t c="6" fi="0">
        <n x="62"/>
        <n x="63"/>
        <n x="122" s="1"/>
        <n x="65"/>
        <n x="89"/>
        <n x="2"/>
      </t>
    </mdx>
    <mdx n="0" f="v">
      <t c="6" fi="0">
        <n x="62"/>
        <n x="63"/>
        <n x="122" s="1"/>
        <n x="65"/>
        <n x="90"/>
        <n x="2"/>
      </t>
    </mdx>
    <mdx n="0" f="v">
      <t c="6" fi="0">
        <n x="62"/>
        <n x="63"/>
        <n x="122" s="1"/>
        <n x="65"/>
        <n x="91"/>
        <n x="2"/>
      </t>
    </mdx>
    <mdx n="0" f="v">
      <t c="6" fi="0">
        <n x="62"/>
        <n x="63"/>
        <n x="122" s="1"/>
        <n x="65"/>
        <n x="92"/>
        <n x="2"/>
      </t>
    </mdx>
    <mdx n="0" f="v">
      <t c="6" fi="0">
        <n x="62"/>
        <n x="63"/>
        <n x="122" s="1"/>
        <n x="65"/>
        <n x="93"/>
        <n x="2"/>
      </t>
    </mdx>
    <mdx n="0" f="v">
      <t c="6" fi="0">
        <n x="62"/>
        <n x="63"/>
        <n x="122" s="1"/>
        <n x="65"/>
        <n x="94"/>
        <n x="2"/>
      </t>
    </mdx>
    <mdx n="0" f="v">
      <t c="6" fi="0">
        <n x="62"/>
        <n x="63"/>
        <n x="122" s="1"/>
        <n x="65"/>
        <n x="95"/>
        <n x="2"/>
      </t>
    </mdx>
    <mdx n="0" f="v">
      <t c="4" fi="0">
        <n x="96"/>
        <n x="97"/>
        <n x="123"/>
        <n x="183"/>
      </t>
    </mdx>
    <mdx n="0" f="v">
      <t c="6" fi="0">
        <n x="22" s="1"/>
        <n x="23"/>
        <n x="124"/>
        <n x="25"/>
        <n x="181" s="1"/>
        <n x="27"/>
      </t>
    </mdx>
    <mdx n="0" f="v">
      <t c="6" fi="0">
        <n x="22" s="1"/>
        <n x="23"/>
        <n x="124"/>
        <n x="25"/>
        <n x="181" s="1"/>
        <n x="28"/>
      </t>
    </mdx>
    <mdx n="0" f="v">
      <t c="6" fi="0">
        <n x="22" s="1"/>
        <n x="23"/>
        <n x="124"/>
        <n x="25"/>
        <n x="181" s="1"/>
        <n x="29"/>
      </t>
    </mdx>
    <mdx n="0" f="v">
      <t c="6" fi="0">
        <n x="22" s="1"/>
        <n x="23"/>
        <n x="124"/>
        <n x="25"/>
        <n x="181" s="1"/>
        <n x="30"/>
      </t>
    </mdx>
    <mdx n="0" f="v">
      <t c="6" fi="0">
        <n x="22" s="1"/>
        <n x="23"/>
        <n x="124"/>
        <n x="25"/>
        <n x="181" s="1"/>
        <n x="31"/>
      </t>
    </mdx>
    <mdx n="0" f="v">
      <t c="6" fi="0">
        <n x="22" s="1"/>
        <n x="23"/>
        <n x="124"/>
        <n x="25"/>
        <n x="181" s="1"/>
        <n x="32"/>
      </t>
    </mdx>
    <mdx n="0" f="v">
      <t c="6" fi="0">
        <n x="22" s="1"/>
        <n x="23"/>
        <n x="124"/>
        <n x="25"/>
        <n x="181" s="1"/>
        <n x="33"/>
      </t>
    </mdx>
    <mdx n="0" f="v">
      <t c="6" fi="0">
        <n x="22" s="1"/>
        <n x="23"/>
        <n x="124"/>
        <n x="25"/>
        <n x="181" s="1"/>
        <n x="34"/>
      </t>
    </mdx>
    <mdx n="0" f="v">
      <t c="6" fi="0">
        <n x="22" s="1"/>
        <n x="23"/>
        <n x="124"/>
        <n x="25"/>
        <n x="181" s="1"/>
        <n x="35"/>
      </t>
    </mdx>
    <mdx n="0" f="v">
      <t c="6" fi="0">
        <n x="22" s="1"/>
        <n x="23"/>
        <n x="124"/>
        <n x="25"/>
        <n x="181" s="1"/>
        <n x="36"/>
      </t>
    </mdx>
    <mdx n="0" f="v">
      <t c="6" fi="0">
        <n x="22" s="1"/>
        <n x="23"/>
        <n x="124"/>
        <n x="25"/>
        <n x="181" s="1"/>
        <n x="37"/>
      </t>
    </mdx>
    <mdx n="0" f="v">
      <t c="6" fi="0">
        <n x="22" s="1"/>
        <n x="23"/>
        <n x="124"/>
        <n x="25"/>
        <n x="181" s="1"/>
        <n x="38"/>
      </t>
    </mdx>
    <mdx n="0" f="v">
      <t c="6" fi="0">
        <n x="22" s="1"/>
        <n x="23"/>
        <n x="124"/>
        <n x="25"/>
        <n x="181" s="1"/>
        <n x="39"/>
      </t>
    </mdx>
    <mdx n="0" f="v">
      <t c="6" fi="0">
        <n x="22" s="1"/>
        <n x="23"/>
        <n x="124"/>
        <n x="25"/>
        <n x="181" s="1"/>
        <n x="40"/>
      </t>
    </mdx>
    <mdx n="0" f="v">
      <t c="6" fi="0">
        <n x="22" s="1"/>
        <n x="23"/>
        <n x="124"/>
        <n x="25"/>
        <n x="181" s="1"/>
        <n x="41"/>
      </t>
    </mdx>
    <mdx n="0" f="v">
      <t c="6" fi="0">
        <n x="22" s="1"/>
        <n x="23"/>
        <n x="124"/>
        <n x="25"/>
        <n x="181" s="1"/>
        <n x="42"/>
      </t>
    </mdx>
    <mdx n="0" f="v">
      <t c="6" fi="0">
        <n x="22" s="1"/>
        <n x="23"/>
        <n x="124"/>
        <n x="25"/>
        <n x="181" s="1"/>
        <n x="43"/>
      </t>
    </mdx>
    <mdx n="0" f="v">
      <t c="6" fi="0">
        <n x="22" s="1"/>
        <n x="23"/>
        <n x="124"/>
        <n x="25"/>
        <n x="181" s="1"/>
        <n x="44"/>
      </t>
    </mdx>
    <mdx n="0" f="v">
      <t c="6" fi="0">
        <n x="22" s="1"/>
        <n x="23"/>
        <n x="124"/>
        <n x="25"/>
        <n x="181" s="1"/>
        <n x="45"/>
      </t>
    </mdx>
    <mdx n="0" f="v">
      <t c="6" fi="0">
        <n x="22" s="1"/>
        <n x="23"/>
        <n x="124"/>
        <n x="25"/>
        <n x="181" s="1"/>
        <n x="46"/>
      </t>
    </mdx>
    <mdx n="0" f="v">
      <t c="6" fi="0">
        <n x="47"/>
        <n x="48"/>
        <n x="125"/>
        <n x="50"/>
        <n x="182" s="1"/>
        <n x="52"/>
      </t>
    </mdx>
    <mdx n="0" f="v">
      <t c="6" fi="0">
        <n x="47"/>
        <n x="48"/>
        <n x="125"/>
        <n x="50"/>
        <n x="182" s="1"/>
        <n x="53"/>
      </t>
    </mdx>
    <mdx n="0" f="v">
      <t c="6" fi="0">
        <n x="47"/>
        <n x="48"/>
        <n x="125"/>
        <n x="50"/>
        <n x="182" s="1"/>
        <n x="54"/>
      </t>
    </mdx>
    <mdx n="0" f="v">
      <t c="6" fi="0">
        <n x="47"/>
        <n x="48"/>
        <n x="125"/>
        <n x="50"/>
        <n x="182" s="1"/>
        <n x="55"/>
      </t>
    </mdx>
    <mdx n="0" f="v">
      <t c="6" fi="0">
        <n x="47"/>
        <n x="48"/>
        <n x="125"/>
        <n x="50"/>
        <n x="182" s="1"/>
        <n x="56"/>
      </t>
    </mdx>
    <mdx n="0" f="v">
      <t c="6" fi="0">
        <n x="47"/>
        <n x="48"/>
        <n x="125"/>
        <n x="50"/>
        <n x="182" s="1"/>
        <n x="57"/>
      </t>
    </mdx>
    <mdx n="0" f="v">
      <t c="6" fi="0">
        <n x="47"/>
        <n x="48"/>
        <n x="125"/>
        <n x="50"/>
        <n x="182" s="1"/>
        <n x="58"/>
      </t>
    </mdx>
    <mdx n="0" f="v">
      <t c="6" fi="0">
        <n x="47"/>
        <n x="48"/>
        <n x="125"/>
        <n x="50"/>
        <n x="182" s="1"/>
        <n x="59"/>
      </t>
    </mdx>
    <mdx n="0" f="v">
      <t c="6" fi="0">
        <n x="47"/>
        <n x="48"/>
        <n x="125"/>
        <n x="50"/>
        <n x="182" s="1"/>
        <n x="60"/>
      </t>
    </mdx>
    <mdx n="0" f="v">
      <t c="6" fi="0">
        <n x="47"/>
        <n x="48"/>
        <n x="125"/>
        <n x="50"/>
        <n x="182" s="1"/>
        <n x="61"/>
      </t>
    </mdx>
    <mdx n="0" f="v">
      <t c="6" fi="0">
        <n x="62"/>
        <n x="63"/>
        <n x="126"/>
        <n x="65"/>
        <n x="66"/>
        <n x="2"/>
      </t>
    </mdx>
    <mdx n="0" f="v">
      <t c="6" fi="0">
        <n x="62"/>
        <n x="63"/>
        <n x="126"/>
        <n x="65"/>
        <n x="67"/>
        <n x="2"/>
      </t>
    </mdx>
    <mdx n="0" f="v">
      <t c="6" fi="0">
        <n x="62"/>
        <n x="63"/>
        <n x="126"/>
        <n x="65"/>
        <n x="68"/>
        <n x="2"/>
      </t>
    </mdx>
    <mdx n="0" f="v">
      <t c="6" fi="0">
        <n x="62"/>
        <n x="63"/>
        <n x="126"/>
        <n x="65"/>
        <n x="69"/>
        <n x="2"/>
      </t>
    </mdx>
    <mdx n="0" f="v">
      <t c="6" fi="0">
        <n x="62"/>
        <n x="63"/>
        <n x="126"/>
        <n x="65"/>
        <n x="70"/>
        <n x="2"/>
      </t>
    </mdx>
    <mdx n="0" f="v">
      <t c="6" fi="0">
        <n x="62"/>
        <n x="63"/>
        <n x="126"/>
        <n x="65"/>
        <n x="71"/>
        <n x="2"/>
      </t>
    </mdx>
    <mdx n="0" f="v">
      <t c="6" fi="0">
        <n x="62"/>
        <n x="63"/>
        <n x="126"/>
        <n x="65"/>
        <n x="72"/>
        <n x="2"/>
      </t>
    </mdx>
    <mdx n="0" f="v">
      <t c="6" fi="0">
        <n x="62"/>
        <n x="63"/>
        <n x="126"/>
        <n x="65"/>
        <n x="73"/>
        <n x="2"/>
      </t>
    </mdx>
    <mdx n="0" f="v">
      <t c="6" fi="0">
        <n x="62"/>
        <n x="63"/>
        <n x="126"/>
        <n x="65"/>
        <n x="74"/>
        <n x="2"/>
      </t>
    </mdx>
    <mdx n="0" f="v">
      <t c="6" fi="0">
        <n x="62"/>
        <n x="63"/>
        <n x="126"/>
        <n x="65"/>
        <n x="75"/>
        <n x="2"/>
      </t>
    </mdx>
    <mdx n="0" f="v">
      <t c="6" fi="0">
        <n x="62"/>
        <n x="63"/>
        <n x="126"/>
        <n x="65"/>
        <n x="76"/>
        <n x="2"/>
      </t>
    </mdx>
    <mdx n="0" f="v">
      <t c="6" fi="0">
        <n x="62"/>
        <n x="63"/>
        <n x="126"/>
        <n x="65"/>
        <n x="77"/>
        <n x="2"/>
      </t>
    </mdx>
    <mdx n="0" f="v">
      <t c="6" fi="0">
        <n x="62"/>
        <n x="63"/>
        <n x="126"/>
        <n x="65"/>
        <n x="78"/>
        <n x="2"/>
      </t>
    </mdx>
    <mdx n="0" f="v">
      <t c="6" fi="0">
        <n x="62"/>
        <n x="63"/>
        <n x="126"/>
        <n x="65"/>
        <n x="79"/>
        <n x="2"/>
      </t>
    </mdx>
    <mdx n="0" f="v">
      <t c="6" fi="0">
        <n x="62"/>
        <n x="63"/>
        <n x="126"/>
        <n x="65"/>
        <n x="80"/>
        <n x="2"/>
      </t>
    </mdx>
    <mdx n="0" f="v">
      <t c="6" fi="0">
        <n x="62"/>
        <n x="63"/>
        <n x="126"/>
        <n x="65"/>
        <n x="81"/>
        <n x="2"/>
      </t>
    </mdx>
    <mdx n="0" f="v">
      <t c="6" fi="0">
        <n x="62"/>
        <n x="63"/>
        <n x="126"/>
        <n x="65"/>
        <n x="82"/>
        <n x="2"/>
      </t>
    </mdx>
    <mdx n="0" f="v">
      <t c="6" fi="0">
        <n x="62"/>
        <n x="63"/>
        <n x="126"/>
        <n x="65"/>
        <n x="83"/>
        <n x="2"/>
      </t>
    </mdx>
    <mdx n="0" f="v">
      <t c="6" fi="0">
        <n x="62"/>
        <n x="63"/>
        <n x="126"/>
        <n x="65"/>
        <n x="84"/>
        <n x="2"/>
      </t>
    </mdx>
    <mdx n="0" f="v">
      <t c="6" fi="0">
        <n x="62"/>
        <n x="63"/>
        <n x="126"/>
        <n x="65"/>
        <n x="85"/>
        <n x="2"/>
      </t>
    </mdx>
    <mdx n="0" f="v">
      <t c="6" fi="0">
        <n x="62"/>
        <n x="63"/>
        <n x="126"/>
        <n x="65"/>
        <n x="86"/>
        <n x="2"/>
      </t>
    </mdx>
    <mdx n="0" f="v">
      <t c="6" fi="0">
        <n x="62"/>
        <n x="63"/>
        <n x="126"/>
        <n x="65"/>
        <n x="87"/>
        <n x="2"/>
      </t>
    </mdx>
    <mdx n="0" f="v">
      <t c="6" fi="0">
        <n x="62"/>
        <n x="63"/>
        <n x="126"/>
        <n x="65"/>
        <n x="88"/>
        <n x="2"/>
      </t>
    </mdx>
    <mdx n="0" f="v">
      <t c="6" fi="0">
        <n x="62"/>
        <n x="63"/>
        <n x="126"/>
        <n x="65"/>
        <n x="89"/>
        <n x="2"/>
      </t>
    </mdx>
    <mdx n="0" f="v">
      <t c="6" fi="0">
        <n x="62"/>
        <n x="63"/>
        <n x="126"/>
        <n x="65"/>
        <n x="90"/>
        <n x="2"/>
      </t>
    </mdx>
    <mdx n="0" f="v">
      <t c="6" fi="0">
        <n x="62"/>
        <n x="63"/>
        <n x="126"/>
        <n x="65"/>
        <n x="91"/>
        <n x="2"/>
      </t>
    </mdx>
    <mdx n="0" f="v">
      <t c="6" fi="0">
        <n x="62"/>
        <n x="63"/>
        <n x="126"/>
        <n x="65"/>
        <n x="92"/>
        <n x="2"/>
      </t>
    </mdx>
    <mdx n="0" f="v">
      <t c="6" fi="0">
        <n x="62"/>
        <n x="63"/>
        <n x="126"/>
        <n x="65"/>
        <n x="93"/>
        <n x="2"/>
      </t>
    </mdx>
    <mdx n="0" f="v">
      <t c="6" fi="0">
        <n x="62"/>
        <n x="63"/>
        <n x="126"/>
        <n x="65"/>
        <n x="94"/>
        <n x="2"/>
      </t>
    </mdx>
    <mdx n="0" f="v">
      <t c="6" fi="0">
        <n x="62"/>
        <n x="63"/>
        <n x="126"/>
        <n x="65"/>
        <n x="95"/>
        <n x="2"/>
      </t>
    </mdx>
    <mdx n="0" f="v">
      <t c="6" fi="0">
        <n x="22" s="1"/>
        <n x="23"/>
        <n x="24" s="1"/>
        <n x="25"/>
        <n x="184" s="1"/>
        <n x="27"/>
      </t>
    </mdx>
    <mdx n="0" f="v">
      <t c="6" fi="0">
        <n x="22" s="1"/>
        <n x="23"/>
        <n x="24" s="1"/>
        <n x="25"/>
        <n x="184" s="1"/>
        <n x="28"/>
      </t>
    </mdx>
    <mdx n="0" f="v">
      <t c="6" fi="0">
        <n x="22" s="1"/>
        <n x="23"/>
        <n x="24" s="1"/>
        <n x="25"/>
        <n x="184" s="1"/>
        <n x="29"/>
      </t>
    </mdx>
    <mdx n="0" f="v">
      <t c="6" fi="0">
        <n x="22" s="1"/>
        <n x="23"/>
        <n x="24" s="1"/>
        <n x="25"/>
        <n x="184" s="1"/>
        <n x="30"/>
      </t>
    </mdx>
    <mdx n="0" f="v">
      <t c="6" fi="0">
        <n x="22" s="1"/>
        <n x="23"/>
        <n x="24" s="1"/>
        <n x="25"/>
        <n x="184" s="1"/>
        <n x="31"/>
      </t>
    </mdx>
    <mdx n="0" f="v">
      <t c="6" fi="0">
        <n x="22" s="1"/>
        <n x="23"/>
        <n x="24" s="1"/>
        <n x="25"/>
        <n x="184" s="1"/>
        <n x="32"/>
      </t>
    </mdx>
    <mdx n="0" f="v">
      <t c="6" fi="0">
        <n x="22" s="1"/>
        <n x="23"/>
        <n x="24" s="1"/>
        <n x="25"/>
        <n x="184" s="1"/>
        <n x="33"/>
      </t>
    </mdx>
    <mdx n="0" f="v">
      <t c="6" fi="0">
        <n x="22" s="1"/>
        <n x="23"/>
        <n x="24" s="1"/>
        <n x="25"/>
        <n x="184" s="1"/>
        <n x="34"/>
      </t>
    </mdx>
    <mdx n="0" f="v">
      <t c="6" fi="0">
        <n x="22" s="1"/>
        <n x="23"/>
        <n x="24" s="1"/>
        <n x="25"/>
        <n x="184" s="1"/>
        <n x="35"/>
      </t>
    </mdx>
    <mdx n="0" f="v">
      <t c="6" fi="0">
        <n x="22" s="1"/>
        <n x="23"/>
        <n x="24" s="1"/>
        <n x="25"/>
        <n x="184" s="1"/>
        <n x="36"/>
      </t>
    </mdx>
    <mdx n="0" f="v">
      <t c="6" fi="0">
        <n x="22" s="1"/>
        <n x="23"/>
        <n x="24" s="1"/>
        <n x="25"/>
        <n x="184" s="1"/>
        <n x="37"/>
      </t>
    </mdx>
    <mdx n="0" f="v">
      <t c="6" fi="0">
        <n x="22" s="1"/>
        <n x="23"/>
        <n x="24" s="1"/>
        <n x="25"/>
        <n x="184" s="1"/>
        <n x="38"/>
      </t>
    </mdx>
    <mdx n="0" f="v">
      <t c="6" fi="0">
        <n x="22" s="1"/>
        <n x="23"/>
        <n x="24" s="1"/>
        <n x="25"/>
        <n x="184" s="1"/>
        <n x="39"/>
      </t>
    </mdx>
    <mdx n="0" f="v">
      <t c="6" fi="0">
        <n x="22" s="1"/>
        <n x="23"/>
        <n x="24" s="1"/>
        <n x="25"/>
        <n x="184" s="1"/>
        <n x="40"/>
      </t>
    </mdx>
    <mdx n="0" f="v">
      <t c="6" fi="0">
        <n x="22" s="1"/>
        <n x="23"/>
        <n x="24" s="1"/>
        <n x="25"/>
        <n x="184" s="1"/>
        <n x="41"/>
      </t>
    </mdx>
    <mdx n="0" f="v">
      <t c="6" fi="0">
        <n x="22" s="1"/>
        <n x="23"/>
        <n x="24" s="1"/>
        <n x="25"/>
        <n x="184" s="1"/>
        <n x="42"/>
      </t>
    </mdx>
    <mdx n="0" f="v">
      <t c="6" fi="0">
        <n x="22" s="1"/>
        <n x="23"/>
        <n x="24" s="1"/>
        <n x="25"/>
        <n x="184" s="1"/>
        <n x="43"/>
      </t>
    </mdx>
    <mdx n="0" f="v">
      <t c="6" fi="0">
        <n x="22" s="1"/>
        <n x="23"/>
        <n x="24" s="1"/>
        <n x="25"/>
        <n x="184" s="1"/>
        <n x="44"/>
      </t>
    </mdx>
    <mdx n="0" f="v">
      <t c="6" fi="0">
        <n x="22" s="1"/>
        <n x="23"/>
        <n x="24" s="1"/>
        <n x="25"/>
        <n x="184" s="1"/>
        <n x="45"/>
      </t>
    </mdx>
    <mdx n="0" f="v">
      <t c="6" fi="0">
        <n x="22" s="1"/>
        <n x="23"/>
        <n x="24" s="1"/>
        <n x="25"/>
        <n x="184" s="1"/>
        <n x="46"/>
      </t>
    </mdx>
    <mdx n="0" f="v">
      <t c="6" fi="0">
        <n x="47"/>
        <n x="48"/>
        <n x="49" s="1"/>
        <n x="50"/>
        <n x="185" s="1"/>
        <n x="52"/>
      </t>
    </mdx>
    <mdx n="0" f="v">
      <t c="6" fi="0">
        <n x="47"/>
        <n x="48"/>
        <n x="49" s="1"/>
        <n x="50"/>
        <n x="185" s="1"/>
        <n x="53"/>
      </t>
    </mdx>
    <mdx n="0" f="v">
      <t c="6" fi="0">
        <n x="47"/>
        <n x="48"/>
        <n x="49" s="1"/>
        <n x="50"/>
        <n x="185" s="1"/>
        <n x="54"/>
      </t>
    </mdx>
    <mdx n="0" f="v">
      <t c="6" fi="0">
        <n x="47"/>
        <n x="48"/>
        <n x="49" s="1"/>
        <n x="50"/>
        <n x="185" s="1"/>
        <n x="55"/>
      </t>
    </mdx>
    <mdx n="0" f="v">
      <t c="6" fi="0">
        <n x="47"/>
        <n x="48"/>
        <n x="49" s="1"/>
        <n x="50"/>
        <n x="185" s="1"/>
        <n x="56"/>
      </t>
    </mdx>
    <mdx n="0" f="v">
      <t c="6" fi="0">
        <n x="47"/>
        <n x="48"/>
        <n x="49" s="1"/>
        <n x="50"/>
        <n x="185" s="1"/>
        <n x="57"/>
      </t>
    </mdx>
    <mdx n="0" f="v">
      <t c="6" fi="0">
        <n x="47"/>
        <n x="48"/>
        <n x="49" s="1"/>
        <n x="50"/>
        <n x="185" s="1"/>
        <n x="58"/>
      </t>
    </mdx>
    <mdx n="0" f="v">
      <t c="6" fi="0">
        <n x="47"/>
        <n x="48"/>
        <n x="49" s="1"/>
        <n x="50"/>
        <n x="185" s="1"/>
        <n x="59"/>
      </t>
    </mdx>
    <mdx n="0" f="v">
      <t c="6" fi="0">
        <n x="47"/>
        <n x="48"/>
        <n x="49" s="1"/>
        <n x="50"/>
        <n x="185" s="1"/>
        <n x="60"/>
      </t>
    </mdx>
    <mdx n="0" f="v">
      <t c="6" fi="0">
        <n x="47"/>
        <n x="48"/>
        <n x="49" s="1"/>
        <n x="50"/>
        <n x="185" s="1"/>
        <n x="61"/>
      </t>
    </mdx>
    <mdx n="0" f="v">
      <t c="6" fi="0">
        <n x="62"/>
        <n x="63"/>
        <n x="64" s="1"/>
        <n x="65"/>
        <n x="66"/>
        <n x="1"/>
      </t>
    </mdx>
    <mdx n="0" f="v">
      <t c="6" fi="0">
        <n x="62"/>
        <n x="63"/>
        <n x="64" s="1"/>
        <n x="65"/>
        <n x="67"/>
        <n x="1"/>
      </t>
    </mdx>
    <mdx n="0" f="v">
      <t c="6" fi="0">
        <n x="62"/>
        <n x="63"/>
        <n x="64" s="1"/>
        <n x="65"/>
        <n x="68"/>
        <n x="1"/>
      </t>
    </mdx>
    <mdx n="0" f="v">
      <t c="6" fi="0">
        <n x="62"/>
        <n x="63"/>
        <n x="64" s="1"/>
        <n x="65"/>
        <n x="69"/>
        <n x="1"/>
      </t>
    </mdx>
    <mdx n="0" f="v">
      <t c="6" fi="0">
        <n x="62"/>
        <n x="63"/>
        <n x="64" s="1"/>
        <n x="65"/>
        <n x="70"/>
        <n x="1"/>
      </t>
    </mdx>
    <mdx n="0" f="v">
      <t c="6" fi="0">
        <n x="62"/>
        <n x="63"/>
        <n x="64" s="1"/>
        <n x="65"/>
        <n x="71"/>
        <n x="1"/>
      </t>
    </mdx>
    <mdx n="0" f="v">
      <t c="6" fi="0">
        <n x="62"/>
        <n x="63"/>
        <n x="64" s="1"/>
        <n x="65"/>
        <n x="72"/>
        <n x="1"/>
      </t>
    </mdx>
    <mdx n="0" f="v">
      <t c="6" fi="0">
        <n x="62"/>
        <n x="63"/>
        <n x="64" s="1"/>
        <n x="65"/>
        <n x="73"/>
        <n x="1"/>
      </t>
    </mdx>
    <mdx n="0" f="v">
      <t c="6" fi="0">
        <n x="62"/>
        <n x="63"/>
        <n x="64" s="1"/>
        <n x="65"/>
        <n x="74"/>
        <n x="1"/>
      </t>
    </mdx>
    <mdx n="0" f="v">
      <t c="6" fi="0">
        <n x="62"/>
        <n x="63"/>
        <n x="64" s="1"/>
        <n x="65"/>
        <n x="75"/>
        <n x="1"/>
      </t>
    </mdx>
    <mdx n="0" f="v">
      <t c="6" fi="0">
        <n x="62"/>
        <n x="63"/>
        <n x="64" s="1"/>
        <n x="65"/>
        <n x="76"/>
        <n x="1"/>
      </t>
    </mdx>
    <mdx n="0" f="v">
      <t c="6" fi="0">
        <n x="62"/>
        <n x="63"/>
        <n x="64" s="1"/>
        <n x="65"/>
        <n x="77"/>
        <n x="1"/>
      </t>
    </mdx>
    <mdx n="0" f="v">
      <t c="6" fi="0">
        <n x="62"/>
        <n x="63"/>
        <n x="64" s="1"/>
        <n x="65"/>
        <n x="78"/>
        <n x="1"/>
      </t>
    </mdx>
    <mdx n="0" f="v">
      <t c="6" fi="0">
        <n x="62"/>
        <n x="63"/>
        <n x="64" s="1"/>
        <n x="65"/>
        <n x="79"/>
        <n x="1"/>
      </t>
    </mdx>
    <mdx n="0" f="v">
      <t c="6" fi="0">
        <n x="62"/>
        <n x="63"/>
        <n x="64" s="1"/>
        <n x="65"/>
        <n x="80"/>
        <n x="1"/>
      </t>
    </mdx>
    <mdx n="0" f="v">
      <t c="6" fi="0">
        <n x="62"/>
        <n x="63"/>
        <n x="64" s="1"/>
        <n x="65"/>
        <n x="81"/>
        <n x="1"/>
      </t>
    </mdx>
    <mdx n="0" f="v">
      <t c="6" fi="0">
        <n x="62"/>
        <n x="63"/>
        <n x="64" s="1"/>
        <n x="65"/>
        <n x="82"/>
        <n x="1"/>
      </t>
    </mdx>
    <mdx n="0" f="v">
      <t c="6" fi="0">
        <n x="62"/>
        <n x="63"/>
        <n x="64" s="1"/>
        <n x="65"/>
        <n x="83"/>
        <n x="1"/>
      </t>
    </mdx>
    <mdx n="0" f="v">
      <t c="6" fi="0">
        <n x="62"/>
        <n x="63"/>
        <n x="64" s="1"/>
        <n x="65"/>
        <n x="84"/>
        <n x="1"/>
      </t>
    </mdx>
    <mdx n="0" f="v">
      <t c="6" fi="0">
        <n x="62"/>
        <n x="63"/>
        <n x="64" s="1"/>
        <n x="65"/>
        <n x="85"/>
        <n x="1"/>
      </t>
    </mdx>
    <mdx n="0" f="v">
      <t c="6" fi="0">
        <n x="62"/>
        <n x="63"/>
        <n x="64" s="1"/>
        <n x="65"/>
        <n x="86"/>
        <n x="1"/>
      </t>
    </mdx>
    <mdx n="0" f="v">
      <t c="6" fi="0">
        <n x="62"/>
        <n x="63"/>
        <n x="64" s="1"/>
        <n x="65"/>
        <n x="87"/>
        <n x="1"/>
      </t>
    </mdx>
    <mdx n="0" f="v">
      <t c="6" fi="0">
        <n x="62"/>
        <n x="63"/>
        <n x="64" s="1"/>
        <n x="65"/>
        <n x="88"/>
        <n x="1"/>
      </t>
    </mdx>
    <mdx n="0" f="v">
      <t c="6" fi="0">
        <n x="62"/>
        <n x="63"/>
        <n x="64" s="1"/>
        <n x="65"/>
        <n x="89"/>
        <n x="1"/>
      </t>
    </mdx>
    <mdx n="0" f="v">
      <t c="6" fi="0">
        <n x="62"/>
        <n x="63"/>
        <n x="64" s="1"/>
        <n x="65"/>
        <n x="90"/>
        <n x="1"/>
      </t>
    </mdx>
    <mdx n="0" f="v">
      <t c="6" fi="0">
        <n x="62"/>
        <n x="63"/>
        <n x="64" s="1"/>
        <n x="65"/>
        <n x="91"/>
        <n x="1"/>
      </t>
    </mdx>
    <mdx n="0" f="v">
      <t c="6" fi="0">
        <n x="62"/>
        <n x="63"/>
        <n x="64" s="1"/>
        <n x="65"/>
        <n x="92"/>
        <n x="1"/>
      </t>
    </mdx>
    <mdx n="0" f="v">
      <t c="6" fi="0">
        <n x="62"/>
        <n x="63"/>
        <n x="64" s="1"/>
        <n x="65"/>
        <n x="93"/>
        <n x="1"/>
      </t>
    </mdx>
    <mdx n="0" f="v">
      <t c="6" fi="0">
        <n x="62"/>
        <n x="63"/>
        <n x="64" s="1"/>
        <n x="65"/>
        <n x="94"/>
        <n x="1"/>
      </t>
    </mdx>
    <mdx n="0" f="v">
      <t c="6" fi="0">
        <n x="62"/>
        <n x="63"/>
        <n x="64" s="1"/>
        <n x="65"/>
        <n x="95"/>
        <n x="1"/>
      </t>
    </mdx>
    <mdx n="0" f="v">
      <t c="4" fi="0">
        <n x="96"/>
        <n x="97"/>
        <n x="98"/>
        <n x="186"/>
      </t>
    </mdx>
    <mdx n="0" f="v">
      <t c="6" fi="0">
        <n x="22" s="1"/>
        <n x="23"/>
        <n x="100" s="1"/>
        <n x="25"/>
        <n x="184" s="1"/>
        <n x="27"/>
      </t>
    </mdx>
    <mdx n="0" f="v">
      <t c="6" fi="0">
        <n x="22" s="1"/>
        <n x="23"/>
        <n x="100" s="1"/>
        <n x="25"/>
        <n x="184" s="1"/>
        <n x="28"/>
      </t>
    </mdx>
    <mdx n="0" f="v">
      <t c="6" fi="0">
        <n x="22" s="1"/>
        <n x="23"/>
        <n x="100" s="1"/>
        <n x="25"/>
        <n x="184" s="1"/>
        <n x="29"/>
      </t>
    </mdx>
    <mdx n="0" f="v">
      <t c="6" fi="0">
        <n x="22" s="1"/>
        <n x="23"/>
        <n x="100" s="1"/>
        <n x="25"/>
        <n x="184" s="1"/>
        <n x="30"/>
      </t>
    </mdx>
    <mdx n="0" f="v">
      <t c="6" fi="0">
        <n x="22" s="1"/>
        <n x="23"/>
        <n x="100" s="1"/>
        <n x="25"/>
        <n x="184" s="1"/>
        <n x="31"/>
      </t>
    </mdx>
    <mdx n="0" f="v">
      <t c="6" fi="0">
        <n x="22" s="1"/>
        <n x="23"/>
        <n x="100" s="1"/>
        <n x="25"/>
        <n x="184" s="1"/>
        <n x="32"/>
      </t>
    </mdx>
    <mdx n="0" f="v">
      <t c="6" fi="0">
        <n x="22" s="1"/>
        <n x="23"/>
        <n x="100" s="1"/>
        <n x="25"/>
        <n x="184" s="1"/>
        <n x="33"/>
      </t>
    </mdx>
    <mdx n="0" f="v">
      <t c="6" fi="0">
        <n x="22" s="1"/>
        <n x="23"/>
        <n x="100" s="1"/>
        <n x="25"/>
        <n x="184" s="1"/>
        <n x="34"/>
      </t>
    </mdx>
    <mdx n="0" f="v">
      <t c="6" fi="0">
        <n x="22" s="1"/>
        <n x="23"/>
        <n x="100" s="1"/>
        <n x="25"/>
        <n x="184" s="1"/>
        <n x="35"/>
      </t>
    </mdx>
    <mdx n="0" f="v">
      <t c="6" fi="0">
        <n x="22" s="1"/>
        <n x="23"/>
        <n x="100" s="1"/>
        <n x="25"/>
        <n x="184" s="1"/>
        <n x="36"/>
      </t>
    </mdx>
    <mdx n="0" f="v">
      <t c="6" fi="0">
        <n x="22" s="1"/>
        <n x="23"/>
        <n x="100" s="1"/>
        <n x="25"/>
        <n x="184" s="1"/>
        <n x="37"/>
      </t>
    </mdx>
    <mdx n="0" f="v">
      <t c="6" fi="0">
        <n x="22" s="1"/>
        <n x="23"/>
        <n x="100" s="1"/>
        <n x="25"/>
        <n x="184" s="1"/>
        <n x="38"/>
      </t>
    </mdx>
    <mdx n="0" f="v">
      <t c="6" fi="0">
        <n x="22" s="1"/>
        <n x="23"/>
        <n x="100" s="1"/>
        <n x="25"/>
        <n x="184" s="1"/>
        <n x="39"/>
      </t>
    </mdx>
    <mdx n="0" f="v">
      <t c="6" fi="0">
        <n x="22" s="1"/>
        <n x="23"/>
        <n x="100" s="1"/>
        <n x="25"/>
        <n x="184" s="1"/>
        <n x="40"/>
      </t>
    </mdx>
    <mdx n="0" f="v">
      <t c="6" fi="0">
        <n x="22" s="1"/>
        <n x="23"/>
        <n x="100" s="1"/>
        <n x="25"/>
        <n x="184" s="1"/>
        <n x="41"/>
      </t>
    </mdx>
    <mdx n="0" f="v">
      <t c="6" fi="0">
        <n x="22" s="1"/>
        <n x="23"/>
        <n x="100" s="1"/>
        <n x="25"/>
        <n x="184" s="1"/>
        <n x="42"/>
      </t>
    </mdx>
    <mdx n="0" f="v">
      <t c="6" fi="0">
        <n x="22" s="1"/>
        <n x="23"/>
        <n x="100" s="1"/>
        <n x="25"/>
        <n x="184" s="1"/>
        <n x="43"/>
      </t>
    </mdx>
    <mdx n="0" f="v">
      <t c="6" fi="0">
        <n x="22" s="1"/>
        <n x="23"/>
        <n x="100" s="1"/>
        <n x="25"/>
        <n x="184" s="1"/>
        <n x="44"/>
      </t>
    </mdx>
    <mdx n="0" f="v">
      <t c="6" fi="0">
        <n x="22" s="1"/>
        <n x="23"/>
        <n x="100" s="1"/>
        <n x="25"/>
        <n x="184" s="1"/>
        <n x="45"/>
      </t>
    </mdx>
    <mdx n="0" f="v">
      <t c="6" fi="0">
        <n x="22" s="1"/>
        <n x="23"/>
        <n x="100" s="1"/>
        <n x="25"/>
        <n x="184" s="1"/>
        <n x="46"/>
      </t>
    </mdx>
    <mdx n="0" f="v">
      <t c="6" fi="0">
        <n x="47"/>
        <n x="48"/>
        <n x="101" s="1"/>
        <n x="50"/>
        <n x="185" s="1"/>
        <n x="52"/>
      </t>
    </mdx>
    <mdx n="0" f="v">
      <t c="6" fi="0">
        <n x="47"/>
        <n x="48"/>
        <n x="101" s="1"/>
        <n x="50"/>
        <n x="185" s="1"/>
        <n x="53"/>
      </t>
    </mdx>
    <mdx n="0" f="v">
      <t c="6" fi="0">
        <n x="47"/>
        <n x="48"/>
        <n x="101" s="1"/>
        <n x="50"/>
        <n x="185" s="1"/>
        <n x="54"/>
      </t>
    </mdx>
    <mdx n="0" f="v">
      <t c="6" fi="0">
        <n x="47"/>
        <n x="48"/>
        <n x="101" s="1"/>
        <n x="50"/>
        <n x="185" s="1"/>
        <n x="55"/>
      </t>
    </mdx>
    <mdx n="0" f="v">
      <t c="6" fi="0">
        <n x="47"/>
        <n x="48"/>
        <n x="101" s="1"/>
        <n x="50"/>
        <n x="185" s="1"/>
        <n x="56"/>
      </t>
    </mdx>
    <mdx n="0" f="v">
      <t c="6" fi="0">
        <n x="47"/>
        <n x="48"/>
        <n x="101" s="1"/>
        <n x="50"/>
        <n x="185" s="1"/>
        <n x="57"/>
      </t>
    </mdx>
    <mdx n="0" f="v">
      <t c="6" fi="0">
        <n x="47"/>
        <n x="48"/>
        <n x="101" s="1"/>
        <n x="50"/>
        <n x="185" s="1"/>
        <n x="58"/>
      </t>
    </mdx>
    <mdx n="0" f="v">
      <t c="6" fi="0">
        <n x="47"/>
        <n x="48"/>
        <n x="101" s="1"/>
        <n x="50"/>
        <n x="185" s="1"/>
        <n x="59"/>
      </t>
    </mdx>
    <mdx n="0" f="v">
      <t c="6" fi="0">
        <n x="47"/>
        <n x="48"/>
        <n x="101" s="1"/>
        <n x="50"/>
        <n x="185" s="1"/>
        <n x="60"/>
      </t>
    </mdx>
    <mdx n="0" f="v">
      <t c="6" fi="0">
        <n x="47"/>
        <n x="48"/>
        <n x="101" s="1"/>
        <n x="50"/>
        <n x="185" s="1"/>
        <n x="61"/>
      </t>
    </mdx>
    <mdx n="0" f="v">
      <t c="6" fi="0">
        <n x="62"/>
        <n x="63"/>
        <n x="102" s="1"/>
        <n x="65"/>
        <n x="66"/>
        <n x="1"/>
      </t>
    </mdx>
    <mdx n="0" f="v">
      <t c="6" fi="0">
        <n x="62"/>
        <n x="63"/>
        <n x="102" s="1"/>
        <n x="65"/>
        <n x="67"/>
        <n x="1"/>
      </t>
    </mdx>
    <mdx n="0" f="v">
      <t c="6" fi="0">
        <n x="62"/>
        <n x="63"/>
        <n x="102" s="1"/>
        <n x="65"/>
        <n x="68"/>
        <n x="1"/>
      </t>
    </mdx>
    <mdx n="0" f="v">
      <t c="6" fi="0">
        <n x="62"/>
        <n x="63"/>
        <n x="102" s="1"/>
        <n x="65"/>
        <n x="69"/>
        <n x="1"/>
      </t>
    </mdx>
    <mdx n="0" f="v">
      <t c="6" fi="0">
        <n x="62"/>
        <n x="63"/>
        <n x="102" s="1"/>
        <n x="65"/>
        <n x="70"/>
        <n x="1"/>
      </t>
    </mdx>
    <mdx n="0" f="v">
      <t c="6" fi="0">
        <n x="62"/>
        <n x="63"/>
        <n x="102" s="1"/>
        <n x="65"/>
        <n x="71"/>
        <n x="1"/>
      </t>
    </mdx>
    <mdx n="0" f="v">
      <t c="6" fi="0">
        <n x="62"/>
        <n x="63"/>
        <n x="102" s="1"/>
        <n x="65"/>
        <n x="72"/>
        <n x="1"/>
      </t>
    </mdx>
    <mdx n="0" f="v">
      <t c="6" fi="0">
        <n x="62"/>
        <n x="63"/>
        <n x="102" s="1"/>
        <n x="65"/>
        <n x="73"/>
        <n x="1"/>
      </t>
    </mdx>
    <mdx n="0" f="v">
      <t c="6" fi="0">
        <n x="62"/>
        <n x="63"/>
        <n x="102" s="1"/>
        <n x="65"/>
        <n x="74"/>
        <n x="1"/>
      </t>
    </mdx>
    <mdx n="0" f="v">
      <t c="6" fi="0">
        <n x="62"/>
        <n x="63"/>
        <n x="102" s="1"/>
        <n x="65"/>
        <n x="75"/>
        <n x="1"/>
      </t>
    </mdx>
    <mdx n="0" f="v">
      <t c="6" fi="0">
        <n x="62"/>
        <n x="63"/>
        <n x="102" s="1"/>
        <n x="65"/>
        <n x="76"/>
        <n x="1"/>
      </t>
    </mdx>
    <mdx n="0" f="v">
      <t c="6" fi="0">
        <n x="62"/>
        <n x="63"/>
        <n x="102" s="1"/>
        <n x="65"/>
        <n x="77"/>
        <n x="1"/>
      </t>
    </mdx>
    <mdx n="0" f="v">
      <t c="6" fi="0">
        <n x="62"/>
        <n x="63"/>
        <n x="102" s="1"/>
        <n x="65"/>
        <n x="78"/>
        <n x="1"/>
      </t>
    </mdx>
    <mdx n="0" f="v">
      <t c="6" fi="0">
        <n x="62"/>
        <n x="63"/>
        <n x="102" s="1"/>
        <n x="65"/>
        <n x="79"/>
        <n x="1"/>
      </t>
    </mdx>
    <mdx n="0" f="v">
      <t c="6" fi="0">
        <n x="62"/>
        <n x="63"/>
        <n x="102" s="1"/>
        <n x="65"/>
        <n x="80"/>
        <n x="1"/>
      </t>
    </mdx>
    <mdx n="0" f="v">
      <t c="6" fi="0">
        <n x="62"/>
        <n x="63"/>
        <n x="102" s="1"/>
        <n x="65"/>
        <n x="81"/>
        <n x="1"/>
      </t>
    </mdx>
    <mdx n="0" f="v">
      <t c="6" fi="0">
        <n x="62"/>
        <n x="63"/>
        <n x="102" s="1"/>
        <n x="65"/>
        <n x="82"/>
        <n x="1"/>
      </t>
    </mdx>
    <mdx n="0" f="v">
      <t c="6" fi="0">
        <n x="62"/>
        <n x="63"/>
        <n x="102" s="1"/>
        <n x="65"/>
        <n x="83"/>
        <n x="1"/>
      </t>
    </mdx>
    <mdx n="0" f="v">
      <t c="6" fi="0">
        <n x="62"/>
        <n x="63"/>
        <n x="102" s="1"/>
        <n x="65"/>
        <n x="84"/>
        <n x="1"/>
      </t>
    </mdx>
    <mdx n="0" f="v">
      <t c="6" fi="0">
        <n x="62"/>
        <n x="63"/>
        <n x="102" s="1"/>
        <n x="65"/>
        <n x="85"/>
        <n x="1"/>
      </t>
    </mdx>
    <mdx n="0" f="v">
      <t c="6" fi="0">
        <n x="62"/>
        <n x="63"/>
        <n x="102" s="1"/>
        <n x="65"/>
        <n x="86"/>
        <n x="1"/>
      </t>
    </mdx>
    <mdx n="0" f="v">
      <t c="6" fi="0">
        <n x="62"/>
        <n x="63"/>
        <n x="102" s="1"/>
        <n x="65"/>
        <n x="87"/>
        <n x="1"/>
      </t>
    </mdx>
    <mdx n="0" f="v">
      <t c="6" fi="0">
        <n x="62"/>
        <n x="63"/>
        <n x="102" s="1"/>
        <n x="65"/>
        <n x="88"/>
        <n x="1"/>
      </t>
    </mdx>
    <mdx n="0" f="v">
      <t c="6" fi="0">
        <n x="62"/>
        <n x="63"/>
        <n x="102" s="1"/>
        <n x="65"/>
        <n x="89"/>
        <n x="1"/>
      </t>
    </mdx>
    <mdx n="0" f="v">
      <t c="6" fi="0">
        <n x="62"/>
        <n x="63"/>
        <n x="102" s="1"/>
        <n x="65"/>
        <n x="90"/>
        <n x="1"/>
      </t>
    </mdx>
    <mdx n="0" f="v">
      <t c="6" fi="0">
        <n x="62"/>
        <n x="63"/>
        <n x="102" s="1"/>
        <n x="65"/>
        <n x="91"/>
        <n x="1"/>
      </t>
    </mdx>
    <mdx n="0" f="v">
      <t c="6" fi="0">
        <n x="62"/>
        <n x="63"/>
        <n x="102" s="1"/>
        <n x="65"/>
        <n x="92"/>
        <n x="1"/>
      </t>
    </mdx>
    <mdx n="0" f="v">
      <t c="6" fi="0">
        <n x="62"/>
        <n x="63"/>
        <n x="102" s="1"/>
        <n x="65"/>
        <n x="93"/>
        <n x="1"/>
      </t>
    </mdx>
    <mdx n="0" f="v">
      <t c="6" fi="0">
        <n x="62"/>
        <n x="63"/>
        <n x="102" s="1"/>
        <n x="65"/>
        <n x="94"/>
        <n x="1"/>
      </t>
    </mdx>
    <mdx n="0" f="v">
      <t c="6" fi="0">
        <n x="62"/>
        <n x="63"/>
        <n x="102" s="1"/>
        <n x="65"/>
        <n x="95"/>
        <n x="1"/>
      </t>
    </mdx>
    <mdx n="0" f="v">
      <t c="4" fi="0">
        <n x="96"/>
        <n x="97"/>
        <n x="103"/>
        <n x="186"/>
      </t>
    </mdx>
    <mdx n="0" f="v">
      <t c="6" fi="0">
        <n x="22" s="1"/>
        <n x="23"/>
        <n x="104"/>
        <n x="25"/>
        <n x="184" s="1"/>
        <n x="27"/>
      </t>
    </mdx>
    <mdx n="0" f="v">
      <t c="6" fi="0">
        <n x="22" s="1"/>
        <n x="23"/>
        <n x="104"/>
        <n x="25"/>
        <n x="184" s="1"/>
        <n x="28"/>
      </t>
    </mdx>
    <mdx n="0" f="v">
      <t c="6" fi="0">
        <n x="22" s="1"/>
        <n x="23"/>
        <n x="104"/>
        <n x="25"/>
        <n x="184" s="1"/>
        <n x="29"/>
      </t>
    </mdx>
    <mdx n="0" f="v">
      <t c="6" fi="0">
        <n x="22" s="1"/>
        <n x="23"/>
        <n x="104"/>
        <n x="25"/>
        <n x="184" s="1"/>
        <n x="30"/>
      </t>
    </mdx>
    <mdx n="0" f="v">
      <t c="6" fi="0">
        <n x="22" s="1"/>
        <n x="23"/>
        <n x="104"/>
        <n x="25"/>
        <n x="184" s="1"/>
        <n x="31"/>
      </t>
    </mdx>
    <mdx n="0" f="v">
      <t c="6" fi="0">
        <n x="22" s="1"/>
        <n x="23"/>
        <n x="104"/>
        <n x="25"/>
        <n x="184" s="1"/>
        <n x="32"/>
      </t>
    </mdx>
    <mdx n="0" f="v">
      <t c="6" fi="0">
        <n x="22" s="1"/>
        <n x="23"/>
        <n x="104"/>
        <n x="25"/>
        <n x="184" s="1"/>
        <n x="33"/>
      </t>
    </mdx>
    <mdx n="0" f="v">
      <t c="6" fi="0">
        <n x="22" s="1"/>
        <n x="23"/>
        <n x="104"/>
        <n x="25"/>
        <n x="184" s="1"/>
        <n x="34"/>
      </t>
    </mdx>
    <mdx n="0" f="v">
      <t c="6" fi="0">
        <n x="22" s="1"/>
        <n x="23"/>
        <n x="104"/>
        <n x="25"/>
        <n x="184" s="1"/>
        <n x="35"/>
      </t>
    </mdx>
    <mdx n="0" f="v">
      <t c="6" fi="0">
        <n x="22" s="1"/>
        <n x="23"/>
        <n x="104"/>
        <n x="25"/>
        <n x="184" s="1"/>
        <n x="36"/>
      </t>
    </mdx>
    <mdx n="0" f="v">
      <t c="6" fi="0">
        <n x="22" s="1"/>
        <n x="23"/>
        <n x="104"/>
        <n x="25"/>
        <n x="184" s="1"/>
        <n x="37"/>
      </t>
    </mdx>
    <mdx n="0" f="v">
      <t c="6" fi="0">
        <n x="22" s="1"/>
        <n x="23"/>
        <n x="104"/>
        <n x="25"/>
        <n x="184" s="1"/>
        <n x="38"/>
      </t>
    </mdx>
    <mdx n="0" f="v">
      <t c="6" fi="0">
        <n x="22" s="1"/>
        <n x="23"/>
        <n x="104"/>
        <n x="25"/>
        <n x="184" s="1"/>
        <n x="39"/>
      </t>
    </mdx>
    <mdx n="0" f="v">
      <t c="6" fi="0">
        <n x="22" s="1"/>
        <n x="23"/>
        <n x="104"/>
        <n x="25"/>
        <n x="184" s="1"/>
        <n x="40"/>
      </t>
    </mdx>
    <mdx n="0" f="v">
      <t c="6" fi="0">
        <n x="22" s="1"/>
        <n x="23"/>
        <n x="104"/>
        <n x="25"/>
        <n x="184" s="1"/>
        <n x="41"/>
      </t>
    </mdx>
    <mdx n="0" f="v">
      <t c="6" fi="0">
        <n x="22" s="1"/>
        <n x="23"/>
        <n x="104"/>
        <n x="25"/>
        <n x="184" s="1"/>
        <n x="42"/>
      </t>
    </mdx>
    <mdx n="0" f="v">
      <t c="6" fi="0">
        <n x="22" s="1"/>
        <n x="23"/>
        <n x="104"/>
        <n x="25"/>
        <n x="184" s="1"/>
        <n x="43"/>
      </t>
    </mdx>
    <mdx n="0" f="v">
      <t c="6" fi="0">
        <n x="22" s="1"/>
        <n x="23"/>
        <n x="104"/>
        <n x="25"/>
        <n x="184" s="1"/>
        <n x="44"/>
      </t>
    </mdx>
    <mdx n="0" f="v">
      <t c="6" fi="0">
        <n x="22" s="1"/>
        <n x="23"/>
        <n x="104"/>
        <n x="25"/>
        <n x="184" s="1"/>
        <n x="45"/>
      </t>
    </mdx>
    <mdx n="0" f="v">
      <t c="6" fi="0">
        <n x="22" s="1"/>
        <n x="23"/>
        <n x="104"/>
        <n x="25"/>
        <n x="184" s="1"/>
        <n x="46"/>
      </t>
    </mdx>
    <mdx n="0" f="v">
      <t c="6" fi="0">
        <n x="47"/>
        <n x="48"/>
        <n x="105"/>
        <n x="50"/>
        <n x="185" s="1"/>
        <n x="52"/>
      </t>
    </mdx>
    <mdx n="0" f="v">
      <t c="6" fi="0">
        <n x="47"/>
        <n x="48"/>
        <n x="105"/>
        <n x="50"/>
        <n x="185" s="1"/>
        <n x="53"/>
      </t>
    </mdx>
    <mdx n="0" f="v">
      <t c="6" fi="0">
        <n x="47"/>
        <n x="48"/>
        <n x="105"/>
        <n x="50"/>
        <n x="185" s="1"/>
        <n x="54"/>
      </t>
    </mdx>
    <mdx n="0" f="v">
      <t c="6" fi="0">
        <n x="47"/>
        <n x="48"/>
        <n x="105"/>
        <n x="50"/>
        <n x="185" s="1"/>
        <n x="55"/>
      </t>
    </mdx>
    <mdx n="0" f="v">
      <t c="6" fi="0">
        <n x="47"/>
        <n x="48"/>
        <n x="105"/>
        <n x="50"/>
        <n x="185" s="1"/>
        <n x="56"/>
      </t>
    </mdx>
    <mdx n="0" f="v">
      <t c="6" fi="0">
        <n x="47"/>
        <n x="48"/>
        <n x="105"/>
        <n x="50"/>
        <n x="185" s="1"/>
        <n x="57"/>
      </t>
    </mdx>
    <mdx n="0" f="v">
      <t c="6" fi="0">
        <n x="47"/>
        <n x="48"/>
        <n x="105"/>
        <n x="50"/>
        <n x="185" s="1"/>
        <n x="58"/>
      </t>
    </mdx>
    <mdx n="0" f="v">
      <t c="6" fi="0">
        <n x="47"/>
        <n x="48"/>
        <n x="105"/>
        <n x="50"/>
        <n x="185" s="1"/>
        <n x="59"/>
      </t>
    </mdx>
    <mdx n="0" f="v">
      <t c="6" fi="0">
        <n x="47"/>
        <n x="48"/>
        <n x="105"/>
        <n x="50"/>
        <n x="185" s="1"/>
        <n x="60"/>
      </t>
    </mdx>
    <mdx n="0" f="v">
      <t c="6" fi="0">
        <n x="47"/>
        <n x="48"/>
        <n x="105"/>
        <n x="50"/>
        <n x="185" s="1"/>
        <n x="61"/>
      </t>
    </mdx>
    <mdx n="0" f="v">
      <t c="6" fi="0">
        <n x="62"/>
        <n x="63"/>
        <n x="106"/>
        <n x="65"/>
        <n x="66"/>
        <n x="1"/>
      </t>
    </mdx>
    <mdx n="0" f="v">
      <t c="6" fi="0">
        <n x="62"/>
        <n x="63"/>
        <n x="106"/>
        <n x="65"/>
        <n x="67"/>
        <n x="1"/>
      </t>
    </mdx>
    <mdx n="0" f="v">
      <t c="6" fi="0">
        <n x="62"/>
        <n x="63"/>
        <n x="106"/>
        <n x="65"/>
        <n x="68"/>
        <n x="1"/>
      </t>
    </mdx>
    <mdx n="0" f="v">
      <t c="6" fi="0">
        <n x="62"/>
        <n x="63"/>
        <n x="106"/>
        <n x="65"/>
        <n x="69"/>
        <n x="1"/>
      </t>
    </mdx>
    <mdx n="0" f="v">
      <t c="6" fi="0">
        <n x="62"/>
        <n x="63"/>
        <n x="106"/>
        <n x="65"/>
        <n x="70"/>
        <n x="1"/>
      </t>
    </mdx>
    <mdx n="0" f="v">
      <t c="6" fi="0">
        <n x="62"/>
        <n x="63"/>
        <n x="106"/>
        <n x="65"/>
        <n x="71"/>
        <n x="1"/>
      </t>
    </mdx>
    <mdx n="0" f="v">
      <t c="6" fi="0">
        <n x="62"/>
        <n x="63"/>
        <n x="106"/>
        <n x="65"/>
        <n x="72"/>
        <n x="1"/>
      </t>
    </mdx>
    <mdx n="0" f="v">
      <t c="6" fi="0">
        <n x="62"/>
        <n x="63"/>
        <n x="106"/>
        <n x="65"/>
        <n x="73"/>
        <n x="1"/>
      </t>
    </mdx>
    <mdx n="0" f="v">
      <t c="6" fi="0">
        <n x="62"/>
        <n x="63"/>
        <n x="106"/>
        <n x="65"/>
        <n x="74"/>
        <n x="1"/>
      </t>
    </mdx>
    <mdx n="0" f="v">
      <t c="6" fi="0">
        <n x="62"/>
        <n x="63"/>
        <n x="106"/>
        <n x="65"/>
        <n x="75"/>
        <n x="1"/>
      </t>
    </mdx>
    <mdx n="0" f="v">
      <t c="6" fi="0">
        <n x="62"/>
        <n x="63"/>
        <n x="106"/>
        <n x="65"/>
        <n x="76"/>
        <n x="1"/>
      </t>
    </mdx>
    <mdx n="0" f="v">
      <t c="6" fi="0">
        <n x="62"/>
        <n x="63"/>
        <n x="106"/>
        <n x="65"/>
        <n x="77"/>
        <n x="1"/>
      </t>
    </mdx>
    <mdx n="0" f="v">
      <t c="6" fi="0">
        <n x="62"/>
        <n x="63"/>
        <n x="106"/>
        <n x="65"/>
        <n x="78"/>
        <n x="1"/>
      </t>
    </mdx>
    <mdx n="0" f="v">
      <t c="6" fi="0">
        <n x="62"/>
        <n x="63"/>
        <n x="106"/>
        <n x="65"/>
        <n x="79"/>
        <n x="1"/>
      </t>
    </mdx>
    <mdx n="0" f="v">
      <t c="6" fi="0">
        <n x="62"/>
        <n x="63"/>
        <n x="106"/>
        <n x="65"/>
        <n x="80"/>
        <n x="1"/>
      </t>
    </mdx>
    <mdx n="0" f="v">
      <t c="6" fi="0">
        <n x="62"/>
        <n x="63"/>
        <n x="106"/>
        <n x="65"/>
        <n x="81"/>
        <n x="1"/>
      </t>
    </mdx>
    <mdx n="0" f="v">
      <t c="6" fi="0">
        <n x="62"/>
        <n x="63"/>
        <n x="106"/>
        <n x="65"/>
        <n x="82"/>
        <n x="1"/>
      </t>
    </mdx>
    <mdx n="0" f="v">
      <t c="6" fi="0">
        <n x="62"/>
        <n x="63"/>
        <n x="106"/>
        <n x="65"/>
        <n x="83"/>
        <n x="1"/>
      </t>
    </mdx>
    <mdx n="0" f="v">
      <t c="6" fi="0">
        <n x="62"/>
        <n x="63"/>
        <n x="106"/>
        <n x="65"/>
        <n x="84"/>
        <n x="1"/>
      </t>
    </mdx>
    <mdx n="0" f="v">
      <t c="6" fi="0">
        <n x="62"/>
        <n x="63"/>
        <n x="106"/>
        <n x="65"/>
        <n x="85"/>
        <n x="1"/>
      </t>
    </mdx>
    <mdx n="0" f="v">
      <t c="6" fi="0">
        <n x="62"/>
        <n x="63"/>
        <n x="106"/>
        <n x="65"/>
        <n x="86"/>
        <n x="1"/>
      </t>
    </mdx>
    <mdx n="0" f="v">
      <t c="6" fi="0">
        <n x="62"/>
        <n x="63"/>
        <n x="106"/>
        <n x="65"/>
        <n x="87"/>
        <n x="1"/>
      </t>
    </mdx>
    <mdx n="0" f="v">
      <t c="6" fi="0">
        <n x="62"/>
        <n x="63"/>
        <n x="106"/>
        <n x="65"/>
        <n x="88"/>
        <n x="1"/>
      </t>
    </mdx>
    <mdx n="0" f="v">
      <t c="6" fi="0">
        <n x="62"/>
        <n x="63"/>
        <n x="106"/>
        <n x="65"/>
        <n x="89"/>
        <n x="1"/>
      </t>
    </mdx>
    <mdx n="0" f="v">
      <t c="6" fi="0">
        <n x="62"/>
        <n x="63"/>
        <n x="106"/>
        <n x="65"/>
        <n x="90"/>
        <n x="1"/>
      </t>
    </mdx>
    <mdx n="0" f="v">
      <t c="6" fi="0">
        <n x="62"/>
        <n x="63"/>
        <n x="106"/>
        <n x="65"/>
        <n x="91"/>
        <n x="1"/>
      </t>
    </mdx>
    <mdx n="0" f="v">
      <t c="6" fi="0">
        <n x="62"/>
        <n x="63"/>
        <n x="106"/>
        <n x="65"/>
        <n x="92"/>
        <n x="1"/>
      </t>
    </mdx>
    <mdx n="0" f="v">
      <t c="6" fi="0">
        <n x="62"/>
        <n x="63"/>
        <n x="106"/>
        <n x="65"/>
        <n x="93"/>
        <n x="1"/>
      </t>
    </mdx>
    <mdx n="0" f="v">
      <t c="6" fi="0">
        <n x="62"/>
        <n x="63"/>
        <n x="106"/>
        <n x="65"/>
        <n x="94"/>
        <n x="1"/>
      </t>
    </mdx>
    <mdx n="0" f="v">
      <t c="6" fi="0">
        <n x="62"/>
        <n x="63"/>
        <n x="106"/>
        <n x="65"/>
        <n x="95"/>
        <n x="1"/>
      </t>
    </mdx>
    <mdx n="0" f="v">
      <t c="4" fi="0">
        <n x="96"/>
        <n x="97"/>
        <n x="107"/>
        <n x="186"/>
      </t>
    </mdx>
    <mdx n="0" f="v">
      <t c="6" fi="0">
        <n x="22" s="1"/>
        <n x="23"/>
        <n x="108"/>
        <n x="25"/>
        <n x="184" s="1"/>
        <n x="27"/>
      </t>
    </mdx>
    <mdx n="0" f="v">
      <t c="6" fi="0">
        <n x="22" s="1"/>
        <n x="23"/>
        <n x="108"/>
        <n x="25"/>
        <n x="184" s="1"/>
        <n x="28"/>
      </t>
    </mdx>
    <mdx n="0" f="v">
      <t c="6" fi="0">
        <n x="22" s="1"/>
        <n x="23"/>
        <n x="108"/>
        <n x="25"/>
        <n x="184" s="1"/>
        <n x="29"/>
      </t>
    </mdx>
    <mdx n="0" f="v">
      <t c="6" fi="0">
        <n x="22" s="1"/>
        <n x="23"/>
        <n x="108"/>
        <n x="25"/>
        <n x="184" s="1"/>
        <n x="30"/>
      </t>
    </mdx>
    <mdx n="0" f="v">
      <t c="6" fi="0">
        <n x="22" s="1"/>
        <n x="23"/>
        <n x="108"/>
        <n x="25"/>
        <n x="184" s="1"/>
        <n x="31"/>
      </t>
    </mdx>
    <mdx n="0" f="v">
      <t c="6" fi="0">
        <n x="22" s="1"/>
        <n x="23"/>
        <n x="108"/>
        <n x="25"/>
        <n x="184" s="1"/>
        <n x="32"/>
      </t>
    </mdx>
    <mdx n="0" f="v">
      <t c="6" fi="0">
        <n x="22" s="1"/>
        <n x="23"/>
        <n x="108"/>
        <n x="25"/>
        <n x="184" s="1"/>
        <n x="33"/>
      </t>
    </mdx>
    <mdx n="0" f="v">
      <t c="6" fi="0">
        <n x="22" s="1"/>
        <n x="23"/>
        <n x="108"/>
        <n x="25"/>
        <n x="184" s="1"/>
        <n x="34"/>
      </t>
    </mdx>
    <mdx n="0" f="v">
      <t c="6" fi="0">
        <n x="22" s="1"/>
        <n x="23"/>
        <n x="108"/>
        <n x="25"/>
        <n x="184" s="1"/>
        <n x="35"/>
      </t>
    </mdx>
    <mdx n="0" f="v">
      <t c="6" fi="0">
        <n x="22" s="1"/>
        <n x="23"/>
        <n x="108"/>
        <n x="25"/>
        <n x="184" s="1"/>
        <n x="36"/>
      </t>
    </mdx>
    <mdx n="0" f="v">
      <t c="6" fi="0">
        <n x="22" s="1"/>
        <n x="23"/>
        <n x="108"/>
        <n x="25"/>
        <n x="184" s="1"/>
        <n x="37"/>
      </t>
    </mdx>
    <mdx n="0" f="v">
      <t c="6" fi="0">
        <n x="22" s="1"/>
        <n x="23"/>
        <n x="108"/>
        <n x="25"/>
        <n x="184" s="1"/>
        <n x="38"/>
      </t>
    </mdx>
    <mdx n="0" f="v">
      <t c="6" fi="0">
        <n x="22" s="1"/>
        <n x="23"/>
        <n x="108"/>
        <n x="25"/>
        <n x="184" s="1"/>
        <n x="39"/>
      </t>
    </mdx>
    <mdx n="0" f="v">
      <t c="6" fi="0">
        <n x="22" s="1"/>
        <n x="23"/>
        <n x="108"/>
        <n x="25"/>
        <n x="184" s="1"/>
        <n x="40"/>
      </t>
    </mdx>
    <mdx n="0" f="v">
      <t c="6" fi="0">
        <n x="22" s="1"/>
        <n x="23"/>
        <n x="108"/>
        <n x="25"/>
        <n x="184" s="1"/>
        <n x="41"/>
      </t>
    </mdx>
    <mdx n="0" f="v">
      <t c="6" fi="0">
        <n x="22" s="1"/>
        <n x="23"/>
        <n x="108"/>
        <n x="25"/>
        <n x="184" s="1"/>
        <n x="42"/>
      </t>
    </mdx>
    <mdx n="0" f="v">
      <t c="6" fi="0">
        <n x="22" s="1"/>
        <n x="23"/>
        <n x="108"/>
        <n x="25"/>
        <n x="184" s="1"/>
        <n x="43"/>
      </t>
    </mdx>
    <mdx n="0" f="v">
      <t c="6" fi="0">
        <n x="22" s="1"/>
        <n x="23"/>
        <n x="108"/>
        <n x="25"/>
        <n x="184" s="1"/>
        <n x="44"/>
      </t>
    </mdx>
    <mdx n="0" f="v">
      <t c="6" fi="0">
        <n x="22" s="1"/>
        <n x="23"/>
        <n x="108"/>
        <n x="25"/>
        <n x="184" s="1"/>
        <n x="45"/>
      </t>
    </mdx>
    <mdx n="0" f="v">
      <t c="6" fi="0">
        <n x="22" s="1"/>
        <n x="23"/>
        <n x="108"/>
        <n x="25"/>
        <n x="184" s="1"/>
        <n x="46"/>
      </t>
    </mdx>
    <mdx n="0" f="v">
      <t c="6" fi="0">
        <n x="47"/>
        <n x="48"/>
        <n x="109"/>
        <n x="50"/>
        <n x="185" s="1"/>
        <n x="52"/>
      </t>
    </mdx>
    <mdx n="0" f="v">
      <t c="6" fi="0">
        <n x="47"/>
        <n x="48"/>
        <n x="109"/>
        <n x="50"/>
        <n x="185" s="1"/>
        <n x="53"/>
      </t>
    </mdx>
    <mdx n="0" f="v">
      <t c="6" fi="0">
        <n x="47"/>
        <n x="48"/>
        <n x="109"/>
        <n x="50"/>
        <n x="185" s="1"/>
        <n x="54"/>
      </t>
    </mdx>
    <mdx n="0" f="v">
      <t c="6" fi="0">
        <n x="47"/>
        <n x="48"/>
        <n x="109"/>
        <n x="50"/>
        <n x="185" s="1"/>
        <n x="55"/>
      </t>
    </mdx>
    <mdx n="0" f="v">
      <t c="6" fi="0">
        <n x="47"/>
        <n x="48"/>
        <n x="109"/>
        <n x="50"/>
        <n x="185" s="1"/>
        <n x="56"/>
      </t>
    </mdx>
    <mdx n="0" f="v">
      <t c="6" fi="0">
        <n x="47"/>
        <n x="48"/>
        <n x="109"/>
        <n x="50"/>
        <n x="185" s="1"/>
        <n x="57"/>
      </t>
    </mdx>
    <mdx n="0" f="v">
      <t c="6" fi="0">
        <n x="47"/>
        <n x="48"/>
        <n x="109"/>
        <n x="50"/>
        <n x="185" s="1"/>
        <n x="58"/>
      </t>
    </mdx>
    <mdx n="0" f="v">
      <t c="6" fi="0">
        <n x="47"/>
        <n x="48"/>
        <n x="109"/>
        <n x="50"/>
        <n x="185" s="1"/>
        <n x="59"/>
      </t>
    </mdx>
    <mdx n="0" f="v">
      <t c="6" fi="0">
        <n x="47"/>
        <n x="48"/>
        <n x="109"/>
        <n x="50"/>
        <n x="185" s="1"/>
        <n x="60"/>
      </t>
    </mdx>
    <mdx n="0" f="v">
      <t c="6" fi="0">
        <n x="47"/>
        <n x="48"/>
        <n x="109"/>
        <n x="50"/>
        <n x="185" s="1"/>
        <n x="61"/>
      </t>
    </mdx>
    <mdx n="0" f="v">
      <t c="6" fi="0">
        <n x="62"/>
        <n x="63"/>
        <n x="110"/>
        <n x="65"/>
        <n x="66"/>
        <n x="1"/>
      </t>
    </mdx>
    <mdx n="0" f="v">
      <t c="6" fi="0">
        <n x="62"/>
        <n x="63"/>
        <n x="110"/>
        <n x="65"/>
        <n x="67"/>
        <n x="1"/>
      </t>
    </mdx>
    <mdx n="0" f="v">
      <t c="6" fi="0">
        <n x="62"/>
        <n x="63"/>
        <n x="110"/>
        <n x="65"/>
        <n x="68"/>
        <n x="1"/>
      </t>
    </mdx>
    <mdx n="0" f="v">
      <t c="6" fi="0">
        <n x="62"/>
        <n x="63"/>
        <n x="110"/>
        <n x="65"/>
        <n x="69"/>
        <n x="1"/>
      </t>
    </mdx>
    <mdx n="0" f="v">
      <t c="6" fi="0">
        <n x="62"/>
        <n x="63"/>
        <n x="110"/>
        <n x="65"/>
        <n x="70"/>
        <n x="1"/>
      </t>
    </mdx>
    <mdx n="0" f="v">
      <t c="6" fi="0">
        <n x="62"/>
        <n x="63"/>
        <n x="110"/>
        <n x="65"/>
        <n x="71"/>
        <n x="1"/>
      </t>
    </mdx>
    <mdx n="0" f="v">
      <t c="6" fi="0">
        <n x="62"/>
        <n x="63"/>
        <n x="110"/>
        <n x="65"/>
        <n x="72"/>
        <n x="1"/>
      </t>
    </mdx>
    <mdx n="0" f="v">
      <t c="6" fi="0">
        <n x="62"/>
        <n x="63"/>
        <n x="110"/>
        <n x="65"/>
        <n x="73"/>
        <n x="1"/>
      </t>
    </mdx>
    <mdx n="0" f="v">
      <t c="6" fi="0">
        <n x="62"/>
        <n x="63"/>
        <n x="110"/>
        <n x="65"/>
        <n x="74"/>
        <n x="1"/>
      </t>
    </mdx>
    <mdx n="0" f="v">
      <t c="6" fi="0">
        <n x="62"/>
        <n x="63"/>
        <n x="110"/>
        <n x="65"/>
        <n x="75"/>
        <n x="1"/>
      </t>
    </mdx>
    <mdx n="0" f="v">
      <t c="6" fi="0">
        <n x="62"/>
        <n x="63"/>
        <n x="110"/>
        <n x="65"/>
        <n x="76"/>
        <n x="1"/>
      </t>
    </mdx>
    <mdx n="0" f="v">
      <t c="6" fi="0">
        <n x="62"/>
        <n x="63"/>
        <n x="110"/>
        <n x="65"/>
        <n x="77"/>
        <n x="1"/>
      </t>
    </mdx>
    <mdx n="0" f="v">
      <t c="6" fi="0">
        <n x="62"/>
        <n x="63"/>
        <n x="110"/>
        <n x="65"/>
        <n x="78"/>
        <n x="1"/>
      </t>
    </mdx>
    <mdx n="0" f="v">
      <t c="6" fi="0">
        <n x="62"/>
        <n x="63"/>
        <n x="110"/>
        <n x="65"/>
        <n x="79"/>
        <n x="1"/>
      </t>
    </mdx>
    <mdx n="0" f="v">
      <t c="6" fi="0">
        <n x="62"/>
        <n x="63"/>
        <n x="110"/>
        <n x="65"/>
        <n x="80"/>
        <n x="1"/>
      </t>
    </mdx>
    <mdx n="0" f="v">
      <t c="6" fi="0">
        <n x="62"/>
        <n x="63"/>
        <n x="110"/>
        <n x="65"/>
        <n x="81"/>
        <n x="1"/>
      </t>
    </mdx>
    <mdx n="0" f="v">
      <t c="6" fi="0">
        <n x="62"/>
        <n x="63"/>
        <n x="110"/>
        <n x="65"/>
        <n x="82"/>
        <n x="1"/>
      </t>
    </mdx>
    <mdx n="0" f="v">
      <t c="6" fi="0">
        <n x="62"/>
        <n x="63"/>
        <n x="110"/>
        <n x="65"/>
        <n x="83"/>
        <n x="1"/>
      </t>
    </mdx>
    <mdx n="0" f="v">
      <t c="6" fi="0">
        <n x="62"/>
        <n x="63"/>
        <n x="110"/>
        <n x="65"/>
        <n x="84"/>
        <n x="1"/>
      </t>
    </mdx>
    <mdx n="0" f="v">
      <t c="6" fi="0">
        <n x="62"/>
        <n x="63"/>
        <n x="110"/>
        <n x="65"/>
        <n x="85"/>
        <n x="1"/>
      </t>
    </mdx>
    <mdx n="0" f="v">
      <t c="6" fi="0">
        <n x="62"/>
        <n x="63"/>
        <n x="110"/>
        <n x="65"/>
        <n x="86"/>
        <n x="1"/>
      </t>
    </mdx>
    <mdx n="0" f="v">
      <t c="6" fi="0">
        <n x="62"/>
        <n x="63"/>
        <n x="110"/>
        <n x="65"/>
        <n x="87"/>
        <n x="1"/>
      </t>
    </mdx>
    <mdx n="0" f="v">
      <t c="6" fi="0">
        <n x="62"/>
        <n x="63"/>
        <n x="110"/>
        <n x="65"/>
        <n x="88"/>
        <n x="1"/>
      </t>
    </mdx>
    <mdx n="0" f="v">
      <t c="6" fi="0">
        <n x="62"/>
        <n x="63"/>
        <n x="110"/>
        <n x="65"/>
        <n x="89"/>
        <n x="1"/>
      </t>
    </mdx>
    <mdx n="0" f="v">
      <t c="6" fi="0">
        <n x="62"/>
        <n x="63"/>
        <n x="110"/>
        <n x="65"/>
        <n x="90"/>
        <n x="1"/>
      </t>
    </mdx>
    <mdx n="0" f="v">
      <t c="6" fi="0">
        <n x="62"/>
        <n x="63"/>
        <n x="110"/>
        <n x="65"/>
        <n x="91"/>
        <n x="1"/>
      </t>
    </mdx>
    <mdx n="0" f="v">
      <t c="6" fi="0">
        <n x="62"/>
        <n x="63"/>
        <n x="110"/>
        <n x="65"/>
        <n x="92"/>
        <n x="1"/>
      </t>
    </mdx>
    <mdx n="0" f="v">
      <t c="6" fi="0">
        <n x="62"/>
        <n x="63"/>
        <n x="110"/>
        <n x="65"/>
        <n x="93"/>
        <n x="1"/>
      </t>
    </mdx>
    <mdx n="0" f="v">
      <t c="6" fi="0">
        <n x="62"/>
        <n x="63"/>
        <n x="110"/>
        <n x="65"/>
        <n x="94"/>
        <n x="1"/>
      </t>
    </mdx>
    <mdx n="0" f="v">
      <t c="6" fi="0">
        <n x="62"/>
        <n x="63"/>
        <n x="110"/>
        <n x="65"/>
        <n x="95"/>
        <n x="1"/>
      </t>
    </mdx>
    <mdx n="0" f="v">
      <t c="4" fi="0">
        <n x="96"/>
        <n x="97"/>
        <n x="111"/>
        <n x="186"/>
      </t>
    </mdx>
    <mdx n="0" f="v">
      <t c="6" fi="0">
        <n x="22" s="1"/>
        <n x="23"/>
        <n x="112"/>
        <n x="25"/>
        <n x="184" s="1"/>
        <n x="27"/>
      </t>
    </mdx>
    <mdx n="0" f="v">
      <t c="6" fi="0">
        <n x="22" s="1"/>
        <n x="23"/>
        <n x="112"/>
        <n x="25"/>
        <n x="184" s="1"/>
        <n x="28"/>
      </t>
    </mdx>
    <mdx n="0" f="v">
      <t c="6" fi="0">
        <n x="22" s="1"/>
        <n x="23"/>
        <n x="112"/>
        <n x="25"/>
        <n x="184" s="1"/>
        <n x="29"/>
      </t>
    </mdx>
    <mdx n="0" f="v">
      <t c="6" fi="0">
        <n x="22" s="1"/>
        <n x="23"/>
        <n x="112"/>
        <n x="25"/>
        <n x="184" s="1"/>
        <n x="30"/>
      </t>
    </mdx>
    <mdx n="0" f="v">
      <t c="6" fi="0">
        <n x="22" s="1"/>
        <n x="23"/>
        <n x="112"/>
        <n x="25"/>
        <n x="184" s="1"/>
        <n x="31"/>
      </t>
    </mdx>
    <mdx n="0" f="v">
      <t c="6" fi="0">
        <n x="22" s="1"/>
        <n x="23"/>
        <n x="112"/>
        <n x="25"/>
        <n x="184" s="1"/>
        <n x="32"/>
      </t>
    </mdx>
    <mdx n="0" f="v">
      <t c="6" fi="0">
        <n x="22" s="1"/>
        <n x="23"/>
        <n x="112"/>
        <n x="25"/>
        <n x="184" s="1"/>
        <n x="33"/>
      </t>
    </mdx>
    <mdx n="0" f="v">
      <t c="6" fi="0">
        <n x="22" s="1"/>
        <n x="23"/>
        <n x="112"/>
        <n x="25"/>
        <n x="184" s="1"/>
        <n x="34"/>
      </t>
    </mdx>
    <mdx n="0" f="v">
      <t c="6" fi="0">
        <n x="22" s="1"/>
        <n x="23"/>
        <n x="112"/>
        <n x="25"/>
        <n x="184" s="1"/>
        <n x="35"/>
      </t>
    </mdx>
    <mdx n="0" f="v">
      <t c="6" fi="0">
        <n x="22" s="1"/>
        <n x="23"/>
        <n x="112"/>
        <n x="25"/>
        <n x="184" s="1"/>
        <n x="36"/>
      </t>
    </mdx>
    <mdx n="0" f="v">
      <t c="6" fi="0">
        <n x="22" s="1"/>
        <n x="23"/>
        <n x="112"/>
        <n x="25"/>
        <n x="184" s="1"/>
        <n x="37"/>
      </t>
    </mdx>
    <mdx n="0" f="v">
      <t c="6" fi="0">
        <n x="22" s="1"/>
        <n x="23"/>
        <n x="112"/>
        <n x="25"/>
        <n x="184" s="1"/>
        <n x="38"/>
      </t>
    </mdx>
    <mdx n="0" f="v">
      <t c="6" fi="0">
        <n x="22" s="1"/>
        <n x="23"/>
        <n x="112"/>
        <n x="25"/>
        <n x="184" s="1"/>
        <n x="39"/>
      </t>
    </mdx>
    <mdx n="0" f="v">
      <t c="6" fi="0">
        <n x="22" s="1"/>
        <n x="23"/>
        <n x="112"/>
        <n x="25"/>
        <n x="184" s="1"/>
        <n x="40"/>
      </t>
    </mdx>
    <mdx n="0" f="v">
      <t c="6" fi="0">
        <n x="22" s="1"/>
        <n x="23"/>
        <n x="112"/>
        <n x="25"/>
        <n x="184" s="1"/>
        <n x="41"/>
      </t>
    </mdx>
    <mdx n="0" f="v">
      <t c="6" fi="0">
        <n x="22" s="1"/>
        <n x="23"/>
        <n x="112"/>
        <n x="25"/>
        <n x="184" s="1"/>
        <n x="42"/>
      </t>
    </mdx>
    <mdx n="0" f="v">
      <t c="6" fi="0">
        <n x="22" s="1"/>
        <n x="23"/>
        <n x="112"/>
        <n x="25"/>
        <n x="184" s="1"/>
        <n x="43"/>
      </t>
    </mdx>
    <mdx n="0" f="v">
      <t c="6" fi="0">
        <n x="22" s="1"/>
        <n x="23"/>
        <n x="112"/>
        <n x="25"/>
        <n x="184" s="1"/>
        <n x="44"/>
      </t>
    </mdx>
    <mdx n="0" f="v">
      <t c="6" fi="0">
        <n x="22" s="1"/>
        <n x="23"/>
        <n x="112"/>
        <n x="25"/>
        <n x="184" s="1"/>
        <n x="45"/>
      </t>
    </mdx>
    <mdx n="0" f="v">
      <t c="6" fi="0">
        <n x="22" s="1"/>
        <n x="23"/>
        <n x="112"/>
        <n x="25"/>
        <n x="184" s="1"/>
        <n x="46"/>
      </t>
    </mdx>
    <mdx n="0" f="v">
      <t c="6" fi="0">
        <n x="47"/>
        <n x="48"/>
        <n x="113"/>
        <n x="50"/>
        <n x="185" s="1"/>
        <n x="52"/>
      </t>
    </mdx>
    <mdx n="0" f="v">
      <t c="6" fi="0">
        <n x="47"/>
        <n x="48"/>
        <n x="113"/>
        <n x="50"/>
        <n x="185" s="1"/>
        <n x="53"/>
      </t>
    </mdx>
    <mdx n="0" f="v">
      <t c="6" fi="0">
        <n x="47"/>
        <n x="48"/>
        <n x="113"/>
        <n x="50"/>
        <n x="185" s="1"/>
        <n x="54"/>
      </t>
    </mdx>
    <mdx n="0" f="v">
      <t c="6" fi="0">
        <n x="47"/>
        <n x="48"/>
        <n x="113"/>
        <n x="50"/>
        <n x="185" s="1"/>
        <n x="55"/>
      </t>
    </mdx>
    <mdx n="0" f="v">
      <t c="6" fi="0">
        <n x="47"/>
        <n x="48"/>
        <n x="113"/>
        <n x="50"/>
        <n x="185" s="1"/>
        <n x="56"/>
      </t>
    </mdx>
    <mdx n="0" f="v">
      <t c="6" fi="0">
        <n x="47"/>
        <n x="48"/>
        <n x="113"/>
        <n x="50"/>
        <n x="185" s="1"/>
        <n x="57"/>
      </t>
    </mdx>
    <mdx n="0" f="v">
      <t c="6" fi="0">
        <n x="47"/>
        <n x="48"/>
        <n x="113"/>
        <n x="50"/>
        <n x="185" s="1"/>
        <n x="58"/>
      </t>
    </mdx>
    <mdx n="0" f="v">
      <t c="6" fi="0">
        <n x="47"/>
        <n x="48"/>
        <n x="113"/>
        <n x="50"/>
        <n x="185" s="1"/>
        <n x="59"/>
      </t>
    </mdx>
    <mdx n="0" f="v">
      <t c="6" fi="0">
        <n x="47"/>
        <n x="48"/>
        <n x="113"/>
        <n x="50"/>
        <n x="185" s="1"/>
        <n x="60"/>
      </t>
    </mdx>
    <mdx n="0" f="v">
      <t c="6" fi="0">
        <n x="47"/>
        <n x="48"/>
        <n x="113"/>
        <n x="50"/>
        <n x="185" s="1"/>
        <n x="61"/>
      </t>
    </mdx>
    <mdx n="0" f="v">
      <t c="6" fi="0">
        <n x="62"/>
        <n x="63"/>
        <n x="114"/>
        <n x="65"/>
        <n x="66"/>
        <n x="1"/>
      </t>
    </mdx>
    <mdx n="0" f="v">
      <t c="6" fi="0">
        <n x="62"/>
        <n x="63"/>
        <n x="114"/>
        <n x="65"/>
        <n x="67"/>
        <n x="1"/>
      </t>
    </mdx>
    <mdx n="0" f="v">
      <t c="6" fi="0">
        <n x="62"/>
        <n x="63"/>
        <n x="114"/>
        <n x="65"/>
        <n x="68"/>
        <n x="1"/>
      </t>
    </mdx>
    <mdx n="0" f="v">
      <t c="6" fi="0">
        <n x="62"/>
        <n x="63"/>
        <n x="114"/>
        <n x="65"/>
        <n x="69"/>
        <n x="1"/>
      </t>
    </mdx>
    <mdx n="0" f="v">
      <t c="6" fi="0">
        <n x="62"/>
        <n x="63"/>
        <n x="114"/>
        <n x="65"/>
        <n x="70"/>
        <n x="1"/>
      </t>
    </mdx>
    <mdx n="0" f="v">
      <t c="6" fi="0">
        <n x="62"/>
        <n x="63"/>
        <n x="114"/>
        <n x="65"/>
        <n x="71"/>
        <n x="1"/>
      </t>
    </mdx>
    <mdx n="0" f="v">
      <t c="6" fi="0">
        <n x="62"/>
        <n x="63"/>
        <n x="114"/>
        <n x="65"/>
        <n x="72"/>
        <n x="1"/>
      </t>
    </mdx>
    <mdx n="0" f="v">
      <t c="6" fi="0">
        <n x="62"/>
        <n x="63"/>
        <n x="114"/>
        <n x="65"/>
        <n x="73"/>
        <n x="1"/>
      </t>
    </mdx>
    <mdx n="0" f="v">
      <t c="6" fi="0">
        <n x="62"/>
        <n x="63"/>
        <n x="114"/>
        <n x="65"/>
        <n x="74"/>
        <n x="1"/>
      </t>
    </mdx>
    <mdx n="0" f="v">
      <t c="6" fi="0">
        <n x="62"/>
        <n x="63"/>
        <n x="114"/>
        <n x="65"/>
        <n x="75"/>
        <n x="1"/>
      </t>
    </mdx>
    <mdx n="0" f="v">
      <t c="6" fi="0">
        <n x="62"/>
        <n x="63"/>
        <n x="114"/>
        <n x="65"/>
        <n x="76"/>
        <n x="1"/>
      </t>
    </mdx>
    <mdx n="0" f="v">
      <t c="6" fi="0">
        <n x="62"/>
        <n x="63"/>
        <n x="114"/>
        <n x="65"/>
        <n x="77"/>
        <n x="1"/>
      </t>
    </mdx>
    <mdx n="0" f="v">
      <t c="6" fi="0">
        <n x="62"/>
        <n x="63"/>
        <n x="114"/>
        <n x="65"/>
        <n x="78"/>
        <n x="1"/>
      </t>
    </mdx>
    <mdx n="0" f="v">
      <t c="6" fi="0">
        <n x="62"/>
        <n x="63"/>
        <n x="114"/>
        <n x="65"/>
        <n x="79"/>
        <n x="1"/>
      </t>
    </mdx>
    <mdx n="0" f="v">
      <t c="6" fi="0">
        <n x="62"/>
        <n x="63"/>
        <n x="114"/>
        <n x="65"/>
        <n x="80"/>
        <n x="1"/>
      </t>
    </mdx>
    <mdx n="0" f="v">
      <t c="6" fi="0">
        <n x="62"/>
        <n x="63"/>
        <n x="114"/>
        <n x="65"/>
        <n x="81"/>
        <n x="1"/>
      </t>
    </mdx>
    <mdx n="0" f="v">
      <t c="6" fi="0">
        <n x="62"/>
        <n x="63"/>
        <n x="114"/>
        <n x="65"/>
        <n x="82"/>
        <n x="1"/>
      </t>
    </mdx>
    <mdx n="0" f="v">
      <t c="6" fi="0">
        <n x="62"/>
        <n x="63"/>
        <n x="114"/>
        <n x="65"/>
        <n x="83"/>
        <n x="1"/>
      </t>
    </mdx>
    <mdx n="0" f="v">
      <t c="6" fi="0">
        <n x="62"/>
        <n x="63"/>
        <n x="114"/>
        <n x="65"/>
        <n x="84"/>
        <n x="1"/>
      </t>
    </mdx>
    <mdx n="0" f="v">
      <t c="6" fi="0">
        <n x="62"/>
        <n x="63"/>
        <n x="114"/>
        <n x="65"/>
        <n x="85"/>
        <n x="1"/>
      </t>
    </mdx>
    <mdx n="0" f="v">
      <t c="6" fi="0">
        <n x="62"/>
        <n x="63"/>
        <n x="114"/>
        <n x="65"/>
        <n x="86"/>
        <n x="1"/>
      </t>
    </mdx>
    <mdx n="0" f="v">
      <t c="6" fi="0">
        <n x="62"/>
        <n x="63"/>
        <n x="114"/>
        <n x="65"/>
        <n x="87"/>
        <n x="1"/>
      </t>
    </mdx>
    <mdx n="0" f="v">
      <t c="6" fi="0">
        <n x="62"/>
        <n x="63"/>
        <n x="114"/>
        <n x="65"/>
        <n x="88"/>
        <n x="1"/>
      </t>
    </mdx>
    <mdx n="0" f="v">
      <t c="6" fi="0">
        <n x="62"/>
        <n x="63"/>
        <n x="114"/>
        <n x="65"/>
        <n x="89"/>
        <n x="1"/>
      </t>
    </mdx>
    <mdx n="0" f="v">
      <t c="6" fi="0">
        <n x="62"/>
        <n x="63"/>
        <n x="114"/>
        <n x="65"/>
        <n x="90"/>
        <n x="1"/>
      </t>
    </mdx>
    <mdx n="0" f="v">
      <t c="6" fi="0">
        <n x="62"/>
        <n x="63"/>
        <n x="114"/>
        <n x="65"/>
        <n x="91"/>
        <n x="1"/>
      </t>
    </mdx>
    <mdx n="0" f="v">
      <t c="6" fi="0">
        <n x="62"/>
        <n x="63"/>
        <n x="114"/>
        <n x="65"/>
        <n x="92"/>
        <n x="1"/>
      </t>
    </mdx>
    <mdx n="0" f="v">
      <t c="6" fi="0">
        <n x="62"/>
        <n x="63"/>
        <n x="114"/>
        <n x="65"/>
        <n x="93"/>
        <n x="1"/>
      </t>
    </mdx>
    <mdx n="0" f="v">
      <t c="6" fi="0">
        <n x="62"/>
        <n x="63"/>
        <n x="114"/>
        <n x="65"/>
        <n x="94"/>
        <n x="1"/>
      </t>
    </mdx>
    <mdx n="0" f="v">
      <t c="6" fi="0">
        <n x="62"/>
        <n x="63"/>
        <n x="114"/>
        <n x="65"/>
        <n x="95"/>
        <n x="1"/>
      </t>
    </mdx>
    <mdx n="0" f="v">
      <t c="4" fi="0">
        <n x="96"/>
        <n x="97"/>
        <n x="115"/>
        <n x="186"/>
      </t>
    </mdx>
    <mdx n="0" f="v">
      <t c="6" fi="0">
        <n x="22" s="1"/>
        <n x="23"/>
        <n x="116"/>
        <n x="25"/>
        <n x="184" s="1"/>
        <n x="27"/>
      </t>
    </mdx>
    <mdx n="0" f="v">
      <t c="6" fi="0">
        <n x="22" s="1"/>
        <n x="23"/>
        <n x="116"/>
        <n x="25"/>
        <n x="184" s="1"/>
        <n x="28"/>
      </t>
    </mdx>
    <mdx n="0" f="v">
      <t c="6" fi="0">
        <n x="22" s="1"/>
        <n x="23"/>
        <n x="116"/>
        <n x="25"/>
        <n x="184" s="1"/>
        <n x="29"/>
      </t>
    </mdx>
    <mdx n="0" f="v">
      <t c="6" fi="0">
        <n x="22" s="1"/>
        <n x="23"/>
        <n x="116"/>
        <n x="25"/>
        <n x="184" s="1"/>
        <n x="30"/>
      </t>
    </mdx>
    <mdx n="0" f="v">
      <t c="6" fi="0">
        <n x="22" s="1"/>
        <n x="23"/>
        <n x="116"/>
        <n x="25"/>
        <n x="184" s="1"/>
        <n x="31"/>
      </t>
    </mdx>
    <mdx n="0" f="v">
      <t c="6" fi="0">
        <n x="22" s="1"/>
        <n x="23"/>
        <n x="116"/>
        <n x="25"/>
        <n x="184" s="1"/>
        <n x="32"/>
      </t>
    </mdx>
    <mdx n="0" f="v">
      <t c="6" fi="0">
        <n x="22" s="1"/>
        <n x="23"/>
        <n x="116"/>
        <n x="25"/>
        <n x="184" s="1"/>
        <n x="33"/>
      </t>
    </mdx>
    <mdx n="0" f="v">
      <t c="6" fi="0">
        <n x="22" s="1"/>
        <n x="23"/>
        <n x="116"/>
        <n x="25"/>
        <n x="184" s="1"/>
        <n x="34"/>
      </t>
    </mdx>
    <mdx n="0" f="v">
      <t c="6" fi="0">
        <n x="22" s="1"/>
        <n x="23"/>
        <n x="116"/>
        <n x="25"/>
        <n x="184" s="1"/>
        <n x="35"/>
      </t>
    </mdx>
    <mdx n="0" f="v">
      <t c="6" fi="0">
        <n x="22" s="1"/>
        <n x="23"/>
        <n x="116"/>
        <n x="25"/>
        <n x="184" s="1"/>
        <n x="36"/>
      </t>
    </mdx>
    <mdx n="0" f="v">
      <t c="6" fi="0">
        <n x="22" s="1"/>
        <n x="23"/>
        <n x="116"/>
        <n x="25"/>
        <n x="184" s="1"/>
        <n x="37"/>
      </t>
    </mdx>
    <mdx n="0" f="v">
      <t c="6" fi="0">
        <n x="22" s="1"/>
        <n x="23"/>
        <n x="116"/>
        <n x="25"/>
        <n x="184" s="1"/>
        <n x="38"/>
      </t>
    </mdx>
    <mdx n="0" f="v">
      <t c="6" fi="0">
        <n x="22" s="1"/>
        <n x="23"/>
        <n x="116"/>
        <n x="25"/>
        <n x="184" s="1"/>
        <n x="39"/>
      </t>
    </mdx>
    <mdx n="0" f="v">
      <t c="6" fi="0">
        <n x="22" s="1"/>
        <n x="23"/>
        <n x="116"/>
        <n x="25"/>
        <n x="184" s="1"/>
        <n x="40"/>
      </t>
    </mdx>
    <mdx n="0" f="v">
      <t c="6" fi="0">
        <n x="22" s="1"/>
        <n x="23"/>
        <n x="116"/>
        <n x="25"/>
        <n x="184" s="1"/>
        <n x="41"/>
      </t>
    </mdx>
    <mdx n="0" f="v">
      <t c="6" fi="0">
        <n x="22" s="1"/>
        <n x="23"/>
        <n x="116"/>
        <n x="25"/>
        <n x="184" s="1"/>
        <n x="42"/>
      </t>
    </mdx>
    <mdx n="0" f="v">
      <t c="6" fi="0">
        <n x="22" s="1"/>
        <n x="23"/>
        <n x="116"/>
        <n x="25"/>
        <n x="184" s="1"/>
        <n x="43"/>
      </t>
    </mdx>
    <mdx n="0" f="v">
      <t c="6" fi="0">
        <n x="22" s="1"/>
        <n x="23"/>
        <n x="116"/>
        <n x="25"/>
        <n x="184" s="1"/>
        <n x="44"/>
      </t>
    </mdx>
    <mdx n="0" f="v">
      <t c="6" fi="0">
        <n x="22" s="1"/>
        <n x="23"/>
        <n x="116"/>
        <n x="25"/>
        <n x="184" s="1"/>
        <n x="45"/>
      </t>
    </mdx>
    <mdx n="0" f="v">
      <t c="6" fi="0">
        <n x="22" s="1"/>
        <n x="23"/>
        <n x="116"/>
        <n x="25"/>
        <n x="184" s="1"/>
        <n x="46"/>
      </t>
    </mdx>
    <mdx n="0" f="v">
      <t c="6" fi="0">
        <n x="47"/>
        <n x="48"/>
        <n x="117"/>
        <n x="50"/>
        <n x="185" s="1"/>
        <n x="52"/>
      </t>
    </mdx>
    <mdx n="0" f="v">
      <t c="6" fi="0">
        <n x="47"/>
        <n x="48"/>
        <n x="117"/>
        <n x="50"/>
        <n x="185" s="1"/>
        <n x="53"/>
      </t>
    </mdx>
    <mdx n="0" f="v">
      <t c="6" fi="0">
        <n x="47"/>
        <n x="48"/>
        <n x="117"/>
        <n x="50"/>
        <n x="185" s="1"/>
        <n x="54"/>
      </t>
    </mdx>
    <mdx n="0" f="v">
      <t c="6" fi="0">
        <n x="47"/>
        <n x="48"/>
        <n x="117"/>
        <n x="50"/>
        <n x="185" s="1"/>
        <n x="55"/>
      </t>
    </mdx>
    <mdx n="0" f="v">
      <t c="6" fi="0">
        <n x="47"/>
        <n x="48"/>
        <n x="117"/>
        <n x="50"/>
        <n x="185" s="1"/>
        <n x="56"/>
      </t>
    </mdx>
    <mdx n="0" f="v">
      <t c="6" fi="0">
        <n x="47"/>
        <n x="48"/>
        <n x="117"/>
        <n x="50"/>
        <n x="185" s="1"/>
        <n x="57"/>
      </t>
    </mdx>
    <mdx n="0" f="v">
      <t c="6" fi="0">
        <n x="47"/>
        <n x="48"/>
        <n x="117"/>
        <n x="50"/>
        <n x="185" s="1"/>
        <n x="58"/>
      </t>
    </mdx>
    <mdx n="0" f="v">
      <t c="6" fi="0">
        <n x="47"/>
        <n x="48"/>
        <n x="117"/>
        <n x="50"/>
        <n x="185" s="1"/>
        <n x="59"/>
      </t>
    </mdx>
    <mdx n="0" f="v">
      <t c="6" fi="0">
        <n x="47"/>
        <n x="48"/>
        <n x="117"/>
        <n x="50"/>
        <n x="185" s="1"/>
        <n x="60"/>
      </t>
    </mdx>
    <mdx n="0" f="v">
      <t c="6" fi="0">
        <n x="47"/>
        <n x="48"/>
        <n x="117"/>
        <n x="50"/>
        <n x="185" s="1"/>
        <n x="61"/>
      </t>
    </mdx>
    <mdx n="0" f="v">
      <t c="6" fi="0">
        <n x="62"/>
        <n x="63"/>
        <n x="118"/>
        <n x="65"/>
        <n x="66"/>
        <n x="1"/>
      </t>
    </mdx>
    <mdx n="0" f="v">
      <t c="6" fi="0">
        <n x="62"/>
        <n x="63"/>
        <n x="118"/>
        <n x="65"/>
        <n x="67"/>
        <n x="1"/>
      </t>
    </mdx>
    <mdx n="0" f="v">
      <t c="6" fi="0">
        <n x="62"/>
        <n x="63"/>
        <n x="118"/>
        <n x="65"/>
        <n x="68"/>
        <n x="1"/>
      </t>
    </mdx>
    <mdx n="0" f="v">
      <t c="6" fi="0">
        <n x="62"/>
        <n x="63"/>
        <n x="118"/>
        <n x="65"/>
        <n x="69"/>
        <n x="1"/>
      </t>
    </mdx>
    <mdx n="0" f="v">
      <t c="6" fi="0">
        <n x="62"/>
        <n x="63"/>
        <n x="118"/>
        <n x="65"/>
        <n x="70"/>
        <n x="1"/>
      </t>
    </mdx>
    <mdx n="0" f="v">
      <t c="6" fi="0">
        <n x="62"/>
        <n x="63"/>
        <n x="118"/>
        <n x="65"/>
        <n x="71"/>
        <n x="1"/>
      </t>
    </mdx>
    <mdx n="0" f="v">
      <t c="6" fi="0">
        <n x="62"/>
        <n x="63"/>
        <n x="118"/>
        <n x="65"/>
        <n x="72"/>
        <n x="1"/>
      </t>
    </mdx>
    <mdx n="0" f="v">
      <t c="6" fi="0">
        <n x="62"/>
        <n x="63"/>
        <n x="118"/>
        <n x="65"/>
        <n x="73"/>
        <n x="1"/>
      </t>
    </mdx>
    <mdx n="0" f="v">
      <t c="6" fi="0">
        <n x="62"/>
        <n x="63"/>
        <n x="118"/>
        <n x="65"/>
        <n x="74"/>
        <n x="1"/>
      </t>
    </mdx>
    <mdx n="0" f="v">
      <t c="6" fi="0">
        <n x="62"/>
        <n x="63"/>
        <n x="118"/>
        <n x="65"/>
        <n x="75"/>
        <n x="1"/>
      </t>
    </mdx>
    <mdx n="0" f="v">
      <t c="6" fi="0">
        <n x="62"/>
        <n x="63"/>
        <n x="118"/>
        <n x="65"/>
        <n x="76"/>
        <n x="1"/>
      </t>
    </mdx>
    <mdx n="0" f="v">
      <t c="6" fi="0">
        <n x="62"/>
        <n x="63"/>
        <n x="118"/>
        <n x="65"/>
        <n x="77"/>
        <n x="1"/>
      </t>
    </mdx>
    <mdx n="0" f="v">
      <t c="6" fi="0">
        <n x="62"/>
        <n x="63"/>
        <n x="118"/>
        <n x="65"/>
        <n x="78"/>
        <n x="1"/>
      </t>
    </mdx>
    <mdx n="0" f="v">
      <t c="6" fi="0">
        <n x="62"/>
        <n x="63"/>
        <n x="118"/>
        <n x="65"/>
        <n x="79"/>
        <n x="1"/>
      </t>
    </mdx>
    <mdx n="0" f="v">
      <t c="6" fi="0">
        <n x="62"/>
        <n x="63"/>
        <n x="118"/>
        <n x="65"/>
        <n x="80"/>
        <n x="1"/>
      </t>
    </mdx>
    <mdx n="0" f="v">
      <t c="6" fi="0">
        <n x="62"/>
        <n x="63"/>
        <n x="118"/>
        <n x="65"/>
        <n x="81"/>
        <n x="1"/>
      </t>
    </mdx>
    <mdx n="0" f="v">
      <t c="6" fi="0">
        <n x="62"/>
        <n x="63"/>
        <n x="118"/>
        <n x="65"/>
        <n x="82"/>
        <n x="1"/>
      </t>
    </mdx>
    <mdx n="0" f="v">
      <t c="6" fi="0">
        <n x="62"/>
        <n x="63"/>
        <n x="118"/>
        <n x="65"/>
        <n x="83"/>
        <n x="1"/>
      </t>
    </mdx>
    <mdx n="0" f="v">
      <t c="6" fi="0">
        <n x="62"/>
        <n x="63"/>
        <n x="118"/>
        <n x="65"/>
        <n x="84"/>
        <n x="1"/>
      </t>
    </mdx>
    <mdx n="0" f="v">
      <t c="6" fi="0">
        <n x="62"/>
        <n x="63"/>
        <n x="118"/>
        <n x="65"/>
        <n x="85"/>
        <n x="1"/>
      </t>
    </mdx>
    <mdx n="0" f="v">
      <t c="6" fi="0">
        <n x="62"/>
        <n x="63"/>
        <n x="118"/>
        <n x="65"/>
        <n x="86"/>
        <n x="1"/>
      </t>
    </mdx>
    <mdx n="0" f="v">
      <t c="6" fi="0">
        <n x="62"/>
        <n x="63"/>
        <n x="118"/>
        <n x="65"/>
        <n x="87"/>
        <n x="1"/>
      </t>
    </mdx>
    <mdx n="0" f="v">
      <t c="6" fi="0">
        <n x="62"/>
        <n x="63"/>
        <n x="118"/>
        <n x="65"/>
        <n x="88"/>
        <n x="1"/>
      </t>
    </mdx>
    <mdx n="0" f="v">
      <t c="6" fi="0">
        <n x="62"/>
        <n x="63"/>
        <n x="118"/>
        <n x="65"/>
        <n x="89"/>
        <n x="1"/>
      </t>
    </mdx>
    <mdx n="0" f="v">
      <t c="6" fi="0">
        <n x="62"/>
        <n x="63"/>
        <n x="118"/>
        <n x="65"/>
        <n x="90"/>
        <n x="1"/>
      </t>
    </mdx>
    <mdx n="0" f="v">
      <t c="6" fi="0">
        <n x="62"/>
        <n x="63"/>
        <n x="118"/>
        <n x="65"/>
        <n x="91"/>
        <n x="1"/>
      </t>
    </mdx>
    <mdx n="0" f="v">
      <t c="6" fi="0">
        <n x="62"/>
        <n x="63"/>
        <n x="118"/>
        <n x="65"/>
        <n x="92"/>
        <n x="1"/>
      </t>
    </mdx>
    <mdx n="0" f="v">
      <t c="6" fi="0">
        <n x="62"/>
        <n x="63"/>
        <n x="118"/>
        <n x="65"/>
        <n x="93"/>
        <n x="1"/>
      </t>
    </mdx>
    <mdx n="0" f="v">
      <t c="6" fi="0">
        <n x="62"/>
        <n x="63"/>
        <n x="118"/>
        <n x="65"/>
        <n x="94"/>
        <n x="1"/>
      </t>
    </mdx>
    <mdx n="0" f="v">
      <t c="6" fi="0">
        <n x="62"/>
        <n x="63"/>
        <n x="118"/>
        <n x="65"/>
        <n x="95"/>
        <n x="1"/>
      </t>
    </mdx>
    <mdx n="0" f="v">
      <t c="4" fi="0">
        <n x="96"/>
        <n x="97"/>
        <n x="119"/>
        <n x="186"/>
      </t>
    </mdx>
    <mdx n="0" f="v">
      <t c="6" fi="0">
        <n x="22" s="1"/>
        <n x="23"/>
        <n x="120"/>
        <n x="25"/>
        <n x="184" s="1"/>
        <n x="27"/>
      </t>
    </mdx>
    <mdx n="0" f="v">
      <t c="6" fi="0">
        <n x="22" s="1"/>
        <n x="23"/>
        <n x="120"/>
        <n x="25"/>
        <n x="184" s="1"/>
        <n x="28"/>
      </t>
    </mdx>
    <mdx n="0" f="v">
      <t c="6" fi="0">
        <n x="22" s="1"/>
        <n x="23"/>
        <n x="120"/>
        <n x="25"/>
        <n x="184" s="1"/>
        <n x="29"/>
      </t>
    </mdx>
    <mdx n="0" f="v">
      <t c="6" fi="0">
        <n x="22" s="1"/>
        <n x="23"/>
        <n x="120"/>
        <n x="25"/>
        <n x="184" s="1"/>
        <n x="30"/>
      </t>
    </mdx>
    <mdx n="0" f="v">
      <t c="6" fi="0">
        <n x="22" s="1"/>
        <n x="23"/>
        <n x="120"/>
        <n x="25"/>
        <n x="184" s="1"/>
        <n x="31"/>
      </t>
    </mdx>
    <mdx n="0" f="v">
      <t c="6" fi="0">
        <n x="22" s="1"/>
        <n x="23"/>
        <n x="120"/>
        <n x="25"/>
        <n x="184" s="1"/>
        <n x="32"/>
      </t>
    </mdx>
    <mdx n="0" f="v">
      <t c="6" fi="0">
        <n x="22" s="1"/>
        <n x="23"/>
        <n x="120"/>
        <n x="25"/>
        <n x="184" s="1"/>
        <n x="33"/>
      </t>
    </mdx>
    <mdx n="0" f="v">
      <t c="6" fi="0">
        <n x="22" s="1"/>
        <n x="23"/>
        <n x="120"/>
        <n x="25"/>
        <n x="184" s="1"/>
        <n x="34"/>
      </t>
    </mdx>
    <mdx n="0" f="v">
      <t c="6" fi="0">
        <n x="22" s="1"/>
        <n x="23"/>
        <n x="120"/>
        <n x="25"/>
        <n x="184" s="1"/>
        <n x="35"/>
      </t>
    </mdx>
    <mdx n="0" f="v">
      <t c="6" fi="0">
        <n x="22" s="1"/>
        <n x="23"/>
        <n x="120"/>
        <n x="25"/>
        <n x="184" s="1"/>
        <n x="36"/>
      </t>
    </mdx>
    <mdx n="0" f="v">
      <t c="6" fi="0">
        <n x="22" s="1"/>
        <n x="23"/>
        <n x="120"/>
        <n x="25"/>
        <n x="184" s="1"/>
        <n x="37"/>
      </t>
    </mdx>
    <mdx n="0" f="v">
      <t c="6" fi="0">
        <n x="22" s="1"/>
        <n x="23"/>
        <n x="120"/>
        <n x="25"/>
        <n x="184" s="1"/>
        <n x="38"/>
      </t>
    </mdx>
    <mdx n="0" f="v">
      <t c="6" fi="0">
        <n x="22" s="1"/>
        <n x="23"/>
        <n x="120"/>
        <n x="25"/>
        <n x="184" s="1"/>
        <n x="39"/>
      </t>
    </mdx>
    <mdx n="0" f="v">
      <t c="6" fi="0">
        <n x="22" s="1"/>
        <n x="23"/>
        <n x="120"/>
        <n x="25"/>
        <n x="184" s="1"/>
        <n x="40"/>
      </t>
    </mdx>
    <mdx n="0" f="v">
      <t c="6" fi="0">
        <n x="22" s="1"/>
        <n x="23"/>
        <n x="120"/>
        <n x="25"/>
        <n x="184" s="1"/>
        <n x="41"/>
      </t>
    </mdx>
    <mdx n="0" f="v">
      <t c="6" fi="0">
        <n x="22" s="1"/>
        <n x="23"/>
        <n x="120"/>
        <n x="25"/>
        <n x="184" s="1"/>
        <n x="42"/>
      </t>
    </mdx>
    <mdx n="0" f="v">
      <t c="6" fi="0">
        <n x="22" s="1"/>
        <n x="23"/>
        <n x="120"/>
        <n x="25"/>
        <n x="184" s="1"/>
        <n x="43"/>
      </t>
    </mdx>
    <mdx n="0" f="v">
      <t c="6" fi="0">
        <n x="22" s="1"/>
        <n x="23"/>
        <n x="120"/>
        <n x="25"/>
        <n x="184" s="1"/>
        <n x="44"/>
      </t>
    </mdx>
    <mdx n="0" f="v">
      <t c="6" fi="0">
        <n x="22" s="1"/>
        <n x="23"/>
        <n x="120"/>
        <n x="25"/>
        <n x="184" s="1"/>
        <n x="45"/>
      </t>
    </mdx>
    <mdx n="0" f="v">
      <t c="6" fi="0">
        <n x="22" s="1"/>
        <n x="23"/>
        <n x="120"/>
        <n x="25"/>
        <n x="184" s="1"/>
        <n x="46"/>
      </t>
    </mdx>
    <mdx n="0" f="v">
      <t c="6" fi="0">
        <n x="47"/>
        <n x="48"/>
        <n x="121"/>
        <n x="50"/>
        <n x="185" s="1"/>
        <n x="52"/>
      </t>
    </mdx>
    <mdx n="0" f="v">
      <t c="6" fi="0">
        <n x="47"/>
        <n x="48"/>
        <n x="121"/>
        <n x="50"/>
        <n x="185" s="1"/>
        <n x="53"/>
      </t>
    </mdx>
    <mdx n="0" f="v">
      <t c="6" fi="0">
        <n x="47"/>
        <n x="48"/>
        <n x="121"/>
        <n x="50"/>
        <n x="185" s="1"/>
        <n x="54"/>
      </t>
    </mdx>
    <mdx n="0" f="v">
      <t c="6" fi="0">
        <n x="47"/>
        <n x="48"/>
        <n x="121"/>
        <n x="50"/>
        <n x="185" s="1"/>
        <n x="55"/>
      </t>
    </mdx>
    <mdx n="0" f="v">
      <t c="6" fi="0">
        <n x="47"/>
        <n x="48"/>
        <n x="121"/>
        <n x="50"/>
        <n x="185" s="1"/>
        <n x="56"/>
      </t>
    </mdx>
    <mdx n="0" f="v">
      <t c="6" fi="0">
        <n x="47"/>
        <n x="48"/>
        <n x="121"/>
        <n x="50"/>
        <n x="185" s="1"/>
        <n x="57"/>
      </t>
    </mdx>
    <mdx n="0" f="v">
      <t c="6" fi="0">
        <n x="47"/>
        <n x="48"/>
        <n x="121"/>
        <n x="50"/>
        <n x="185" s="1"/>
        <n x="58"/>
      </t>
    </mdx>
    <mdx n="0" f="v">
      <t c="6" fi="0">
        <n x="47"/>
        <n x="48"/>
        <n x="121"/>
        <n x="50"/>
        <n x="185" s="1"/>
        <n x="59"/>
      </t>
    </mdx>
    <mdx n="0" f="v">
      <t c="6" fi="0">
        <n x="47"/>
        <n x="48"/>
        <n x="121"/>
        <n x="50"/>
        <n x="185" s="1"/>
        <n x="60"/>
      </t>
    </mdx>
    <mdx n="0" f="v">
      <t c="6" fi="0">
        <n x="47"/>
        <n x="48"/>
        <n x="121"/>
        <n x="50"/>
        <n x="185" s="1"/>
        <n x="61"/>
      </t>
    </mdx>
    <mdx n="0" f="v">
      <t c="6" fi="0">
        <n x="62"/>
        <n x="63"/>
        <n x="122" s="1"/>
        <n x="65"/>
        <n x="66"/>
        <n x="1"/>
      </t>
    </mdx>
    <mdx n="0" f="v">
      <t c="6" fi="0">
        <n x="62"/>
        <n x="63"/>
        <n x="122" s="1"/>
        <n x="65"/>
        <n x="67"/>
        <n x="1"/>
      </t>
    </mdx>
    <mdx n="0" f="v">
      <t c="6" fi="0">
        <n x="62"/>
        <n x="63"/>
        <n x="122" s="1"/>
        <n x="65"/>
        <n x="68"/>
        <n x="1"/>
      </t>
    </mdx>
    <mdx n="0" f="v">
      <t c="6" fi="0">
        <n x="62"/>
        <n x="63"/>
        <n x="122" s="1"/>
        <n x="65"/>
        <n x="69"/>
        <n x="1"/>
      </t>
    </mdx>
    <mdx n="0" f="v">
      <t c="6" fi="0">
        <n x="62"/>
        <n x="63"/>
        <n x="122" s="1"/>
        <n x="65"/>
        <n x="70"/>
        <n x="1"/>
      </t>
    </mdx>
    <mdx n="0" f="v">
      <t c="6" fi="0">
        <n x="62"/>
        <n x="63"/>
        <n x="122" s="1"/>
        <n x="65"/>
        <n x="71"/>
        <n x="1"/>
      </t>
    </mdx>
    <mdx n="0" f="v">
      <t c="6" fi="0">
        <n x="62"/>
        <n x="63"/>
        <n x="122" s="1"/>
        <n x="65"/>
        <n x="72"/>
        <n x="1"/>
      </t>
    </mdx>
    <mdx n="0" f="v">
      <t c="6" fi="0">
        <n x="62"/>
        <n x="63"/>
        <n x="122" s="1"/>
        <n x="65"/>
        <n x="73"/>
        <n x="1"/>
      </t>
    </mdx>
    <mdx n="0" f="v">
      <t c="6" fi="0">
        <n x="62"/>
        <n x="63"/>
        <n x="122" s="1"/>
        <n x="65"/>
        <n x="74"/>
        <n x="1"/>
      </t>
    </mdx>
    <mdx n="0" f="v">
      <t c="6" fi="0">
        <n x="62"/>
        <n x="63"/>
        <n x="122" s="1"/>
        <n x="65"/>
        <n x="75"/>
        <n x="1"/>
      </t>
    </mdx>
    <mdx n="0" f="v">
      <t c="6" fi="0">
        <n x="62"/>
        <n x="63"/>
        <n x="122" s="1"/>
        <n x="65"/>
        <n x="76"/>
        <n x="1"/>
      </t>
    </mdx>
    <mdx n="0" f="v">
      <t c="6" fi="0">
        <n x="62"/>
        <n x="63"/>
        <n x="122" s="1"/>
        <n x="65"/>
        <n x="77"/>
        <n x="1"/>
      </t>
    </mdx>
    <mdx n="0" f="v">
      <t c="6" fi="0">
        <n x="62"/>
        <n x="63"/>
        <n x="122" s="1"/>
        <n x="65"/>
        <n x="78"/>
        <n x="1"/>
      </t>
    </mdx>
    <mdx n="0" f="v">
      <t c="6" fi="0">
        <n x="62"/>
        <n x="63"/>
        <n x="122" s="1"/>
        <n x="65"/>
        <n x="79"/>
        <n x="1"/>
      </t>
    </mdx>
    <mdx n="0" f="v">
      <t c="6" fi="0">
        <n x="62"/>
        <n x="63"/>
        <n x="122" s="1"/>
        <n x="65"/>
        <n x="80"/>
        <n x="1"/>
      </t>
    </mdx>
    <mdx n="0" f="v">
      <t c="6" fi="0">
        <n x="62"/>
        <n x="63"/>
        <n x="122" s="1"/>
        <n x="65"/>
        <n x="81"/>
        <n x="1"/>
      </t>
    </mdx>
    <mdx n="0" f="v">
      <t c="6" fi="0">
        <n x="62"/>
        <n x="63"/>
        <n x="122" s="1"/>
        <n x="65"/>
        <n x="82"/>
        <n x="1"/>
      </t>
    </mdx>
    <mdx n="0" f="v">
      <t c="6" fi="0">
        <n x="62"/>
        <n x="63"/>
        <n x="122" s="1"/>
        <n x="65"/>
        <n x="83"/>
        <n x="1"/>
      </t>
    </mdx>
    <mdx n="0" f="v">
      <t c="6" fi="0">
        <n x="62"/>
        <n x="63"/>
        <n x="122" s="1"/>
        <n x="65"/>
        <n x="84"/>
        <n x="1"/>
      </t>
    </mdx>
    <mdx n="0" f="v">
      <t c="6" fi="0">
        <n x="62"/>
        <n x="63"/>
        <n x="122" s="1"/>
        <n x="65"/>
        <n x="85"/>
        <n x="1"/>
      </t>
    </mdx>
    <mdx n="0" f="v">
      <t c="6" fi="0">
        <n x="62"/>
        <n x="63"/>
        <n x="122" s="1"/>
        <n x="65"/>
        <n x="86"/>
        <n x="1"/>
      </t>
    </mdx>
    <mdx n="0" f="v">
      <t c="6" fi="0">
        <n x="62"/>
        <n x="63"/>
        <n x="122" s="1"/>
        <n x="65"/>
        <n x="87"/>
        <n x="1"/>
      </t>
    </mdx>
    <mdx n="0" f="v">
      <t c="6" fi="0">
        <n x="62"/>
        <n x="63"/>
        <n x="122" s="1"/>
        <n x="65"/>
        <n x="88"/>
        <n x="1"/>
      </t>
    </mdx>
    <mdx n="0" f="v">
      <t c="6" fi="0">
        <n x="62"/>
        <n x="63"/>
        <n x="122" s="1"/>
        <n x="65"/>
        <n x="89"/>
        <n x="1"/>
      </t>
    </mdx>
    <mdx n="0" f="v">
      <t c="6" fi="0">
        <n x="62"/>
        <n x="63"/>
        <n x="122" s="1"/>
        <n x="65"/>
        <n x="90"/>
        <n x="1"/>
      </t>
    </mdx>
    <mdx n="0" f="v">
      <t c="6" fi="0">
        <n x="62"/>
        <n x="63"/>
        <n x="122" s="1"/>
        <n x="65"/>
        <n x="91"/>
        <n x="1"/>
      </t>
    </mdx>
    <mdx n="0" f="v">
      <t c="6" fi="0">
        <n x="62"/>
        <n x="63"/>
        <n x="122" s="1"/>
        <n x="65"/>
        <n x="92"/>
        <n x="1"/>
      </t>
    </mdx>
    <mdx n="0" f="v">
      <t c="6" fi="0">
        <n x="62"/>
        <n x="63"/>
        <n x="122" s="1"/>
        <n x="65"/>
        <n x="93"/>
        <n x="1"/>
      </t>
    </mdx>
    <mdx n="0" f="v">
      <t c="6" fi="0">
        <n x="62"/>
        <n x="63"/>
        <n x="122" s="1"/>
        <n x="65"/>
        <n x="94"/>
        <n x="1"/>
      </t>
    </mdx>
    <mdx n="0" f="v">
      <t c="6" fi="0">
        <n x="62"/>
        <n x="63"/>
        <n x="122" s="1"/>
        <n x="65"/>
        <n x="95"/>
        <n x="1"/>
      </t>
    </mdx>
    <mdx n="0" f="v">
      <t c="4" fi="0">
        <n x="96"/>
        <n x="97"/>
        <n x="123"/>
        <n x="186"/>
      </t>
    </mdx>
    <mdx n="0" f="v">
      <t c="6" fi="0">
        <n x="22" s="1"/>
        <n x="23"/>
        <n x="124"/>
        <n x="25"/>
        <n x="184" s="1"/>
        <n x="27"/>
      </t>
    </mdx>
    <mdx n="0" f="v">
      <t c="6" fi="0">
        <n x="22" s="1"/>
        <n x="23"/>
        <n x="124"/>
        <n x="25"/>
        <n x="184" s="1"/>
        <n x="28"/>
      </t>
    </mdx>
    <mdx n="0" f="v">
      <t c="6" fi="0">
        <n x="22" s="1"/>
        <n x="23"/>
        <n x="124"/>
        <n x="25"/>
        <n x="184" s="1"/>
        <n x="29"/>
      </t>
    </mdx>
    <mdx n="0" f="v">
      <t c="6" fi="0">
        <n x="22" s="1"/>
        <n x="23"/>
        <n x="124"/>
        <n x="25"/>
        <n x="184" s="1"/>
        <n x="30"/>
      </t>
    </mdx>
    <mdx n="0" f="v">
      <t c="6" fi="0">
        <n x="22" s="1"/>
        <n x="23"/>
        <n x="124"/>
        <n x="25"/>
        <n x="184" s="1"/>
        <n x="31"/>
      </t>
    </mdx>
    <mdx n="0" f="v">
      <t c="6" fi="0">
        <n x="22" s="1"/>
        <n x="23"/>
        <n x="124"/>
        <n x="25"/>
        <n x="184" s="1"/>
        <n x="32"/>
      </t>
    </mdx>
    <mdx n="0" f="v">
      <t c="6" fi="0">
        <n x="22" s="1"/>
        <n x="23"/>
        <n x="124"/>
        <n x="25"/>
        <n x="184" s="1"/>
        <n x="33"/>
      </t>
    </mdx>
    <mdx n="0" f="v">
      <t c="6" fi="0">
        <n x="22" s="1"/>
        <n x="23"/>
        <n x="124"/>
        <n x="25"/>
        <n x="184" s="1"/>
        <n x="34"/>
      </t>
    </mdx>
    <mdx n="0" f="v">
      <t c="6" fi="0">
        <n x="22" s="1"/>
        <n x="23"/>
        <n x="124"/>
        <n x="25"/>
        <n x="184" s="1"/>
        <n x="35"/>
      </t>
    </mdx>
    <mdx n="0" f="v">
      <t c="6" fi="0">
        <n x="22" s="1"/>
        <n x="23"/>
        <n x="124"/>
        <n x="25"/>
        <n x="184" s="1"/>
        <n x="36"/>
      </t>
    </mdx>
    <mdx n="0" f="v">
      <t c="6" fi="0">
        <n x="22" s="1"/>
        <n x="23"/>
        <n x="124"/>
        <n x="25"/>
        <n x="184" s="1"/>
        <n x="37"/>
      </t>
    </mdx>
    <mdx n="0" f="v">
      <t c="6" fi="0">
        <n x="22" s="1"/>
        <n x="23"/>
        <n x="124"/>
        <n x="25"/>
        <n x="184" s="1"/>
        <n x="38"/>
      </t>
    </mdx>
    <mdx n="0" f="v">
      <t c="6" fi="0">
        <n x="22" s="1"/>
        <n x="23"/>
        <n x="124"/>
        <n x="25"/>
        <n x="184" s="1"/>
        <n x="39"/>
      </t>
    </mdx>
    <mdx n="0" f="v">
      <t c="6" fi="0">
        <n x="22" s="1"/>
        <n x="23"/>
        <n x="124"/>
        <n x="25"/>
        <n x="184" s="1"/>
        <n x="40"/>
      </t>
    </mdx>
    <mdx n="0" f="v">
      <t c="6" fi="0">
        <n x="22" s="1"/>
        <n x="23"/>
        <n x="124"/>
        <n x="25"/>
        <n x="184" s="1"/>
        <n x="41"/>
      </t>
    </mdx>
    <mdx n="0" f="v">
      <t c="6" fi="0">
        <n x="22" s="1"/>
        <n x="23"/>
        <n x="124"/>
        <n x="25"/>
        <n x="184" s="1"/>
        <n x="42"/>
      </t>
    </mdx>
    <mdx n="0" f="v">
      <t c="6" fi="0">
        <n x="22" s="1"/>
        <n x="23"/>
        <n x="124"/>
        <n x="25"/>
        <n x="184" s="1"/>
        <n x="43"/>
      </t>
    </mdx>
    <mdx n="0" f="v">
      <t c="6" fi="0">
        <n x="22" s="1"/>
        <n x="23"/>
        <n x="124"/>
        <n x="25"/>
        <n x="184" s="1"/>
        <n x="44"/>
      </t>
    </mdx>
    <mdx n="0" f="v">
      <t c="6" fi="0">
        <n x="22" s="1"/>
        <n x="23"/>
        <n x="124"/>
        <n x="25"/>
        <n x="184" s="1"/>
        <n x="45"/>
      </t>
    </mdx>
    <mdx n="0" f="v">
      <t c="6" fi="0">
        <n x="22" s="1"/>
        <n x="23"/>
        <n x="124"/>
        <n x="25"/>
        <n x="184" s="1"/>
        <n x="46"/>
      </t>
    </mdx>
    <mdx n="0" f="v">
      <t c="6" fi="0">
        <n x="47"/>
        <n x="48"/>
        <n x="125"/>
        <n x="50"/>
        <n x="185" s="1"/>
        <n x="52"/>
      </t>
    </mdx>
    <mdx n="0" f="v">
      <t c="6" fi="0">
        <n x="47"/>
        <n x="48"/>
        <n x="125"/>
        <n x="50"/>
        <n x="185" s="1"/>
        <n x="53"/>
      </t>
    </mdx>
    <mdx n="0" f="v">
      <t c="6" fi="0">
        <n x="47"/>
        <n x="48"/>
        <n x="125"/>
        <n x="50"/>
        <n x="185" s="1"/>
        <n x="54"/>
      </t>
    </mdx>
    <mdx n="0" f="v">
      <t c="6" fi="0">
        <n x="47"/>
        <n x="48"/>
        <n x="125"/>
        <n x="50"/>
        <n x="185" s="1"/>
        <n x="55"/>
      </t>
    </mdx>
    <mdx n="0" f="v">
      <t c="6" fi="0">
        <n x="47"/>
        <n x="48"/>
        <n x="125"/>
        <n x="50"/>
        <n x="185" s="1"/>
        <n x="56"/>
      </t>
    </mdx>
    <mdx n="0" f="v">
      <t c="6" fi="0">
        <n x="47"/>
        <n x="48"/>
        <n x="125"/>
        <n x="50"/>
        <n x="185" s="1"/>
        <n x="57"/>
      </t>
    </mdx>
    <mdx n="0" f="v">
      <t c="6" fi="0">
        <n x="47"/>
        <n x="48"/>
        <n x="125"/>
        <n x="50"/>
        <n x="185" s="1"/>
        <n x="58"/>
      </t>
    </mdx>
    <mdx n="0" f="v">
      <t c="6" fi="0">
        <n x="47"/>
        <n x="48"/>
        <n x="125"/>
        <n x="50"/>
        <n x="185" s="1"/>
        <n x="59"/>
      </t>
    </mdx>
    <mdx n="0" f="v">
      <t c="6" fi="0">
        <n x="47"/>
        <n x="48"/>
        <n x="125"/>
        <n x="50"/>
        <n x="185" s="1"/>
        <n x="60"/>
      </t>
    </mdx>
    <mdx n="0" f="v">
      <t c="6" fi="0">
        <n x="47"/>
        <n x="48"/>
        <n x="125"/>
        <n x="50"/>
        <n x="185" s="1"/>
        <n x="61"/>
      </t>
    </mdx>
    <mdx n="0" f="v">
      <t c="6" fi="0">
        <n x="62"/>
        <n x="63"/>
        <n x="126"/>
        <n x="65"/>
        <n x="66"/>
        <n x="1"/>
      </t>
    </mdx>
    <mdx n="0" f="v">
      <t c="6" fi="0">
        <n x="62"/>
        <n x="63"/>
        <n x="126"/>
        <n x="65"/>
        <n x="67"/>
        <n x="1"/>
      </t>
    </mdx>
    <mdx n="0" f="v">
      <t c="6" fi="0">
        <n x="62"/>
        <n x="63"/>
        <n x="126"/>
        <n x="65"/>
        <n x="68"/>
        <n x="1"/>
      </t>
    </mdx>
    <mdx n="0" f="v">
      <t c="6" fi="0">
        <n x="62"/>
        <n x="63"/>
        <n x="126"/>
        <n x="65"/>
        <n x="69"/>
        <n x="1"/>
      </t>
    </mdx>
    <mdx n="0" f="v">
      <t c="6" fi="0">
        <n x="62"/>
        <n x="63"/>
        <n x="126"/>
        <n x="65"/>
        <n x="70"/>
        <n x="1"/>
      </t>
    </mdx>
    <mdx n="0" f="v">
      <t c="6" fi="0">
        <n x="62"/>
        <n x="63"/>
        <n x="126"/>
        <n x="65"/>
        <n x="71"/>
        <n x="1"/>
      </t>
    </mdx>
    <mdx n="0" f="v">
      <t c="6" fi="0">
        <n x="62"/>
        <n x="63"/>
        <n x="126"/>
        <n x="65"/>
        <n x="72"/>
        <n x="1"/>
      </t>
    </mdx>
    <mdx n="0" f="v">
      <t c="6" fi="0">
        <n x="62"/>
        <n x="63"/>
        <n x="126"/>
        <n x="65"/>
        <n x="73"/>
        <n x="1"/>
      </t>
    </mdx>
    <mdx n="0" f="v">
      <t c="6" fi="0">
        <n x="62"/>
        <n x="63"/>
        <n x="126"/>
        <n x="65"/>
        <n x="74"/>
        <n x="1"/>
      </t>
    </mdx>
    <mdx n="0" f="v">
      <t c="6" fi="0">
        <n x="62"/>
        <n x="63"/>
        <n x="126"/>
        <n x="65"/>
        <n x="75"/>
        <n x="1"/>
      </t>
    </mdx>
    <mdx n="0" f="v">
      <t c="6" fi="0">
        <n x="62"/>
        <n x="63"/>
        <n x="126"/>
        <n x="65"/>
        <n x="76"/>
        <n x="1"/>
      </t>
    </mdx>
    <mdx n="0" f="v">
      <t c="6" fi="0">
        <n x="62"/>
        <n x="63"/>
        <n x="126"/>
        <n x="65"/>
        <n x="77"/>
        <n x="1"/>
      </t>
    </mdx>
    <mdx n="0" f="v">
      <t c="6" fi="0">
        <n x="62"/>
        <n x="63"/>
        <n x="126"/>
        <n x="65"/>
        <n x="78"/>
        <n x="1"/>
      </t>
    </mdx>
    <mdx n="0" f="v">
      <t c="6" fi="0">
        <n x="62"/>
        <n x="63"/>
        <n x="126"/>
        <n x="65"/>
        <n x="79"/>
        <n x="1"/>
      </t>
    </mdx>
    <mdx n="0" f="v">
      <t c="6" fi="0">
        <n x="62"/>
        <n x="63"/>
        <n x="126"/>
        <n x="65"/>
        <n x="80"/>
        <n x="1"/>
      </t>
    </mdx>
    <mdx n="0" f="v">
      <t c="6" fi="0">
        <n x="62"/>
        <n x="63"/>
        <n x="126"/>
        <n x="65"/>
        <n x="81"/>
        <n x="1"/>
      </t>
    </mdx>
    <mdx n="0" f="v">
      <t c="6" fi="0">
        <n x="62"/>
        <n x="63"/>
        <n x="126"/>
        <n x="65"/>
        <n x="82"/>
        <n x="1"/>
      </t>
    </mdx>
    <mdx n="0" f="v">
      <t c="6" fi="0">
        <n x="62"/>
        <n x="63"/>
        <n x="126"/>
        <n x="65"/>
        <n x="83"/>
        <n x="1"/>
      </t>
    </mdx>
    <mdx n="0" f="v">
      <t c="6" fi="0">
        <n x="62"/>
        <n x="63"/>
        <n x="126"/>
        <n x="65"/>
        <n x="84"/>
        <n x="1"/>
      </t>
    </mdx>
    <mdx n="0" f="v">
      <t c="6" fi="0">
        <n x="62"/>
        <n x="63"/>
        <n x="126"/>
        <n x="65"/>
        <n x="85"/>
        <n x="1"/>
      </t>
    </mdx>
    <mdx n="0" f="v">
      <t c="6" fi="0">
        <n x="62"/>
        <n x="63"/>
        <n x="126"/>
        <n x="65"/>
        <n x="86"/>
        <n x="1"/>
      </t>
    </mdx>
    <mdx n="0" f="v">
      <t c="6" fi="0">
        <n x="62"/>
        <n x="63"/>
        <n x="126"/>
        <n x="65"/>
        <n x="87"/>
        <n x="1"/>
      </t>
    </mdx>
    <mdx n="0" f="v">
      <t c="6" fi="0">
        <n x="62"/>
        <n x="63"/>
        <n x="126"/>
        <n x="65"/>
        <n x="88"/>
        <n x="1"/>
      </t>
    </mdx>
    <mdx n="0" f="v">
      <t c="6" fi="0">
        <n x="62"/>
        <n x="63"/>
        <n x="126"/>
        <n x="65"/>
        <n x="89"/>
        <n x="1"/>
      </t>
    </mdx>
    <mdx n="0" f="v">
      <t c="6" fi="0">
        <n x="62"/>
        <n x="63"/>
        <n x="126"/>
        <n x="65"/>
        <n x="90"/>
        <n x="1"/>
      </t>
    </mdx>
    <mdx n="0" f="v">
      <t c="6" fi="0">
        <n x="62"/>
        <n x="63"/>
        <n x="126"/>
        <n x="65"/>
        <n x="91"/>
        <n x="1"/>
      </t>
    </mdx>
    <mdx n="0" f="v">
      <t c="6" fi="0">
        <n x="62"/>
        <n x="63"/>
        <n x="126"/>
        <n x="65"/>
        <n x="92"/>
        <n x="1"/>
      </t>
    </mdx>
    <mdx n="0" f="v">
      <t c="6" fi="0">
        <n x="62"/>
        <n x="63"/>
        <n x="126"/>
        <n x="65"/>
        <n x="93"/>
        <n x="1"/>
      </t>
    </mdx>
    <mdx n="0" f="v">
      <t c="6" fi="0">
        <n x="62"/>
        <n x="63"/>
        <n x="126"/>
        <n x="65"/>
        <n x="94"/>
        <n x="1"/>
      </t>
    </mdx>
    <mdx n="0" f="v">
      <t c="6" fi="0">
        <n x="62"/>
        <n x="63"/>
        <n x="126"/>
        <n x="65"/>
        <n x="95"/>
        <n x="1"/>
      </t>
    </mdx>
    <mdx n="0" f="v">
      <t c="6" fi="0">
        <n x="22" s="1"/>
        <n x="23"/>
        <n x="24" s="1"/>
        <n x="25"/>
        <n x="187"/>
        <n x="27"/>
      </t>
    </mdx>
    <mdx n="0" f="v">
      <t c="6" fi="0">
        <n x="22" s="1"/>
        <n x="23"/>
        <n x="24" s="1"/>
        <n x="25"/>
        <n x="187"/>
        <n x="28"/>
      </t>
    </mdx>
    <mdx n="0" f="v">
      <t c="6" fi="0">
        <n x="22" s="1"/>
        <n x="23"/>
        <n x="24" s="1"/>
        <n x="25"/>
        <n x="187"/>
        <n x="29"/>
      </t>
    </mdx>
    <mdx n="0" f="v">
      <t c="6" fi="0">
        <n x="22" s="1"/>
        <n x="23"/>
        <n x="24" s="1"/>
        <n x="25"/>
        <n x="187"/>
        <n x="30"/>
      </t>
    </mdx>
    <mdx n="0" f="v">
      <t c="6" fi="0">
        <n x="22" s="1"/>
        <n x="23"/>
        <n x="24" s="1"/>
        <n x="25"/>
        <n x="187"/>
        <n x="31"/>
      </t>
    </mdx>
    <mdx n="0" f="v">
      <t c="6" fi="0">
        <n x="22" s="1"/>
        <n x="23"/>
        <n x="24" s="1"/>
        <n x="25"/>
        <n x="187"/>
        <n x="32"/>
      </t>
    </mdx>
    <mdx n="0" f="v">
      <t c="6" fi="0">
        <n x="22" s="1"/>
        <n x="23"/>
        <n x="24" s="1"/>
        <n x="25"/>
        <n x="187"/>
        <n x="33"/>
      </t>
    </mdx>
    <mdx n="0" f="v">
      <t c="6" fi="0">
        <n x="22" s="1"/>
        <n x="23"/>
        <n x="24" s="1"/>
        <n x="25"/>
        <n x="187"/>
        <n x="34"/>
      </t>
    </mdx>
    <mdx n="0" f="v">
      <t c="6" fi="0">
        <n x="22" s="1"/>
        <n x="23"/>
        <n x="24" s="1"/>
        <n x="25"/>
        <n x="187"/>
        <n x="35"/>
      </t>
    </mdx>
    <mdx n="0" f="v">
      <t c="6" fi="0">
        <n x="22" s="1"/>
        <n x="23"/>
        <n x="24" s="1"/>
        <n x="25"/>
        <n x="187"/>
        <n x="36"/>
      </t>
    </mdx>
    <mdx n="0" f="v">
      <t c="6" fi="0">
        <n x="22" s="1"/>
        <n x="23"/>
        <n x="24" s="1"/>
        <n x="25"/>
        <n x="187"/>
        <n x="37"/>
      </t>
    </mdx>
    <mdx n="0" f="v">
      <t c="6" fi="0">
        <n x="22" s="1"/>
        <n x="23"/>
        <n x="24" s="1"/>
        <n x="25"/>
        <n x="187"/>
        <n x="38"/>
      </t>
    </mdx>
    <mdx n="0" f="v">
      <t c="6" fi="0">
        <n x="22" s="1"/>
        <n x="23"/>
        <n x="24" s="1"/>
        <n x="25"/>
        <n x="187"/>
        <n x="39"/>
      </t>
    </mdx>
    <mdx n="0" f="v">
      <t c="6" fi="0">
        <n x="22" s="1"/>
        <n x="23"/>
        <n x="24" s="1"/>
        <n x="25"/>
        <n x="187"/>
        <n x="40"/>
      </t>
    </mdx>
    <mdx n="0" f="v">
      <t c="6" fi="0">
        <n x="22" s="1"/>
        <n x="23"/>
        <n x="24" s="1"/>
        <n x="25"/>
        <n x="187"/>
        <n x="41"/>
      </t>
    </mdx>
    <mdx n="0" f="v">
      <t c="6" fi="0">
        <n x="22" s="1"/>
        <n x="23"/>
        <n x="24" s="1"/>
        <n x="25"/>
        <n x="187"/>
        <n x="42"/>
      </t>
    </mdx>
    <mdx n="0" f="v">
      <t c="6" fi="0">
        <n x="22" s="1"/>
        <n x="23"/>
        <n x="24" s="1"/>
        <n x="25"/>
        <n x="187"/>
        <n x="43"/>
      </t>
    </mdx>
    <mdx n="0" f="v">
      <t c="6" fi="0">
        <n x="22" s="1"/>
        <n x="23"/>
        <n x="24" s="1"/>
        <n x="25"/>
        <n x="187"/>
        <n x="44"/>
      </t>
    </mdx>
    <mdx n="0" f="v">
      <t c="6" fi="0">
        <n x="22" s="1"/>
        <n x="23"/>
        <n x="24" s="1"/>
        <n x="25"/>
        <n x="187"/>
        <n x="45"/>
      </t>
    </mdx>
    <mdx n="0" f="v">
      <t c="6" fi="0">
        <n x="22" s="1"/>
        <n x="23"/>
        <n x="24" s="1"/>
        <n x="25"/>
        <n x="187"/>
        <n x="46"/>
      </t>
    </mdx>
    <mdx n="0" f="v">
      <t c="6" fi="0">
        <n x="47"/>
        <n x="48"/>
        <n x="49" s="1"/>
        <n x="50"/>
        <n x="188"/>
        <n x="52"/>
      </t>
    </mdx>
    <mdx n="0" f="v">
      <t c="6" fi="0">
        <n x="47"/>
        <n x="48"/>
        <n x="49" s="1"/>
        <n x="50"/>
        <n x="188"/>
        <n x="53"/>
      </t>
    </mdx>
    <mdx n="0" f="v">
      <t c="6" fi="0">
        <n x="47"/>
        <n x="48"/>
        <n x="49" s="1"/>
        <n x="50"/>
        <n x="188"/>
        <n x="54"/>
      </t>
    </mdx>
    <mdx n="0" f="v">
      <t c="6" fi="0">
        <n x="47"/>
        <n x="48"/>
        <n x="49" s="1"/>
        <n x="50"/>
        <n x="188"/>
        <n x="55"/>
      </t>
    </mdx>
    <mdx n="0" f="v">
      <t c="6" fi="0">
        <n x="47"/>
        <n x="48"/>
        <n x="49" s="1"/>
        <n x="50"/>
        <n x="188"/>
        <n x="56"/>
      </t>
    </mdx>
    <mdx n="0" f="v">
      <t c="6" fi="0">
        <n x="47"/>
        <n x="48"/>
        <n x="49" s="1"/>
        <n x="50"/>
        <n x="188"/>
        <n x="57"/>
      </t>
    </mdx>
    <mdx n="0" f="v">
      <t c="6" fi="0">
        <n x="47"/>
        <n x="48"/>
        <n x="49" s="1"/>
        <n x="50"/>
        <n x="188"/>
        <n x="58"/>
      </t>
    </mdx>
    <mdx n="0" f="v">
      <t c="6" fi="0">
        <n x="47"/>
        <n x="48"/>
        <n x="49" s="1"/>
        <n x="50"/>
        <n x="188"/>
        <n x="59"/>
      </t>
    </mdx>
    <mdx n="0" f="v">
      <t c="6" fi="0">
        <n x="47"/>
        <n x="48"/>
        <n x="49" s="1"/>
        <n x="50"/>
        <n x="188"/>
        <n x="60"/>
      </t>
    </mdx>
    <mdx n="0" f="v">
      <t c="6" fi="0">
        <n x="47"/>
        <n x="48"/>
        <n x="49" s="1"/>
        <n x="50"/>
        <n x="188"/>
        <n x="61"/>
      </t>
    </mdx>
    <mdx n="0" f="v">
      <t c="6" fi="0">
        <n x="62"/>
        <n x="63"/>
        <n x="64" s="1"/>
        <n x="65"/>
        <n x="66"/>
        <n x="189"/>
      </t>
    </mdx>
    <mdx n="0" f="v">
      <t c="6" fi="0">
        <n x="62"/>
        <n x="63"/>
        <n x="64" s="1"/>
        <n x="65"/>
        <n x="67"/>
        <n x="189"/>
      </t>
    </mdx>
    <mdx n="0" f="v">
      <t c="6" fi="0">
        <n x="62"/>
        <n x="63"/>
        <n x="64" s="1"/>
        <n x="65"/>
        <n x="68"/>
        <n x="189"/>
      </t>
    </mdx>
    <mdx n="0" f="v">
      <t c="6" fi="0">
        <n x="62"/>
        <n x="63"/>
        <n x="64" s="1"/>
        <n x="65"/>
        <n x="69"/>
        <n x="189"/>
      </t>
    </mdx>
    <mdx n="0" f="v">
      <t c="6" fi="0">
        <n x="62"/>
        <n x="63"/>
        <n x="64" s="1"/>
        <n x="65"/>
        <n x="70"/>
        <n x="189"/>
      </t>
    </mdx>
    <mdx n="0" f="v">
      <t c="6" fi="0">
        <n x="62"/>
        <n x="63"/>
        <n x="64" s="1"/>
        <n x="65"/>
        <n x="71"/>
        <n x="189"/>
      </t>
    </mdx>
    <mdx n="0" f="v">
      <t c="6" fi="0">
        <n x="62"/>
        <n x="63"/>
        <n x="64" s="1"/>
        <n x="65"/>
        <n x="72"/>
        <n x="189"/>
      </t>
    </mdx>
    <mdx n="0" f="v">
      <t c="6" fi="0">
        <n x="62"/>
        <n x="63"/>
        <n x="64" s="1"/>
        <n x="65"/>
        <n x="73"/>
        <n x="189"/>
      </t>
    </mdx>
    <mdx n="0" f="v">
      <t c="6" fi="0">
        <n x="62"/>
        <n x="63"/>
        <n x="64" s="1"/>
        <n x="65"/>
        <n x="74"/>
        <n x="189"/>
      </t>
    </mdx>
    <mdx n="0" f="v">
      <t c="6" fi="0">
        <n x="62"/>
        <n x="63"/>
        <n x="64" s="1"/>
        <n x="65"/>
        <n x="75"/>
        <n x="189"/>
      </t>
    </mdx>
    <mdx n="0" f="v">
      <t c="6" fi="0">
        <n x="62"/>
        <n x="63"/>
        <n x="64" s="1"/>
        <n x="65"/>
        <n x="76"/>
        <n x="189"/>
      </t>
    </mdx>
    <mdx n="0" f="v">
      <t c="6" fi="0">
        <n x="62"/>
        <n x="63"/>
        <n x="64" s="1"/>
        <n x="65"/>
        <n x="77"/>
        <n x="189"/>
      </t>
    </mdx>
    <mdx n="0" f="v">
      <t c="6" fi="0">
        <n x="62"/>
        <n x="63"/>
        <n x="64" s="1"/>
        <n x="65"/>
        <n x="78"/>
        <n x="189"/>
      </t>
    </mdx>
    <mdx n="0" f="v">
      <t c="6" fi="0">
        <n x="62"/>
        <n x="63"/>
        <n x="64" s="1"/>
        <n x="65"/>
        <n x="79"/>
        <n x="189"/>
      </t>
    </mdx>
    <mdx n="0" f="v">
      <t c="6" fi="0">
        <n x="62"/>
        <n x="63"/>
        <n x="64" s="1"/>
        <n x="65"/>
        <n x="80"/>
        <n x="189"/>
      </t>
    </mdx>
    <mdx n="0" f="v">
      <t c="6" fi="0">
        <n x="62"/>
        <n x="63"/>
        <n x="64" s="1"/>
        <n x="65"/>
        <n x="81"/>
        <n x="189"/>
      </t>
    </mdx>
    <mdx n="0" f="v">
      <t c="6" fi="0">
        <n x="62"/>
        <n x="63"/>
        <n x="64" s="1"/>
        <n x="65"/>
        <n x="82"/>
        <n x="189"/>
      </t>
    </mdx>
    <mdx n="0" f="v">
      <t c="6" fi="0">
        <n x="62"/>
        <n x="63"/>
        <n x="64" s="1"/>
        <n x="65"/>
        <n x="83"/>
        <n x="189"/>
      </t>
    </mdx>
    <mdx n="0" f="v">
      <t c="6" fi="0">
        <n x="62"/>
        <n x="63"/>
        <n x="64" s="1"/>
        <n x="65"/>
        <n x="84"/>
        <n x="189"/>
      </t>
    </mdx>
    <mdx n="0" f="v">
      <t c="6" fi="0">
        <n x="62"/>
        <n x="63"/>
        <n x="64" s="1"/>
        <n x="65"/>
        <n x="85"/>
        <n x="189"/>
      </t>
    </mdx>
    <mdx n="0" f="v">
      <t c="6" fi="0">
        <n x="62"/>
        <n x="63"/>
        <n x="64" s="1"/>
        <n x="65"/>
        <n x="86"/>
        <n x="189"/>
      </t>
    </mdx>
    <mdx n="0" f="v">
      <t c="6" fi="0">
        <n x="62"/>
        <n x="63"/>
        <n x="64" s="1"/>
        <n x="65"/>
        <n x="87"/>
        <n x="189"/>
      </t>
    </mdx>
    <mdx n="0" f="v">
      <t c="6" fi="0">
        <n x="62"/>
        <n x="63"/>
        <n x="64" s="1"/>
        <n x="65"/>
        <n x="88"/>
        <n x="189"/>
      </t>
    </mdx>
    <mdx n="0" f="v">
      <t c="6" fi="0">
        <n x="62"/>
        <n x="63"/>
        <n x="64" s="1"/>
        <n x="65"/>
        <n x="89"/>
        <n x="189"/>
      </t>
    </mdx>
    <mdx n="0" f="v">
      <t c="6" fi="0">
        <n x="62"/>
        <n x="63"/>
        <n x="64" s="1"/>
        <n x="65"/>
        <n x="90"/>
        <n x="189"/>
      </t>
    </mdx>
    <mdx n="0" f="v">
      <t c="6" fi="0">
        <n x="62"/>
        <n x="63"/>
        <n x="64" s="1"/>
        <n x="65"/>
        <n x="91"/>
        <n x="189"/>
      </t>
    </mdx>
    <mdx n="0" f="v">
      <t c="6" fi="0">
        <n x="62"/>
        <n x="63"/>
        <n x="64" s="1"/>
        <n x="65"/>
        <n x="92"/>
        <n x="189"/>
      </t>
    </mdx>
    <mdx n="0" f="v">
      <t c="6" fi="0">
        <n x="62"/>
        <n x="63"/>
        <n x="64" s="1"/>
        <n x="65"/>
        <n x="93"/>
        <n x="189"/>
      </t>
    </mdx>
    <mdx n="0" f="v">
      <t c="6" fi="0">
        <n x="62"/>
        <n x="63"/>
        <n x="64" s="1"/>
        <n x="65"/>
        <n x="94"/>
        <n x="189"/>
      </t>
    </mdx>
    <mdx n="0" f="v">
      <t c="6" fi="0">
        <n x="62"/>
        <n x="63"/>
        <n x="64" s="1"/>
        <n x="65"/>
        <n x="95"/>
        <n x="189"/>
      </t>
    </mdx>
    <mdx n="0" f="v">
      <t c="4" fi="0">
        <n x="96"/>
        <n x="97"/>
        <n x="98"/>
        <n x="190"/>
      </t>
    </mdx>
    <mdx n="0" f="v">
      <t c="6" fi="0">
        <n x="22" s="1"/>
        <n x="23"/>
        <n x="100" s="1"/>
        <n x="25"/>
        <n x="187"/>
        <n x="27"/>
      </t>
    </mdx>
    <mdx n="0" f="v">
      <t c="6" fi="0">
        <n x="22" s="1"/>
        <n x="23"/>
        <n x="100" s="1"/>
        <n x="25"/>
        <n x="187"/>
        <n x="28"/>
      </t>
    </mdx>
    <mdx n="0" f="v">
      <t c="6" fi="0">
        <n x="22" s="1"/>
        <n x="23"/>
        <n x="100" s="1"/>
        <n x="25"/>
        <n x="187"/>
        <n x="29"/>
      </t>
    </mdx>
    <mdx n="0" f="v">
      <t c="6" fi="0">
        <n x="22" s="1"/>
        <n x="23"/>
        <n x="100" s="1"/>
        <n x="25"/>
        <n x="187"/>
        <n x="30"/>
      </t>
    </mdx>
    <mdx n="0" f="v">
      <t c="6" fi="0">
        <n x="22" s="1"/>
        <n x="23"/>
        <n x="100" s="1"/>
        <n x="25"/>
        <n x="187"/>
        <n x="31"/>
      </t>
    </mdx>
    <mdx n="0" f="v">
      <t c="6" fi="0">
        <n x="22" s="1"/>
        <n x="23"/>
        <n x="100" s="1"/>
        <n x="25"/>
        <n x="187"/>
        <n x="32"/>
      </t>
    </mdx>
    <mdx n="0" f="v">
      <t c="6" fi="0">
        <n x="22" s="1"/>
        <n x="23"/>
        <n x="100" s="1"/>
        <n x="25"/>
        <n x="187"/>
        <n x="33"/>
      </t>
    </mdx>
    <mdx n="0" f="v">
      <t c="6" fi="0">
        <n x="22" s="1"/>
        <n x="23"/>
        <n x="100" s="1"/>
        <n x="25"/>
        <n x="187"/>
        <n x="34"/>
      </t>
    </mdx>
    <mdx n="0" f="v">
      <t c="6" fi="0">
        <n x="22" s="1"/>
        <n x="23"/>
        <n x="100" s="1"/>
        <n x="25"/>
        <n x="187"/>
        <n x="35"/>
      </t>
    </mdx>
    <mdx n="0" f="v">
      <t c="6" fi="0">
        <n x="22" s="1"/>
        <n x="23"/>
        <n x="100" s="1"/>
        <n x="25"/>
        <n x="187"/>
        <n x="36"/>
      </t>
    </mdx>
    <mdx n="0" f="v">
      <t c="6" fi="0">
        <n x="22" s="1"/>
        <n x="23"/>
        <n x="100" s="1"/>
        <n x="25"/>
        <n x="187"/>
        <n x="37"/>
      </t>
    </mdx>
    <mdx n="0" f="v">
      <t c="6" fi="0">
        <n x="22" s="1"/>
        <n x="23"/>
        <n x="100" s="1"/>
        <n x="25"/>
        <n x="187"/>
        <n x="38"/>
      </t>
    </mdx>
    <mdx n="0" f="v">
      <t c="6" fi="0">
        <n x="22" s="1"/>
        <n x="23"/>
        <n x="100" s="1"/>
        <n x="25"/>
        <n x="187"/>
        <n x="39"/>
      </t>
    </mdx>
    <mdx n="0" f="v">
      <t c="6" fi="0">
        <n x="22" s="1"/>
        <n x="23"/>
        <n x="100" s="1"/>
        <n x="25"/>
        <n x="187"/>
        <n x="40"/>
      </t>
    </mdx>
    <mdx n="0" f="v">
      <t c="6" fi="0">
        <n x="22" s="1"/>
        <n x="23"/>
        <n x="100" s="1"/>
        <n x="25"/>
        <n x="187"/>
        <n x="41"/>
      </t>
    </mdx>
    <mdx n="0" f="v">
      <t c="6" fi="0">
        <n x="22" s="1"/>
        <n x="23"/>
        <n x="100" s="1"/>
        <n x="25"/>
        <n x="187"/>
        <n x="42"/>
      </t>
    </mdx>
    <mdx n="0" f="v">
      <t c="6" fi="0">
        <n x="22" s="1"/>
        <n x="23"/>
        <n x="100" s="1"/>
        <n x="25"/>
        <n x="187"/>
        <n x="43"/>
      </t>
    </mdx>
    <mdx n="0" f="v">
      <t c="6" fi="0">
        <n x="22" s="1"/>
        <n x="23"/>
        <n x="100" s="1"/>
        <n x="25"/>
        <n x="187"/>
        <n x="44"/>
      </t>
    </mdx>
    <mdx n="0" f="v">
      <t c="6" fi="0">
        <n x="22" s="1"/>
        <n x="23"/>
        <n x="100" s="1"/>
        <n x="25"/>
        <n x="187"/>
        <n x="45"/>
      </t>
    </mdx>
    <mdx n="0" f="v">
      <t c="6" fi="0">
        <n x="22" s="1"/>
        <n x="23"/>
        <n x="100" s="1"/>
        <n x="25"/>
        <n x="187"/>
        <n x="46"/>
      </t>
    </mdx>
    <mdx n="0" f="v">
      <t c="6" fi="0">
        <n x="47"/>
        <n x="48"/>
        <n x="101" s="1"/>
        <n x="50"/>
        <n x="188"/>
        <n x="52"/>
      </t>
    </mdx>
    <mdx n="0" f="v">
      <t c="6" fi="0">
        <n x="47"/>
        <n x="48"/>
        <n x="101" s="1"/>
        <n x="50"/>
        <n x="188"/>
        <n x="53"/>
      </t>
    </mdx>
    <mdx n="0" f="v">
      <t c="6" fi="0">
        <n x="47"/>
        <n x="48"/>
        <n x="101" s="1"/>
        <n x="50"/>
        <n x="188"/>
        <n x="54"/>
      </t>
    </mdx>
    <mdx n="0" f="v">
      <t c="6" fi="0">
        <n x="47"/>
        <n x="48"/>
        <n x="101" s="1"/>
        <n x="50"/>
        <n x="188"/>
        <n x="55"/>
      </t>
    </mdx>
    <mdx n="0" f="v">
      <t c="6" fi="0">
        <n x="47"/>
        <n x="48"/>
        <n x="101" s="1"/>
        <n x="50"/>
        <n x="188"/>
        <n x="56"/>
      </t>
    </mdx>
    <mdx n="0" f="v">
      <t c="6" fi="0">
        <n x="47"/>
        <n x="48"/>
        <n x="101" s="1"/>
        <n x="50"/>
        <n x="188"/>
        <n x="57"/>
      </t>
    </mdx>
    <mdx n="0" f="v">
      <t c="6" fi="0">
        <n x="47"/>
        <n x="48"/>
        <n x="101" s="1"/>
        <n x="50"/>
        <n x="188"/>
        <n x="58"/>
      </t>
    </mdx>
    <mdx n="0" f="v">
      <t c="6" fi="0">
        <n x="47"/>
        <n x="48"/>
        <n x="101" s="1"/>
        <n x="50"/>
        <n x="188"/>
        <n x="59"/>
      </t>
    </mdx>
    <mdx n="0" f="v">
      <t c="6" fi="0">
        <n x="47"/>
        <n x="48"/>
        <n x="101" s="1"/>
        <n x="50"/>
        <n x="188"/>
        <n x="60"/>
      </t>
    </mdx>
    <mdx n="0" f="v">
      <t c="6" fi="0">
        <n x="47"/>
        <n x="48"/>
        <n x="101" s="1"/>
        <n x="50"/>
        <n x="188"/>
        <n x="61"/>
      </t>
    </mdx>
    <mdx n="0" f="v">
      <t c="6" fi="0">
        <n x="62"/>
        <n x="63"/>
        <n x="102" s="1"/>
        <n x="65"/>
        <n x="66"/>
        <n x="189"/>
      </t>
    </mdx>
    <mdx n="0" f="v">
      <t c="6" fi="0">
        <n x="62"/>
        <n x="63"/>
        <n x="102" s="1"/>
        <n x="65"/>
        <n x="67"/>
        <n x="189"/>
      </t>
    </mdx>
    <mdx n="0" f="v">
      <t c="6" fi="0">
        <n x="62"/>
        <n x="63"/>
        <n x="102" s="1"/>
        <n x="65"/>
        <n x="68"/>
        <n x="189"/>
      </t>
    </mdx>
    <mdx n="0" f="v">
      <t c="6" fi="0">
        <n x="62"/>
        <n x="63"/>
        <n x="102" s="1"/>
        <n x="65"/>
        <n x="69"/>
        <n x="189"/>
      </t>
    </mdx>
    <mdx n="0" f="v">
      <t c="6" fi="0">
        <n x="62"/>
        <n x="63"/>
        <n x="102" s="1"/>
        <n x="65"/>
        <n x="70"/>
        <n x="189"/>
      </t>
    </mdx>
    <mdx n="0" f="v">
      <t c="6" fi="0">
        <n x="62"/>
        <n x="63"/>
        <n x="102" s="1"/>
        <n x="65"/>
        <n x="71"/>
        <n x="189"/>
      </t>
    </mdx>
    <mdx n="0" f="v">
      <t c="6" fi="0">
        <n x="62"/>
        <n x="63"/>
        <n x="102" s="1"/>
        <n x="65"/>
        <n x="72"/>
        <n x="189"/>
      </t>
    </mdx>
    <mdx n="0" f="v">
      <t c="6" fi="0">
        <n x="62"/>
        <n x="63"/>
        <n x="102" s="1"/>
        <n x="65"/>
        <n x="73"/>
        <n x="189"/>
      </t>
    </mdx>
    <mdx n="0" f="v">
      <t c="6" fi="0">
        <n x="62"/>
        <n x="63"/>
        <n x="102" s="1"/>
        <n x="65"/>
        <n x="74"/>
        <n x="189"/>
      </t>
    </mdx>
    <mdx n="0" f="v">
      <t c="6" fi="0">
        <n x="62"/>
        <n x="63"/>
        <n x="102" s="1"/>
        <n x="65"/>
        <n x="75"/>
        <n x="189"/>
      </t>
    </mdx>
    <mdx n="0" f="v">
      <t c="6" fi="0">
        <n x="62"/>
        <n x="63"/>
        <n x="102" s="1"/>
        <n x="65"/>
        <n x="76"/>
        <n x="189"/>
      </t>
    </mdx>
    <mdx n="0" f="v">
      <t c="6" fi="0">
        <n x="62"/>
        <n x="63"/>
        <n x="102" s="1"/>
        <n x="65"/>
        <n x="77"/>
        <n x="189"/>
      </t>
    </mdx>
    <mdx n="0" f="v">
      <t c="6" fi="0">
        <n x="62"/>
        <n x="63"/>
        <n x="102" s="1"/>
        <n x="65"/>
        <n x="78"/>
        <n x="189"/>
      </t>
    </mdx>
    <mdx n="0" f="v">
      <t c="6" fi="0">
        <n x="62"/>
        <n x="63"/>
        <n x="102" s="1"/>
        <n x="65"/>
        <n x="79"/>
        <n x="189"/>
      </t>
    </mdx>
    <mdx n="0" f="v">
      <t c="6" fi="0">
        <n x="62"/>
        <n x="63"/>
        <n x="102" s="1"/>
        <n x="65"/>
        <n x="80"/>
        <n x="189"/>
      </t>
    </mdx>
    <mdx n="0" f="v">
      <t c="6" fi="0">
        <n x="62"/>
        <n x="63"/>
        <n x="102" s="1"/>
        <n x="65"/>
        <n x="81"/>
        <n x="189"/>
      </t>
    </mdx>
    <mdx n="0" f="v">
      <t c="6" fi="0">
        <n x="62"/>
        <n x="63"/>
        <n x="102" s="1"/>
        <n x="65"/>
        <n x="82"/>
        <n x="189"/>
      </t>
    </mdx>
    <mdx n="0" f="v">
      <t c="6" fi="0">
        <n x="62"/>
        <n x="63"/>
        <n x="102" s="1"/>
        <n x="65"/>
        <n x="83"/>
        <n x="189"/>
      </t>
    </mdx>
    <mdx n="0" f="v">
      <t c="6" fi="0">
        <n x="62"/>
        <n x="63"/>
        <n x="102" s="1"/>
        <n x="65"/>
        <n x="84"/>
        <n x="189"/>
      </t>
    </mdx>
    <mdx n="0" f="v">
      <t c="6" fi="0">
        <n x="62"/>
        <n x="63"/>
        <n x="102" s="1"/>
        <n x="65"/>
        <n x="85"/>
        <n x="189"/>
      </t>
    </mdx>
    <mdx n="0" f="v">
      <t c="6" fi="0">
        <n x="62"/>
        <n x="63"/>
        <n x="102" s="1"/>
        <n x="65"/>
        <n x="86"/>
        <n x="189"/>
      </t>
    </mdx>
    <mdx n="0" f="v">
      <t c="6" fi="0">
        <n x="62"/>
        <n x="63"/>
        <n x="102" s="1"/>
        <n x="65"/>
        <n x="87"/>
        <n x="189"/>
      </t>
    </mdx>
    <mdx n="0" f="v">
      <t c="6" fi="0">
        <n x="62"/>
        <n x="63"/>
        <n x="102" s="1"/>
        <n x="65"/>
        <n x="88"/>
        <n x="189"/>
      </t>
    </mdx>
    <mdx n="0" f="v">
      <t c="6" fi="0">
        <n x="62"/>
        <n x="63"/>
        <n x="102" s="1"/>
        <n x="65"/>
        <n x="89"/>
        <n x="189"/>
      </t>
    </mdx>
    <mdx n="0" f="v">
      <t c="6" fi="0">
        <n x="62"/>
        <n x="63"/>
        <n x="102" s="1"/>
        <n x="65"/>
        <n x="90"/>
        <n x="189"/>
      </t>
    </mdx>
    <mdx n="0" f="v">
      <t c="6" fi="0">
        <n x="62"/>
        <n x="63"/>
        <n x="102" s="1"/>
        <n x="65"/>
        <n x="91"/>
        <n x="189"/>
      </t>
    </mdx>
    <mdx n="0" f="v">
      <t c="6" fi="0">
        <n x="62"/>
        <n x="63"/>
        <n x="102" s="1"/>
        <n x="65"/>
        <n x="92"/>
        <n x="189"/>
      </t>
    </mdx>
    <mdx n="0" f="v">
      <t c="6" fi="0">
        <n x="62"/>
        <n x="63"/>
        <n x="102" s="1"/>
        <n x="65"/>
        <n x="93"/>
        <n x="189"/>
      </t>
    </mdx>
    <mdx n="0" f="v">
      <t c="6" fi="0">
        <n x="62"/>
        <n x="63"/>
        <n x="102" s="1"/>
        <n x="65"/>
        <n x="94"/>
        <n x="189"/>
      </t>
    </mdx>
    <mdx n="0" f="v">
      <t c="6" fi="0">
        <n x="62"/>
        <n x="63"/>
        <n x="102" s="1"/>
        <n x="65"/>
        <n x="95"/>
        <n x="189"/>
      </t>
    </mdx>
    <mdx n="0" f="v">
      <t c="4" fi="0">
        <n x="96"/>
        <n x="97"/>
        <n x="103"/>
        <n x="190"/>
      </t>
    </mdx>
    <mdx n="0" f="v">
      <t c="6" fi="0">
        <n x="22" s="1"/>
        <n x="23"/>
        <n x="104"/>
        <n x="25"/>
        <n x="187"/>
        <n x="27"/>
      </t>
    </mdx>
    <mdx n="0" f="v">
      <t c="6" fi="0">
        <n x="22" s="1"/>
        <n x="23"/>
        <n x="104"/>
        <n x="25"/>
        <n x="187"/>
        <n x="28"/>
      </t>
    </mdx>
    <mdx n="0" f="v">
      <t c="6" fi="0">
        <n x="22" s="1"/>
        <n x="23"/>
        <n x="104"/>
        <n x="25"/>
        <n x="187"/>
        <n x="29"/>
      </t>
    </mdx>
    <mdx n="0" f="v">
      <t c="6" fi="0">
        <n x="22" s="1"/>
        <n x="23"/>
        <n x="104"/>
        <n x="25"/>
        <n x="187"/>
        <n x="30"/>
      </t>
    </mdx>
    <mdx n="0" f="v">
      <t c="6" fi="0">
        <n x="22" s="1"/>
        <n x="23"/>
        <n x="104"/>
        <n x="25"/>
        <n x="187"/>
        <n x="31"/>
      </t>
    </mdx>
    <mdx n="0" f="v">
      <t c="6" fi="0">
        <n x="22" s="1"/>
        <n x="23"/>
        <n x="104"/>
        <n x="25"/>
        <n x="187"/>
        <n x="32"/>
      </t>
    </mdx>
    <mdx n="0" f="v">
      <t c="6" fi="0">
        <n x="22" s="1"/>
        <n x="23"/>
        <n x="104"/>
        <n x="25"/>
        <n x="187"/>
        <n x="33"/>
      </t>
    </mdx>
    <mdx n="0" f="v">
      <t c="6" fi="0">
        <n x="22" s="1"/>
        <n x="23"/>
        <n x="104"/>
        <n x="25"/>
        <n x="187"/>
        <n x="34"/>
      </t>
    </mdx>
    <mdx n="0" f="v">
      <t c="6" fi="0">
        <n x="22" s="1"/>
        <n x="23"/>
        <n x="104"/>
        <n x="25"/>
        <n x="187"/>
        <n x="35"/>
      </t>
    </mdx>
    <mdx n="0" f="v">
      <t c="6" fi="0">
        <n x="22" s="1"/>
        <n x="23"/>
        <n x="104"/>
        <n x="25"/>
        <n x="187"/>
        <n x="36"/>
      </t>
    </mdx>
    <mdx n="0" f="v">
      <t c="6" fi="0">
        <n x="22" s="1"/>
        <n x="23"/>
        <n x="104"/>
        <n x="25"/>
        <n x="187"/>
        <n x="37"/>
      </t>
    </mdx>
    <mdx n="0" f="v">
      <t c="6" fi="0">
        <n x="22" s="1"/>
        <n x="23"/>
        <n x="104"/>
        <n x="25"/>
        <n x="187"/>
        <n x="38"/>
      </t>
    </mdx>
    <mdx n="0" f="v">
      <t c="6" fi="0">
        <n x="22" s="1"/>
        <n x="23"/>
        <n x="104"/>
        <n x="25"/>
        <n x="187"/>
        <n x="39"/>
      </t>
    </mdx>
    <mdx n="0" f="v">
      <t c="6" fi="0">
        <n x="22" s="1"/>
        <n x="23"/>
        <n x="104"/>
        <n x="25"/>
        <n x="187"/>
        <n x="40"/>
      </t>
    </mdx>
    <mdx n="0" f="v">
      <t c="6" fi="0">
        <n x="22" s="1"/>
        <n x="23"/>
        <n x="104"/>
        <n x="25"/>
        <n x="187"/>
        <n x="41"/>
      </t>
    </mdx>
    <mdx n="0" f="v">
      <t c="6" fi="0">
        <n x="22" s="1"/>
        <n x="23"/>
        <n x="104"/>
        <n x="25"/>
        <n x="187"/>
        <n x="42"/>
      </t>
    </mdx>
    <mdx n="0" f="v">
      <t c="6" fi="0">
        <n x="22" s="1"/>
        <n x="23"/>
        <n x="104"/>
        <n x="25"/>
        <n x="187"/>
        <n x="43"/>
      </t>
    </mdx>
    <mdx n="0" f="v">
      <t c="6" fi="0">
        <n x="22" s="1"/>
        <n x="23"/>
        <n x="104"/>
        <n x="25"/>
        <n x="187"/>
        <n x="44"/>
      </t>
    </mdx>
    <mdx n="0" f="v">
      <t c="6" fi="0">
        <n x="22" s="1"/>
        <n x="23"/>
        <n x="104"/>
        <n x="25"/>
        <n x="187"/>
        <n x="45"/>
      </t>
    </mdx>
    <mdx n="0" f="v">
      <t c="6" fi="0">
        <n x="22" s="1"/>
        <n x="23"/>
        <n x="104"/>
        <n x="25"/>
        <n x="187"/>
        <n x="46"/>
      </t>
    </mdx>
    <mdx n="0" f="v">
      <t c="6" fi="0">
        <n x="47"/>
        <n x="48"/>
        <n x="105"/>
        <n x="50"/>
        <n x="188"/>
        <n x="52"/>
      </t>
    </mdx>
    <mdx n="0" f="v">
      <t c="6" fi="0">
        <n x="47"/>
        <n x="48"/>
        <n x="105"/>
        <n x="50"/>
        <n x="188"/>
        <n x="53"/>
      </t>
    </mdx>
    <mdx n="0" f="v">
      <t c="6" fi="0">
        <n x="47"/>
        <n x="48"/>
        <n x="105"/>
        <n x="50"/>
        <n x="188"/>
        <n x="54"/>
      </t>
    </mdx>
    <mdx n="0" f="v">
      <t c="6" fi="0">
        <n x="47"/>
        <n x="48"/>
        <n x="105"/>
        <n x="50"/>
        <n x="188"/>
        <n x="55"/>
      </t>
    </mdx>
    <mdx n="0" f="v">
      <t c="6" fi="0">
        <n x="47"/>
        <n x="48"/>
        <n x="105"/>
        <n x="50"/>
        <n x="188"/>
        <n x="56"/>
      </t>
    </mdx>
    <mdx n="0" f="v">
      <t c="6" fi="0">
        <n x="47"/>
        <n x="48"/>
        <n x="105"/>
        <n x="50"/>
        <n x="188"/>
        <n x="57"/>
      </t>
    </mdx>
    <mdx n="0" f="v">
      <t c="6" fi="0">
        <n x="47"/>
        <n x="48"/>
        <n x="105"/>
        <n x="50"/>
        <n x="188"/>
        <n x="58"/>
      </t>
    </mdx>
    <mdx n="0" f="v">
      <t c="6" fi="0">
        <n x="47"/>
        <n x="48"/>
        <n x="105"/>
        <n x="50"/>
        <n x="188"/>
        <n x="59"/>
      </t>
    </mdx>
    <mdx n="0" f="v">
      <t c="6" fi="0">
        <n x="47"/>
        <n x="48"/>
        <n x="105"/>
        <n x="50"/>
        <n x="188"/>
        <n x="60"/>
      </t>
    </mdx>
    <mdx n="0" f="v">
      <t c="6" fi="0">
        <n x="47"/>
        <n x="48"/>
        <n x="105"/>
        <n x="50"/>
        <n x="188"/>
        <n x="61"/>
      </t>
    </mdx>
    <mdx n="0" f="v">
      <t c="6" fi="0">
        <n x="62"/>
        <n x="63"/>
        <n x="106"/>
        <n x="65"/>
        <n x="66"/>
        <n x="189"/>
      </t>
    </mdx>
    <mdx n="0" f="v">
      <t c="6" fi="0">
        <n x="62"/>
        <n x="63"/>
        <n x="106"/>
        <n x="65"/>
        <n x="67"/>
        <n x="189"/>
      </t>
    </mdx>
    <mdx n="0" f="v">
      <t c="6" fi="0">
        <n x="62"/>
        <n x="63"/>
        <n x="106"/>
        <n x="65"/>
        <n x="68"/>
        <n x="189"/>
      </t>
    </mdx>
    <mdx n="0" f="v">
      <t c="6" fi="0">
        <n x="62"/>
        <n x="63"/>
        <n x="106"/>
        <n x="65"/>
        <n x="69"/>
        <n x="189"/>
      </t>
    </mdx>
    <mdx n="0" f="v">
      <t c="6" fi="0">
        <n x="62"/>
        <n x="63"/>
        <n x="106"/>
        <n x="65"/>
        <n x="70"/>
        <n x="189"/>
      </t>
    </mdx>
    <mdx n="0" f="v">
      <t c="6" fi="0">
        <n x="62"/>
        <n x="63"/>
        <n x="106"/>
        <n x="65"/>
        <n x="71"/>
        <n x="189"/>
      </t>
    </mdx>
    <mdx n="0" f="v">
      <t c="6" fi="0">
        <n x="62"/>
        <n x="63"/>
        <n x="106"/>
        <n x="65"/>
        <n x="72"/>
        <n x="189"/>
      </t>
    </mdx>
    <mdx n="0" f="v">
      <t c="6" fi="0">
        <n x="62"/>
        <n x="63"/>
        <n x="106"/>
        <n x="65"/>
        <n x="73"/>
        <n x="189"/>
      </t>
    </mdx>
    <mdx n="0" f="v">
      <t c="6" fi="0">
        <n x="62"/>
        <n x="63"/>
        <n x="106"/>
        <n x="65"/>
        <n x="74"/>
        <n x="189"/>
      </t>
    </mdx>
    <mdx n="0" f="v">
      <t c="6" fi="0">
        <n x="62"/>
        <n x="63"/>
        <n x="106"/>
        <n x="65"/>
        <n x="75"/>
        <n x="189"/>
      </t>
    </mdx>
    <mdx n="0" f="v">
      <t c="6" fi="0">
        <n x="62"/>
        <n x="63"/>
        <n x="106"/>
        <n x="65"/>
        <n x="76"/>
        <n x="189"/>
      </t>
    </mdx>
    <mdx n="0" f="v">
      <t c="6" fi="0">
        <n x="62"/>
        <n x="63"/>
        <n x="106"/>
        <n x="65"/>
        <n x="77"/>
        <n x="189"/>
      </t>
    </mdx>
    <mdx n="0" f="v">
      <t c="6" fi="0">
        <n x="62"/>
        <n x="63"/>
        <n x="106"/>
        <n x="65"/>
        <n x="78"/>
        <n x="189"/>
      </t>
    </mdx>
    <mdx n="0" f="v">
      <t c="6" fi="0">
        <n x="62"/>
        <n x="63"/>
        <n x="106"/>
        <n x="65"/>
        <n x="79"/>
        <n x="189"/>
      </t>
    </mdx>
    <mdx n="0" f="v">
      <t c="6" fi="0">
        <n x="62"/>
        <n x="63"/>
        <n x="106"/>
        <n x="65"/>
        <n x="80"/>
        <n x="189"/>
      </t>
    </mdx>
    <mdx n="0" f="v">
      <t c="6" fi="0">
        <n x="62"/>
        <n x="63"/>
        <n x="106"/>
        <n x="65"/>
        <n x="81"/>
        <n x="189"/>
      </t>
    </mdx>
    <mdx n="0" f="v">
      <t c="6" fi="0">
        <n x="62"/>
        <n x="63"/>
        <n x="106"/>
        <n x="65"/>
        <n x="82"/>
        <n x="189"/>
      </t>
    </mdx>
    <mdx n="0" f="v">
      <t c="6" fi="0">
        <n x="62"/>
        <n x="63"/>
        <n x="106"/>
        <n x="65"/>
        <n x="83"/>
        <n x="189"/>
      </t>
    </mdx>
    <mdx n="0" f="v">
      <t c="6" fi="0">
        <n x="62"/>
        <n x="63"/>
        <n x="106"/>
        <n x="65"/>
        <n x="84"/>
        <n x="189"/>
      </t>
    </mdx>
    <mdx n="0" f="v">
      <t c="6" fi="0">
        <n x="62"/>
        <n x="63"/>
        <n x="106"/>
        <n x="65"/>
        <n x="85"/>
        <n x="189"/>
      </t>
    </mdx>
    <mdx n="0" f="v">
      <t c="6" fi="0">
        <n x="62"/>
        <n x="63"/>
        <n x="106"/>
        <n x="65"/>
        <n x="86"/>
        <n x="189"/>
      </t>
    </mdx>
    <mdx n="0" f="v">
      <t c="6" fi="0">
        <n x="62"/>
        <n x="63"/>
        <n x="106"/>
        <n x="65"/>
        <n x="87"/>
        <n x="189"/>
      </t>
    </mdx>
    <mdx n="0" f="v">
      <t c="6" fi="0">
        <n x="62"/>
        <n x="63"/>
        <n x="106"/>
        <n x="65"/>
        <n x="88"/>
        <n x="189"/>
      </t>
    </mdx>
    <mdx n="0" f="v">
      <t c="6" fi="0">
        <n x="62"/>
        <n x="63"/>
        <n x="106"/>
        <n x="65"/>
        <n x="89"/>
        <n x="189"/>
      </t>
    </mdx>
    <mdx n="0" f="v">
      <t c="6" fi="0">
        <n x="62"/>
        <n x="63"/>
        <n x="106"/>
        <n x="65"/>
        <n x="90"/>
        <n x="189"/>
      </t>
    </mdx>
    <mdx n="0" f="v">
      <t c="6" fi="0">
        <n x="62"/>
        <n x="63"/>
        <n x="106"/>
        <n x="65"/>
        <n x="91"/>
        <n x="189"/>
      </t>
    </mdx>
    <mdx n="0" f="v">
      <t c="6" fi="0">
        <n x="62"/>
        <n x="63"/>
        <n x="106"/>
        <n x="65"/>
        <n x="92"/>
        <n x="189"/>
      </t>
    </mdx>
    <mdx n="0" f="v">
      <t c="6" fi="0">
        <n x="62"/>
        <n x="63"/>
        <n x="106"/>
        <n x="65"/>
        <n x="93"/>
        <n x="189"/>
      </t>
    </mdx>
    <mdx n="0" f="v">
      <t c="6" fi="0">
        <n x="62"/>
        <n x="63"/>
        <n x="106"/>
        <n x="65"/>
        <n x="94"/>
        <n x="189"/>
      </t>
    </mdx>
    <mdx n="0" f="v">
      <t c="6" fi="0">
        <n x="62"/>
        <n x="63"/>
        <n x="106"/>
        <n x="65"/>
        <n x="95"/>
        <n x="189"/>
      </t>
    </mdx>
    <mdx n="0" f="v">
      <t c="4" fi="0">
        <n x="96"/>
        <n x="97"/>
        <n x="107"/>
        <n x="190"/>
      </t>
    </mdx>
    <mdx n="0" f="v">
      <t c="6" fi="0">
        <n x="22" s="1"/>
        <n x="23"/>
        <n x="108"/>
        <n x="25"/>
        <n x="187"/>
        <n x="27"/>
      </t>
    </mdx>
    <mdx n="0" f="v">
      <t c="6" fi="0">
        <n x="22" s="1"/>
        <n x="23"/>
        <n x="108"/>
        <n x="25"/>
        <n x="187"/>
        <n x="28"/>
      </t>
    </mdx>
    <mdx n="0" f="v">
      <t c="6" fi="0">
        <n x="22" s="1"/>
        <n x="23"/>
        <n x="108"/>
        <n x="25"/>
        <n x="187"/>
        <n x="29"/>
      </t>
    </mdx>
    <mdx n="0" f="v">
      <t c="6" fi="0">
        <n x="22" s="1"/>
        <n x="23"/>
        <n x="108"/>
        <n x="25"/>
        <n x="187"/>
        <n x="30"/>
      </t>
    </mdx>
    <mdx n="0" f="v">
      <t c="6" fi="0">
        <n x="22" s="1"/>
        <n x="23"/>
        <n x="108"/>
        <n x="25"/>
        <n x="187"/>
        <n x="31"/>
      </t>
    </mdx>
    <mdx n="0" f="v">
      <t c="6" fi="0">
        <n x="22" s="1"/>
        <n x="23"/>
        <n x="108"/>
        <n x="25"/>
        <n x="187"/>
        <n x="32"/>
      </t>
    </mdx>
    <mdx n="0" f="v">
      <t c="6" fi="0">
        <n x="22" s="1"/>
        <n x="23"/>
        <n x="108"/>
        <n x="25"/>
        <n x="187"/>
        <n x="33"/>
      </t>
    </mdx>
    <mdx n="0" f="v">
      <t c="6" fi="0">
        <n x="22" s="1"/>
        <n x="23"/>
        <n x="108"/>
        <n x="25"/>
        <n x="187"/>
        <n x="34"/>
      </t>
    </mdx>
    <mdx n="0" f="v">
      <t c="6" fi="0">
        <n x="22" s="1"/>
        <n x="23"/>
        <n x="108"/>
        <n x="25"/>
        <n x="187"/>
        <n x="35"/>
      </t>
    </mdx>
    <mdx n="0" f="v">
      <t c="6" fi="0">
        <n x="22" s="1"/>
        <n x="23"/>
        <n x="108"/>
        <n x="25"/>
        <n x="187"/>
        <n x="36"/>
      </t>
    </mdx>
    <mdx n="0" f="v">
      <t c="6" fi="0">
        <n x="22" s="1"/>
        <n x="23"/>
        <n x="108"/>
        <n x="25"/>
        <n x="187"/>
        <n x="37"/>
      </t>
    </mdx>
    <mdx n="0" f="v">
      <t c="6" fi="0">
        <n x="22" s="1"/>
        <n x="23"/>
        <n x="108"/>
        <n x="25"/>
        <n x="187"/>
        <n x="38"/>
      </t>
    </mdx>
    <mdx n="0" f="v">
      <t c="6" fi="0">
        <n x="22" s="1"/>
        <n x="23"/>
        <n x="108"/>
        <n x="25"/>
        <n x="187"/>
        <n x="39"/>
      </t>
    </mdx>
    <mdx n="0" f="v">
      <t c="6" fi="0">
        <n x="22" s="1"/>
        <n x="23"/>
        <n x="108"/>
        <n x="25"/>
        <n x="187"/>
        <n x="40"/>
      </t>
    </mdx>
    <mdx n="0" f="v">
      <t c="6" fi="0">
        <n x="22" s="1"/>
        <n x="23"/>
        <n x="108"/>
        <n x="25"/>
        <n x="187"/>
        <n x="41"/>
      </t>
    </mdx>
    <mdx n="0" f="v">
      <t c="6" fi="0">
        <n x="22" s="1"/>
        <n x="23"/>
        <n x="108"/>
        <n x="25"/>
        <n x="187"/>
        <n x="42"/>
      </t>
    </mdx>
    <mdx n="0" f="v">
      <t c="6" fi="0">
        <n x="22" s="1"/>
        <n x="23"/>
        <n x="108"/>
        <n x="25"/>
        <n x="187"/>
        <n x="43"/>
      </t>
    </mdx>
    <mdx n="0" f="v">
      <t c="6" fi="0">
        <n x="22" s="1"/>
        <n x="23"/>
        <n x="108"/>
        <n x="25"/>
        <n x="187"/>
        <n x="44"/>
      </t>
    </mdx>
    <mdx n="0" f="v">
      <t c="6" fi="0">
        <n x="22" s="1"/>
        <n x="23"/>
        <n x="108"/>
        <n x="25"/>
        <n x="187"/>
        <n x="45"/>
      </t>
    </mdx>
    <mdx n="0" f="v">
      <t c="6" fi="0">
        <n x="22" s="1"/>
        <n x="23"/>
        <n x="108"/>
        <n x="25"/>
        <n x="187"/>
        <n x="46"/>
      </t>
    </mdx>
    <mdx n="0" f="v">
      <t c="6" fi="0">
        <n x="47"/>
        <n x="48"/>
        <n x="109"/>
        <n x="50"/>
        <n x="188"/>
        <n x="52"/>
      </t>
    </mdx>
    <mdx n="0" f="v">
      <t c="6" fi="0">
        <n x="47"/>
        <n x="48"/>
        <n x="109"/>
        <n x="50"/>
        <n x="188"/>
        <n x="53"/>
      </t>
    </mdx>
    <mdx n="0" f="v">
      <t c="6" fi="0">
        <n x="47"/>
        <n x="48"/>
        <n x="109"/>
        <n x="50"/>
        <n x="188"/>
        <n x="54"/>
      </t>
    </mdx>
    <mdx n="0" f="v">
      <t c="6" fi="0">
        <n x="47"/>
        <n x="48"/>
        <n x="109"/>
        <n x="50"/>
        <n x="188"/>
        <n x="55"/>
      </t>
    </mdx>
    <mdx n="0" f="v">
      <t c="6" fi="0">
        <n x="47"/>
        <n x="48"/>
        <n x="109"/>
        <n x="50"/>
        <n x="188"/>
        <n x="56"/>
      </t>
    </mdx>
    <mdx n="0" f="v">
      <t c="6" fi="0">
        <n x="47"/>
        <n x="48"/>
        <n x="109"/>
        <n x="50"/>
        <n x="188"/>
        <n x="57"/>
      </t>
    </mdx>
    <mdx n="0" f="v">
      <t c="6" fi="0">
        <n x="47"/>
        <n x="48"/>
        <n x="109"/>
        <n x="50"/>
        <n x="188"/>
        <n x="58"/>
      </t>
    </mdx>
    <mdx n="0" f="v">
      <t c="6" fi="0">
        <n x="47"/>
        <n x="48"/>
        <n x="109"/>
        <n x="50"/>
        <n x="188"/>
        <n x="59"/>
      </t>
    </mdx>
    <mdx n="0" f="v">
      <t c="6" fi="0">
        <n x="47"/>
        <n x="48"/>
        <n x="109"/>
        <n x="50"/>
        <n x="188"/>
        <n x="60"/>
      </t>
    </mdx>
    <mdx n="0" f="v">
      <t c="6" fi="0">
        <n x="47"/>
        <n x="48"/>
        <n x="109"/>
        <n x="50"/>
        <n x="188"/>
        <n x="61"/>
      </t>
    </mdx>
    <mdx n="0" f="v">
      <t c="6" fi="0">
        <n x="62"/>
        <n x="63"/>
        <n x="110"/>
        <n x="65"/>
        <n x="66"/>
        <n x="189"/>
      </t>
    </mdx>
    <mdx n="0" f="v">
      <t c="6" fi="0">
        <n x="62"/>
        <n x="63"/>
        <n x="110"/>
        <n x="65"/>
        <n x="67"/>
        <n x="189"/>
      </t>
    </mdx>
    <mdx n="0" f="v">
      <t c="6" fi="0">
        <n x="62"/>
        <n x="63"/>
        <n x="110"/>
        <n x="65"/>
        <n x="68"/>
        <n x="189"/>
      </t>
    </mdx>
    <mdx n="0" f="v">
      <t c="6" fi="0">
        <n x="62"/>
        <n x="63"/>
        <n x="110"/>
        <n x="65"/>
        <n x="69"/>
        <n x="189"/>
      </t>
    </mdx>
    <mdx n="0" f="v">
      <t c="6" fi="0">
        <n x="62"/>
        <n x="63"/>
        <n x="110"/>
        <n x="65"/>
        <n x="70"/>
        <n x="189"/>
      </t>
    </mdx>
    <mdx n="0" f="v">
      <t c="6" fi="0">
        <n x="62"/>
        <n x="63"/>
        <n x="110"/>
        <n x="65"/>
        <n x="71"/>
        <n x="189"/>
      </t>
    </mdx>
    <mdx n="0" f="v">
      <t c="6" fi="0">
        <n x="62"/>
        <n x="63"/>
        <n x="110"/>
        <n x="65"/>
        <n x="72"/>
        <n x="189"/>
      </t>
    </mdx>
    <mdx n="0" f="v">
      <t c="6" fi="0">
        <n x="62"/>
        <n x="63"/>
        <n x="110"/>
        <n x="65"/>
        <n x="73"/>
        <n x="189"/>
      </t>
    </mdx>
    <mdx n="0" f="v">
      <t c="6" fi="0">
        <n x="62"/>
        <n x="63"/>
        <n x="110"/>
        <n x="65"/>
        <n x="74"/>
        <n x="189"/>
      </t>
    </mdx>
    <mdx n="0" f="v">
      <t c="6" fi="0">
        <n x="62"/>
        <n x="63"/>
        <n x="110"/>
        <n x="65"/>
        <n x="75"/>
        <n x="189"/>
      </t>
    </mdx>
    <mdx n="0" f="v">
      <t c="6" fi="0">
        <n x="62"/>
        <n x="63"/>
        <n x="110"/>
        <n x="65"/>
        <n x="76"/>
        <n x="189"/>
      </t>
    </mdx>
    <mdx n="0" f="v">
      <t c="6" fi="0">
        <n x="62"/>
        <n x="63"/>
        <n x="110"/>
        <n x="65"/>
        <n x="77"/>
        <n x="189"/>
      </t>
    </mdx>
    <mdx n="0" f="v">
      <t c="6" fi="0">
        <n x="62"/>
        <n x="63"/>
        <n x="110"/>
        <n x="65"/>
        <n x="78"/>
        <n x="189"/>
      </t>
    </mdx>
    <mdx n="0" f="v">
      <t c="6" fi="0">
        <n x="62"/>
        <n x="63"/>
        <n x="110"/>
        <n x="65"/>
        <n x="79"/>
        <n x="189"/>
      </t>
    </mdx>
    <mdx n="0" f="v">
      <t c="6" fi="0">
        <n x="62"/>
        <n x="63"/>
        <n x="110"/>
        <n x="65"/>
        <n x="80"/>
        <n x="189"/>
      </t>
    </mdx>
    <mdx n="0" f="v">
      <t c="6" fi="0">
        <n x="62"/>
        <n x="63"/>
        <n x="110"/>
        <n x="65"/>
        <n x="81"/>
        <n x="189"/>
      </t>
    </mdx>
    <mdx n="0" f="v">
      <t c="6" fi="0">
        <n x="62"/>
        <n x="63"/>
        <n x="110"/>
        <n x="65"/>
        <n x="82"/>
        <n x="189"/>
      </t>
    </mdx>
    <mdx n="0" f="v">
      <t c="6" fi="0">
        <n x="62"/>
        <n x="63"/>
        <n x="110"/>
        <n x="65"/>
        <n x="83"/>
        <n x="189"/>
      </t>
    </mdx>
    <mdx n="0" f="v">
      <t c="6" fi="0">
        <n x="62"/>
        <n x="63"/>
        <n x="110"/>
        <n x="65"/>
        <n x="84"/>
        <n x="189"/>
      </t>
    </mdx>
    <mdx n="0" f="v">
      <t c="6" fi="0">
        <n x="62"/>
        <n x="63"/>
        <n x="110"/>
        <n x="65"/>
        <n x="85"/>
        <n x="189"/>
      </t>
    </mdx>
    <mdx n="0" f="v">
      <t c="6" fi="0">
        <n x="62"/>
        <n x="63"/>
        <n x="110"/>
        <n x="65"/>
        <n x="86"/>
        <n x="189"/>
      </t>
    </mdx>
    <mdx n="0" f="v">
      <t c="6" fi="0">
        <n x="62"/>
        <n x="63"/>
        <n x="110"/>
        <n x="65"/>
        <n x="87"/>
        <n x="189"/>
      </t>
    </mdx>
    <mdx n="0" f="v">
      <t c="6" fi="0">
        <n x="62"/>
        <n x="63"/>
        <n x="110"/>
        <n x="65"/>
        <n x="88"/>
        <n x="189"/>
      </t>
    </mdx>
    <mdx n="0" f="v">
      <t c="6" fi="0">
        <n x="62"/>
        <n x="63"/>
        <n x="110"/>
        <n x="65"/>
        <n x="89"/>
        <n x="189"/>
      </t>
    </mdx>
    <mdx n="0" f="v">
      <t c="6" fi="0">
        <n x="62"/>
        <n x="63"/>
        <n x="110"/>
        <n x="65"/>
        <n x="90"/>
        <n x="189"/>
      </t>
    </mdx>
    <mdx n="0" f="v">
      <t c="6" fi="0">
        <n x="62"/>
        <n x="63"/>
        <n x="110"/>
        <n x="65"/>
        <n x="91"/>
        <n x="189"/>
      </t>
    </mdx>
    <mdx n="0" f="v">
      <t c="6" fi="0">
        <n x="62"/>
        <n x="63"/>
        <n x="110"/>
        <n x="65"/>
        <n x="92"/>
        <n x="189"/>
      </t>
    </mdx>
    <mdx n="0" f="v">
      <t c="6" fi="0">
        <n x="62"/>
        <n x="63"/>
        <n x="110"/>
        <n x="65"/>
        <n x="93"/>
        <n x="189"/>
      </t>
    </mdx>
    <mdx n="0" f="v">
      <t c="6" fi="0">
        <n x="62"/>
        <n x="63"/>
        <n x="110"/>
        <n x="65"/>
        <n x="94"/>
        <n x="189"/>
      </t>
    </mdx>
    <mdx n="0" f="v">
      <t c="6" fi="0">
        <n x="62"/>
        <n x="63"/>
        <n x="110"/>
        <n x="65"/>
        <n x="95"/>
        <n x="189"/>
      </t>
    </mdx>
    <mdx n="0" f="v">
      <t c="4" fi="0">
        <n x="96"/>
        <n x="97"/>
        <n x="111"/>
        <n x="190"/>
      </t>
    </mdx>
    <mdx n="0" f="v">
      <t c="6" fi="0">
        <n x="22" s="1"/>
        <n x="23"/>
        <n x="112"/>
        <n x="25"/>
        <n x="187"/>
        <n x="27"/>
      </t>
    </mdx>
    <mdx n="0" f="v">
      <t c="6" fi="0">
        <n x="22" s="1"/>
        <n x="23"/>
        <n x="112"/>
        <n x="25"/>
        <n x="187"/>
        <n x="28"/>
      </t>
    </mdx>
    <mdx n="0" f="v">
      <t c="6" fi="0">
        <n x="22" s="1"/>
        <n x="23"/>
        <n x="112"/>
        <n x="25"/>
        <n x="187"/>
        <n x="29"/>
      </t>
    </mdx>
    <mdx n="0" f="v">
      <t c="6" fi="0">
        <n x="22" s="1"/>
        <n x="23"/>
        <n x="112"/>
        <n x="25"/>
        <n x="187"/>
        <n x="30"/>
      </t>
    </mdx>
    <mdx n="0" f="v">
      <t c="6" fi="0">
        <n x="22" s="1"/>
        <n x="23"/>
        <n x="112"/>
        <n x="25"/>
        <n x="187"/>
        <n x="31"/>
      </t>
    </mdx>
    <mdx n="0" f="v">
      <t c="6" fi="0">
        <n x="22" s="1"/>
        <n x="23"/>
        <n x="112"/>
        <n x="25"/>
        <n x="187"/>
        <n x="32"/>
      </t>
    </mdx>
    <mdx n="0" f="v">
      <t c="6" fi="0">
        <n x="22" s="1"/>
        <n x="23"/>
        <n x="112"/>
        <n x="25"/>
        <n x="187"/>
        <n x="33"/>
      </t>
    </mdx>
    <mdx n="0" f="v">
      <t c="6" fi="0">
        <n x="22" s="1"/>
        <n x="23"/>
        <n x="112"/>
        <n x="25"/>
        <n x="187"/>
        <n x="34"/>
      </t>
    </mdx>
    <mdx n="0" f="v">
      <t c="6" fi="0">
        <n x="22" s="1"/>
        <n x="23"/>
        <n x="112"/>
        <n x="25"/>
        <n x="187"/>
        <n x="35"/>
      </t>
    </mdx>
    <mdx n="0" f="v">
      <t c="6" fi="0">
        <n x="22" s="1"/>
        <n x="23"/>
        <n x="112"/>
        <n x="25"/>
        <n x="187"/>
        <n x="36"/>
      </t>
    </mdx>
    <mdx n="0" f="v">
      <t c="6" fi="0">
        <n x="22" s="1"/>
        <n x="23"/>
        <n x="112"/>
        <n x="25"/>
        <n x="187"/>
        <n x="37"/>
      </t>
    </mdx>
    <mdx n="0" f="v">
      <t c="6" fi="0">
        <n x="22" s="1"/>
        <n x="23"/>
        <n x="112"/>
        <n x="25"/>
        <n x="187"/>
        <n x="38"/>
      </t>
    </mdx>
    <mdx n="0" f="v">
      <t c="6" fi="0">
        <n x="22" s="1"/>
        <n x="23"/>
        <n x="112"/>
        <n x="25"/>
        <n x="187"/>
        <n x="39"/>
      </t>
    </mdx>
    <mdx n="0" f="v">
      <t c="6" fi="0">
        <n x="22" s="1"/>
        <n x="23"/>
        <n x="112"/>
        <n x="25"/>
        <n x="187"/>
        <n x="40"/>
      </t>
    </mdx>
    <mdx n="0" f="v">
      <t c="6" fi="0">
        <n x="22" s="1"/>
        <n x="23"/>
        <n x="112"/>
        <n x="25"/>
        <n x="187"/>
        <n x="41"/>
      </t>
    </mdx>
    <mdx n="0" f="v">
      <t c="6" fi="0">
        <n x="22" s="1"/>
        <n x="23"/>
        <n x="112"/>
        <n x="25"/>
        <n x="187"/>
        <n x="42"/>
      </t>
    </mdx>
    <mdx n="0" f="v">
      <t c="6" fi="0">
        <n x="22" s="1"/>
        <n x="23"/>
        <n x="112"/>
        <n x="25"/>
        <n x="187"/>
        <n x="43"/>
      </t>
    </mdx>
    <mdx n="0" f="v">
      <t c="6" fi="0">
        <n x="22" s="1"/>
        <n x="23"/>
        <n x="112"/>
        <n x="25"/>
        <n x="187"/>
        <n x="44"/>
      </t>
    </mdx>
    <mdx n="0" f="v">
      <t c="6" fi="0">
        <n x="22" s="1"/>
        <n x="23"/>
        <n x="112"/>
        <n x="25"/>
        <n x="187"/>
        <n x="45"/>
      </t>
    </mdx>
    <mdx n="0" f="v">
      <t c="6" fi="0">
        <n x="22" s="1"/>
        <n x="23"/>
        <n x="112"/>
        <n x="25"/>
        <n x="187"/>
        <n x="46"/>
      </t>
    </mdx>
    <mdx n="0" f="v">
      <t c="6" fi="0">
        <n x="47"/>
        <n x="48"/>
        <n x="113"/>
        <n x="50"/>
        <n x="188"/>
        <n x="52"/>
      </t>
    </mdx>
    <mdx n="0" f="v">
      <t c="6" fi="0">
        <n x="47"/>
        <n x="48"/>
        <n x="113"/>
        <n x="50"/>
        <n x="188"/>
        <n x="53"/>
      </t>
    </mdx>
    <mdx n="0" f="v">
      <t c="6" fi="0">
        <n x="47"/>
        <n x="48"/>
        <n x="113"/>
        <n x="50"/>
        <n x="188"/>
        <n x="54"/>
      </t>
    </mdx>
    <mdx n="0" f="v">
      <t c="6" fi="0">
        <n x="47"/>
        <n x="48"/>
        <n x="113"/>
        <n x="50"/>
        <n x="188"/>
        <n x="55"/>
      </t>
    </mdx>
    <mdx n="0" f="v">
      <t c="6" fi="0">
        <n x="47"/>
        <n x="48"/>
        <n x="113"/>
        <n x="50"/>
        <n x="188"/>
        <n x="56"/>
      </t>
    </mdx>
    <mdx n="0" f="v">
      <t c="6" fi="0">
        <n x="47"/>
        <n x="48"/>
        <n x="113"/>
        <n x="50"/>
        <n x="188"/>
        <n x="57"/>
      </t>
    </mdx>
    <mdx n="0" f="v">
      <t c="6" fi="0">
        <n x="47"/>
        <n x="48"/>
        <n x="113"/>
        <n x="50"/>
        <n x="188"/>
        <n x="58"/>
      </t>
    </mdx>
    <mdx n="0" f="v">
      <t c="6" fi="0">
        <n x="47"/>
        <n x="48"/>
        <n x="113"/>
        <n x="50"/>
        <n x="188"/>
        <n x="59"/>
      </t>
    </mdx>
    <mdx n="0" f="v">
      <t c="6" fi="0">
        <n x="47"/>
        <n x="48"/>
        <n x="113"/>
        <n x="50"/>
        <n x="188"/>
        <n x="60"/>
      </t>
    </mdx>
    <mdx n="0" f="v">
      <t c="6" fi="0">
        <n x="47"/>
        <n x="48"/>
        <n x="113"/>
        <n x="50"/>
        <n x="188"/>
        <n x="61"/>
      </t>
    </mdx>
    <mdx n="0" f="v">
      <t c="6" fi="0">
        <n x="62"/>
        <n x="63"/>
        <n x="114"/>
        <n x="65"/>
        <n x="66"/>
        <n x="189"/>
      </t>
    </mdx>
    <mdx n="0" f="v">
      <t c="6" fi="0">
        <n x="62"/>
        <n x="63"/>
        <n x="114"/>
        <n x="65"/>
        <n x="67"/>
        <n x="189"/>
      </t>
    </mdx>
    <mdx n="0" f="v">
      <t c="6" fi="0">
        <n x="62"/>
        <n x="63"/>
        <n x="114"/>
        <n x="65"/>
        <n x="68"/>
        <n x="189"/>
      </t>
    </mdx>
    <mdx n="0" f="v">
      <t c="6" fi="0">
        <n x="62"/>
        <n x="63"/>
        <n x="114"/>
        <n x="65"/>
        <n x="69"/>
        <n x="189"/>
      </t>
    </mdx>
    <mdx n="0" f="v">
      <t c="6" fi="0">
        <n x="62"/>
        <n x="63"/>
        <n x="114"/>
        <n x="65"/>
        <n x="70"/>
        <n x="189"/>
      </t>
    </mdx>
    <mdx n="0" f="v">
      <t c="6" fi="0">
        <n x="62"/>
        <n x="63"/>
        <n x="114"/>
        <n x="65"/>
        <n x="71"/>
        <n x="189"/>
      </t>
    </mdx>
    <mdx n="0" f="v">
      <t c="6" fi="0">
        <n x="62"/>
        <n x="63"/>
        <n x="114"/>
        <n x="65"/>
        <n x="72"/>
        <n x="189"/>
      </t>
    </mdx>
    <mdx n="0" f="v">
      <t c="6" fi="0">
        <n x="62"/>
        <n x="63"/>
        <n x="114"/>
        <n x="65"/>
        <n x="73"/>
        <n x="189"/>
      </t>
    </mdx>
    <mdx n="0" f="v">
      <t c="6" fi="0">
        <n x="62"/>
        <n x="63"/>
        <n x="114"/>
        <n x="65"/>
        <n x="74"/>
        <n x="189"/>
      </t>
    </mdx>
    <mdx n="0" f="v">
      <t c="6" fi="0">
        <n x="62"/>
        <n x="63"/>
        <n x="114"/>
        <n x="65"/>
        <n x="75"/>
        <n x="189"/>
      </t>
    </mdx>
    <mdx n="0" f="v">
      <t c="6" fi="0">
        <n x="62"/>
        <n x="63"/>
        <n x="114"/>
        <n x="65"/>
        <n x="76"/>
        <n x="189"/>
      </t>
    </mdx>
    <mdx n="0" f="v">
      <t c="6" fi="0">
        <n x="62"/>
        <n x="63"/>
        <n x="114"/>
        <n x="65"/>
        <n x="77"/>
        <n x="189"/>
      </t>
    </mdx>
    <mdx n="0" f="v">
      <t c="6" fi="0">
        <n x="62"/>
        <n x="63"/>
        <n x="114"/>
        <n x="65"/>
        <n x="78"/>
        <n x="189"/>
      </t>
    </mdx>
    <mdx n="0" f="v">
      <t c="6" fi="0">
        <n x="62"/>
        <n x="63"/>
        <n x="114"/>
        <n x="65"/>
        <n x="79"/>
        <n x="189"/>
      </t>
    </mdx>
    <mdx n="0" f="v">
      <t c="6" fi="0">
        <n x="62"/>
        <n x="63"/>
        <n x="114"/>
        <n x="65"/>
        <n x="80"/>
        <n x="189"/>
      </t>
    </mdx>
    <mdx n="0" f="v">
      <t c="6" fi="0">
        <n x="62"/>
        <n x="63"/>
        <n x="114"/>
        <n x="65"/>
        <n x="81"/>
        <n x="189"/>
      </t>
    </mdx>
    <mdx n="0" f="v">
      <t c="6" fi="0">
        <n x="62"/>
        <n x="63"/>
        <n x="114"/>
        <n x="65"/>
        <n x="82"/>
        <n x="189"/>
      </t>
    </mdx>
    <mdx n="0" f="v">
      <t c="6" fi="0">
        <n x="62"/>
        <n x="63"/>
        <n x="114"/>
        <n x="65"/>
        <n x="83"/>
        <n x="189"/>
      </t>
    </mdx>
    <mdx n="0" f="v">
      <t c="6" fi="0">
        <n x="62"/>
        <n x="63"/>
        <n x="114"/>
        <n x="65"/>
        <n x="84"/>
        <n x="189"/>
      </t>
    </mdx>
    <mdx n="0" f="v">
      <t c="6" fi="0">
        <n x="62"/>
        <n x="63"/>
        <n x="114"/>
        <n x="65"/>
        <n x="85"/>
        <n x="189"/>
      </t>
    </mdx>
    <mdx n="0" f="v">
      <t c="6" fi="0">
        <n x="62"/>
        <n x="63"/>
        <n x="114"/>
        <n x="65"/>
        <n x="86"/>
        <n x="189"/>
      </t>
    </mdx>
    <mdx n="0" f="v">
      <t c="6" fi="0">
        <n x="62"/>
        <n x="63"/>
        <n x="114"/>
        <n x="65"/>
        <n x="87"/>
        <n x="189"/>
      </t>
    </mdx>
    <mdx n="0" f="v">
      <t c="6" fi="0">
        <n x="62"/>
        <n x="63"/>
        <n x="114"/>
        <n x="65"/>
        <n x="88"/>
        <n x="189"/>
      </t>
    </mdx>
    <mdx n="0" f="v">
      <t c="6" fi="0">
        <n x="62"/>
        <n x="63"/>
        <n x="114"/>
        <n x="65"/>
        <n x="89"/>
        <n x="189"/>
      </t>
    </mdx>
    <mdx n="0" f="v">
      <t c="6" fi="0">
        <n x="62"/>
        <n x="63"/>
        <n x="114"/>
        <n x="65"/>
        <n x="90"/>
        <n x="189"/>
      </t>
    </mdx>
    <mdx n="0" f="v">
      <t c="6" fi="0">
        <n x="62"/>
        <n x="63"/>
        <n x="114"/>
        <n x="65"/>
        <n x="91"/>
        <n x="189"/>
      </t>
    </mdx>
    <mdx n="0" f="v">
      <t c="6" fi="0">
        <n x="62"/>
        <n x="63"/>
        <n x="114"/>
        <n x="65"/>
        <n x="92"/>
        <n x="189"/>
      </t>
    </mdx>
    <mdx n="0" f="v">
      <t c="6" fi="0">
        <n x="62"/>
        <n x="63"/>
        <n x="114"/>
        <n x="65"/>
        <n x="93"/>
        <n x="189"/>
      </t>
    </mdx>
    <mdx n="0" f="v">
      <t c="6" fi="0">
        <n x="62"/>
        <n x="63"/>
        <n x="114"/>
        <n x="65"/>
        <n x="94"/>
        <n x="189"/>
      </t>
    </mdx>
    <mdx n="0" f="v">
      <t c="6" fi="0">
        <n x="62"/>
        <n x="63"/>
        <n x="114"/>
        <n x="65"/>
        <n x="95"/>
        <n x="189"/>
      </t>
    </mdx>
    <mdx n="0" f="v">
      <t c="4" fi="0">
        <n x="96"/>
        <n x="97"/>
        <n x="115"/>
        <n x="190"/>
      </t>
    </mdx>
    <mdx n="0" f="v">
      <t c="6" fi="0">
        <n x="22" s="1"/>
        <n x="23"/>
        <n x="116"/>
        <n x="25"/>
        <n x="187"/>
        <n x="27"/>
      </t>
    </mdx>
    <mdx n="0" f="v">
      <t c="6" fi="0">
        <n x="22" s="1"/>
        <n x="23"/>
        <n x="116"/>
        <n x="25"/>
        <n x="187"/>
        <n x="28"/>
      </t>
    </mdx>
    <mdx n="0" f="v">
      <t c="6" fi="0">
        <n x="22" s="1"/>
        <n x="23"/>
        <n x="116"/>
        <n x="25"/>
        <n x="187"/>
        <n x="29"/>
      </t>
    </mdx>
    <mdx n="0" f="v">
      <t c="6" fi="0">
        <n x="22" s="1"/>
        <n x="23"/>
        <n x="116"/>
        <n x="25"/>
        <n x="187"/>
        <n x="30"/>
      </t>
    </mdx>
    <mdx n="0" f="v">
      <t c="6" fi="0">
        <n x="22" s="1"/>
        <n x="23"/>
        <n x="116"/>
        <n x="25"/>
        <n x="187"/>
        <n x="31"/>
      </t>
    </mdx>
    <mdx n="0" f="v">
      <t c="6" fi="0">
        <n x="22" s="1"/>
        <n x="23"/>
        <n x="116"/>
        <n x="25"/>
        <n x="187"/>
        <n x="32"/>
      </t>
    </mdx>
    <mdx n="0" f="v">
      <t c="6" fi="0">
        <n x="22" s="1"/>
        <n x="23"/>
        <n x="116"/>
        <n x="25"/>
        <n x="187"/>
        <n x="33"/>
      </t>
    </mdx>
    <mdx n="0" f="v">
      <t c="6" fi="0">
        <n x="22" s="1"/>
        <n x="23"/>
        <n x="116"/>
        <n x="25"/>
        <n x="187"/>
        <n x="34"/>
      </t>
    </mdx>
    <mdx n="0" f="v">
      <t c="6" fi="0">
        <n x="22" s="1"/>
        <n x="23"/>
        <n x="116"/>
        <n x="25"/>
        <n x="187"/>
        <n x="35"/>
      </t>
    </mdx>
    <mdx n="0" f="v">
      <t c="6" fi="0">
        <n x="22" s="1"/>
        <n x="23"/>
        <n x="116"/>
        <n x="25"/>
        <n x="187"/>
        <n x="36"/>
      </t>
    </mdx>
    <mdx n="0" f="v">
      <t c="6" fi="0">
        <n x="22" s="1"/>
        <n x="23"/>
        <n x="116"/>
        <n x="25"/>
        <n x="187"/>
        <n x="37"/>
      </t>
    </mdx>
    <mdx n="0" f="v">
      <t c="6" fi="0">
        <n x="22" s="1"/>
        <n x="23"/>
        <n x="116"/>
        <n x="25"/>
        <n x="187"/>
        <n x="38"/>
      </t>
    </mdx>
    <mdx n="0" f="v">
      <t c="6" fi="0">
        <n x="22" s="1"/>
        <n x="23"/>
        <n x="116"/>
        <n x="25"/>
        <n x="187"/>
        <n x="39"/>
      </t>
    </mdx>
    <mdx n="0" f="v">
      <t c="6" fi="0">
        <n x="22" s="1"/>
        <n x="23"/>
        <n x="116"/>
        <n x="25"/>
        <n x="187"/>
        <n x="40"/>
      </t>
    </mdx>
    <mdx n="0" f="v">
      <t c="6" fi="0">
        <n x="22" s="1"/>
        <n x="23"/>
        <n x="116"/>
        <n x="25"/>
        <n x="187"/>
        <n x="41"/>
      </t>
    </mdx>
    <mdx n="0" f="v">
      <t c="6" fi="0">
        <n x="22" s="1"/>
        <n x="23"/>
        <n x="116"/>
        <n x="25"/>
        <n x="187"/>
        <n x="42"/>
      </t>
    </mdx>
    <mdx n="0" f="v">
      <t c="6" fi="0">
        <n x="22" s="1"/>
        <n x="23"/>
        <n x="116"/>
        <n x="25"/>
        <n x="187"/>
        <n x="43"/>
      </t>
    </mdx>
    <mdx n="0" f="v">
      <t c="6" fi="0">
        <n x="22" s="1"/>
        <n x="23"/>
        <n x="116"/>
        <n x="25"/>
        <n x="187"/>
        <n x="44"/>
      </t>
    </mdx>
    <mdx n="0" f="v">
      <t c="6" fi="0">
        <n x="22" s="1"/>
        <n x="23"/>
        <n x="116"/>
        <n x="25"/>
        <n x="187"/>
        <n x="45"/>
      </t>
    </mdx>
    <mdx n="0" f="v">
      <t c="6" fi="0">
        <n x="22" s="1"/>
        <n x="23"/>
        <n x="116"/>
        <n x="25"/>
        <n x="187"/>
        <n x="46"/>
      </t>
    </mdx>
    <mdx n="0" f="v">
      <t c="6" fi="0">
        <n x="47"/>
        <n x="48"/>
        <n x="117"/>
        <n x="50"/>
        <n x="188"/>
        <n x="52"/>
      </t>
    </mdx>
    <mdx n="0" f="v">
      <t c="6" fi="0">
        <n x="47"/>
        <n x="48"/>
        <n x="117"/>
        <n x="50"/>
        <n x="188"/>
        <n x="53"/>
      </t>
    </mdx>
    <mdx n="0" f="v">
      <t c="6" fi="0">
        <n x="47"/>
        <n x="48"/>
        <n x="117"/>
        <n x="50"/>
        <n x="188"/>
        <n x="54"/>
      </t>
    </mdx>
    <mdx n="0" f="v">
      <t c="6" fi="0">
        <n x="47"/>
        <n x="48"/>
        <n x="117"/>
        <n x="50"/>
        <n x="188"/>
        <n x="55"/>
      </t>
    </mdx>
    <mdx n="0" f="v">
      <t c="6" fi="0">
        <n x="47"/>
        <n x="48"/>
        <n x="117"/>
        <n x="50"/>
        <n x="188"/>
        <n x="56"/>
      </t>
    </mdx>
    <mdx n="0" f="v">
      <t c="6" fi="0">
        <n x="47"/>
        <n x="48"/>
        <n x="117"/>
        <n x="50"/>
        <n x="188"/>
        <n x="57"/>
      </t>
    </mdx>
    <mdx n="0" f="v">
      <t c="6" fi="0">
        <n x="47"/>
        <n x="48"/>
        <n x="117"/>
        <n x="50"/>
        <n x="188"/>
        <n x="58"/>
      </t>
    </mdx>
    <mdx n="0" f="v">
      <t c="6" fi="0">
        <n x="47"/>
        <n x="48"/>
        <n x="117"/>
        <n x="50"/>
        <n x="188"/>
        <n x="59"/>
      </t>
    </mdx>
    <mdx n="0" f="v">
      <t c="6" fi="0">
        <n x="47"/>
        <n x="48"/>
        <n x="117"/>
        <n x="50"/>
        <n x="188"/>
        <n x="60"/>
      </t>
    </mdx>
    <mdx n="0" f="v">
      <t c="6" fi="0">
        <n x="47"/>
        <n x="48"/>
        <n x="117"/>
        <n x="50"/>
        <n x="188"/>
        <n x="61"/>
      </t>
    </mdx>
    <mdx n="0" f="v">
      <t c="6" fi="0">
        <n x="62"/>
        <n x="63"/>
        <n x="118"/>
        <n x="65"/>
        <n x="66"/>
        <n x="189"/>
      </t>
    </mdx>
    <mdx n="0" f="v">
      <t c="6" fi="0">
        <n x="62"/>
        <n x="63"/>
        <n x="118"/>
        <n x="65"/>
        <n x="67"/>
        <n x="189"/>
      </t>
    </mdx>
    <mdx n="0" f="v">
      <t c="6" fi="0">
        <n x="62"/>
        <n x="63"/>
        <n x="118"/>
        <n x="65"/>
        <n x="68"/>
        <n x="189"/>
      </t>
    </mdx>
    <mdx n="0" f="v">
      <t c="6" fi="0">
        <n x="62"/>
        <n x="63"/>
        <n x="118"/>
        <n x="65"/>
        <n x="69"/>
        <n x="189"/>
      </t>
    </mdx>
    <mdx n="0" f="v">
      <t c="6" fi="0">
        <n x="62"/>
        <n x="63"/>
        <n x="118"/>
        <n x="65"/>
        <n x="70"/>
        <n x="189"/>
      </t>
    </mdx>
    <mdx n="0" f="v">
      <t c="6" fi="0">
        <n x="62"/>
        <n x="63"/>
        <n x="118"/>
        <n x="65"/>
        <n x="71"/>
        <n x="189"/>
      </t>
    </mdx>
    <mdx n="0" f="v">
      <t c="6" fi="0">
        <n x="62"/>
        <n x="63"/>
        <n x="118"/>
        <n x="65"/>
        <n x="72"/>
        <n x="189"/>
      </t>
    </mdx>
    <mdx n="0" f="v">
      <t c="6" fi="0">
        <n x="62"/>
        <n x="63"/>
        <n x="118"/>
        <n x="65"/>
        <n x="73"/>
        <n x="189"/>
      </t>
    </mdx>
    <mdx n="0" f="v">
      <t c="6" fi="0">
        <n x="62"/>
        <n x="63"/>
        <n x="118"/>
        <n x="65"/>
        <n x="74"/>
        <n x="189"/>
      </t>
    </mdx>
    <mdx n="0" f="v">
      <t c="6" fi="0">
        <n x="62"/>
        <n x="63"/>
        <n x="118"/>
        <n x="65"/>
        <n x="75"/>
        <n x="189"/>
      </t>
    </mdx>
    <mdx n="0" f="v">
      <t c="6" fi="0">
        <n x="62"/>
        <n x="63"/>
        <n x="118"/>
        <n x="65"/>
        <n x="76"/>
        <n x="189"/>
      </t>
    </mdx>
    <mdx n="0" f="v">
      <t c="6" fi="0">
        <n x="62"/>
        <n x="63"/>
        <n x="118"/>
        <n x="65"/>
        <n x="77"/>
        <n x="189"/>
      </t>
    </mdx>
    <mdx n="0" f="v">
      <t c="6" fi="0">
        <n x="62"/>
        <n x="63"/>
        <n x="118"/>
        <n x="65"/>
        <n x="78"/>
        <n x="189"/>
      </t>
    </mdx>
    <mdx n="0" f="v">
      <t c="6" fi="0">
        <n x="62"/>
        <n x="63"/>
        <n x="118"/>
        <n x="65"/>
        <n x="79"/>
        <n x="189"/>
      </t>
    </mdx>
    <mdx n="0" f="v">
      <t c="6" fi="0">
        <n x="62"/>
        <n x="63"/>
        <n x="118"/>
        <n x="65"/>
        <n x="80"/>
        <n x="189"/>
      </t>
    </mdx>
    <mdx n="0" f="v">
      <t c="6" fi="0">
        <n x="62"/>
        <n x="63"/>
        <n x="118"/>
        <n x="65"/>
        <n x="81"/>
        <n x="189"/>
      </t>
    </mdx>
    <mdx n="0" f="v">
      <t c="6" fi="0">
        <n x="62"/>
        <n x="63"/>
        <n x="118"/>
        <n x="65"/>
        <n x="82"/>
        <n x="189"/>
      </t>
    </mdx>
    <mdx n="0" f="v">
      <t c="6" fi="0">
        <n x="62"/>
        <n x="63"/>
        <n x="118"/>
        <n x="65"/>
        <n x="83"/>
        <n x="189"/>
      </t>
    </mdx>
    <mdx n="0" f="v">
      <t c="6" fi="0">
        <n x="62"/>
        <n x="63"/>
        <n x="118"/>
        <n x="65"/>
        <n x="84"/>
        <n x="189"/>
      </t>
    </mdx>
    <mdx n="0" f="v">
      <t c="6" fi="0">
        <n x="62"/>
        <n x="63"/>
        <n x="118"/>
        <n x="65"/>
        <n x="85"/>
        <n x="189"/>
      </t>
    </mdx>
    <mdx n="0" f="v">
      <t c="6" fi="0">
        <n x="62"/>
        <n x="63"/>
        <n x="118"/>
        <n x="65"/>
        <n x="86"/>
        <n x="189"/>
      </t>
    </mdx>
    <mdx n="0" f="v">
      <t c="6" fi="0">
        <n x="62"/>
        <n x="63"/>
        <n x="118"/>
        <n x="65"/>
        <n x="87"/>
        <n x="189"/>
      </t>
    </mdx>
    <mdx n="0" f="v">
      <t c="6" fi="0">
        <n x="62"/>
        <n x="63"/>
        <n x="118"/>
        <n x="65"/>
        <n x="88"/>
        <n x="189"/>
      </t>
    </mdx>
    <mdx n="0" f="v">
      <t c="6" fi="0">
        <n x="62"/>
        <n x="63"/>
        <n x="118"/>
        <n x="65"/>
        <n x="89"/>
        <n x="189"/>
      </t>
    </mdx>
    <mdx n="0" f="v">
      <t c="6" fi="0">
        <n x="62"/>
        <n x="63"/>
        <n x="118"/>
        <n x="65"/>
        <n x="90"/>
        <n x="189"/>
      </t>
    </mdx>
    <mdx n="0" f="v">
      <t c="6" fi="0">
        <n x="62"/>
        <n x="63"/>
        <n x="118"/>
        <n x="65"/>
        <n x="91"/>
        <n x="189"/>
      </t>
    </mdx>
    <mdx n="0" f="v">
      <t c="6" fi="0">
        <n x="62"/>
        <n x="63"/>
        <n x="118"/>
        <n x="65"/>
        <n x="92"/>
        <n x="189"/>
      </t>
    </mdx>
    <mdx n="0" f="v">
      <t c="6" fi="0">
        <n x="62"/>
        <n x="63"/>
        <n x="118"/>
        <n x="65"/>
        <n x="93"/>
        <n x="189"/>
      </t>
    </mdx>
    <mdx n="0" f="v">
      <t c="6" fi="0">
        <n x="62"/>
        <n x="63"/>
        <n x="118"/>
        <n x="65"/>
        <n x="94"/>
        <n x="189"/>
      </t>
    </mdx>
    <mdx n="0" f="v">
      <t c="6" fi="0">
        <n x="62"/>
        <n x="63"/>
        <n x="118"/>
        <n x="65"/>
        <n x="95"/>
        <n x="189"/>
      </t>
    </mdx>
    <mdx n="0" f="v">
      <t c="4" fi="0">
        <n x="96"/>
        <n x="97"/>
        <n x="119"/>
        <n x="190"/>
      </t>
    </mdx>
    <mdx n="0" f="v">
      <t c="6" fi="0">
        <n x="22" s="1"/>
        <n x="23"/>
        <n x="120"/>
        <n x="25"/>
        <n x="187"/>
        <n x="27"/>
      </t>
    </mdx>
    <mdx n="0" f="v">
      <t c="6" fi="0">
        <n x="22" s="1"/>
        <n x="23"/>
        <n x="120"/>
        <n x="25"/>
        <n x="187"/>
        <n x="28"/>
      </t>
    </mdx>
    <mdx n="0" f="v">
      <t c="6" fi="0">
        <n x="22" s="1"/>
        <n x="23"/>
        <n x="120"/>
        <n x="25"/>
        <n x="187"/>
        <n x="29"/>
      </t>
    </mdx>
    <mdx n="0" f="v">
      <t c="6" fi="0">
        <n x="22" s="1"/>
        <n x="23"/>
        <n x="120"/>
        <n x="25"/>
        <n x="187"/>
        <n x="30"/>
      </t>
    </mdx>
    <mdx n="0" f="v">
      <t c="6" fi="0">
        <n x="22" s="1"/>
        <n x="23"/>
        <n x="120"/>
        <n x="25"/>
        <n x="187"/>
        <n x="31"/>
      </t>
    </mdx>
    <mdx n="0" f="v">
      <t c="6" fi="0">
        <n x="22" s="1"/>
        <n x="23"/>
        <n x="120"/>
        <n x="25"/>
        <n x="187"/>
        <n x="32"/>
      </t>
    </mdx>
    <mdx n="0" f="v">
      <t c="6" fi="0">
        <n x="22" s="1"/>
        <n x="23"/>
        <n x="120"/>
        <n x="25"/>
        <n x="187"/>
        <n x="33"/>
      </t>
    </mdx>
    <mdx n="0" f="v">
      <t c="6" fi="0">
        <n x="22" s="1"/>
        <n x="23"/>
        <n x="120"/>
        <n x="25"/>
        <n x="187"/>
        <n x="34"/>
      </t>
    </mdx>
    <mdx n="0" f="v">
      <t c="6" fi="0">
        <n x="22" s="1"/>
        <n x="23"/>
        <n x="120"/>
        <n x="25"/>
        <n x="187"/>
        <n x="35"/>
      </t>
    </mdx>
    <mdx n="0" f="v">
      <t c="6" fi="0">
        <n x="22" s="1"/>
        <n x="23"/>
        <n x="120"/>
        <n x="25"/>
        <n x="187"/>
        <n x="36"/>
      </t>
    </mdx>
    <mdx n="0" f="v">
      <t c="6" fi="0">
        <n x="22" s="1"/>
        <n x="23"/>
        <n x="120"/>
        <n x="25"/>
        <n x="187"/>
        <n x="37"/>
      </t>
    </mdx>
    <mdx n="0" f="v">
      <t c="6" fi="0">
        <n x="22" s="1"/>
        <n x="23"/>
        <n x="120"/>
        <n x="25"/>
        <n x="187"/>
        <n x="38"/>
      </t>
    </mdx>
    <mdx n="0" f="v">
      <t c="6" fi="0">
        <n x="22" s="1"/>
        <n x="23"/>
        <n x="120"/>
        <n x="25"/>
        <n x="187"/>
        <n x="39"/>
      </t>
    </mdx>
    <mdx n="0" f="v">
      <t c="6" fi="0">
        <n x="22" s="1"/>
        <n x="23"/>
        <n x="120"/>
        <n x="25"/>
        <n x="187"/>
        <n x="40"/>
      </t>
    </mdx>
    <mdx n="0" f="v">
      <t c="6" fi="0">
        <n x="22" s="1"/>
        <n x="23"/>
        <n x="120"/>
        <n x="25"/>
        <n x="187"/>
        <n x="41"/>
      </t>
    </mdx>
    <mdx n="0" f="v">
      <t c="6" fi="0">
        <n x="22" s="1"/>
        <n x="23"/>
        <n x="120"/>
        <n x="25"/>
        <n x="187"/>
        <n x="42"/>
      </t>
    </mdx>
    <mdx n="0" f="v">
      <t c="6" fi="0">
        <n x="22" s="1"/>
        <n x="23"/>
        <n x="120"/>
        <n x="25"/>
        <n x="187"/>
        <n x="43"/>
      </t>
    </mdx>
    <mdx n="0" f="v">
      <t c="6" fi="0">
        <n x="22" s="1"/>
        <n x="23"/>
        <n x="120"/>
        <n x="25"/>
        <n x="187"/>
        <n x="44"/>
      </t>
    </mdx>
    <mdx n="0" f="v">
      <t c="6" fi="0">
        <n x="22" s="1"/>
        <n x="23"/>
        <n x="120"/>
        <n x="25"/>
        <n x="187"/>
        <n x="45"/>
      </t>
    </mdx>
    <mdx n="0" f="v">
      <t c="6" fi="0">
        <n x="22" s="1"/>
        <n x="23"/>
        <n x="120"/>
        <n x="25"/>
        <n x="187"/>
        <n x="46"/>
      </t>
    </mdx>
    <mdx n="0" f="v">
      <t c="6" fi="0">
        <n x="47"/>
        <n x="48"/>
        <n x="121"/>
        <n x="50"/>
        <n x="188"/>
        <n x="52"/>
      </t>
    </mdx>
    <mdx n="0" f="v">
      <t c="6" fi="0">
        <n x="47"/>
        <n x="48"/>
        <n x="121"/>
        <n x="50"/>
        <n x="188"/>
        <n x="53"/>
      </t>
    </mdx>
    <mdx n="0" f="v">
      <t c="6" fi="0">
        <n x="47"/>
        <n x="48"/>
        <n x="121"/>
        <n x="50"/>
        <n x="188"/>
        <n x="54"/>
      </t>
    </mdx>
    <mdx n="0" f="v">
      <t c="6" fi="0">
        <n x="47"/>
        <n x="48"/>
        <n x="121"/>
        <n x="50"/>
        <n x="188"/>
        <n x="55"/>
      </t>
    </mdx>
    <mdx n="0" f="v">
      <t c="6" fi="0">
        <n x="47"/>
        <n x="48"/>
        <n x="121"/>
        <n x="50"/>
        <n x="188"/>
        <n x="56"/>
      </t>
    </mdx>
    <mdx n="0" f="v">
      <t c="6" fi="0">
        <n x="47"/>
        <n x="48"/>
        <n x="121"/>
        <n x="50"/>
        <n x="188"/>
        <n x="57"/>
      </t>
    </mdx>
    <mdx n="0" f="v">
      <t c="6" fi="0">
        <n x="47"/>
        <n x="48"/>
        <n x="121"/>
        <n x="50"/>
        <n x="188"/>
        <n x="58"/>
      </t>
    </mdx>
    <mdx n="0" f="v">
      <t c="6" fi="0">
        <n x="47"/>
        <n x="48"/>
        <n x="121"/>
        <n x="50"/>
        <n x="188"/>
        <n x="59"/>
      </t>
    </mdx>
    <mdx n="0" f="v">
      <t c="6" fi="0">
        <n x="47"/>
        <n x="48"/>
        <n x="121"/>
        <n x="50"/>
        <n x="188"/>
        <n x="60"/>
      </t>
    </mdx>
    <mdx n="0" f="v">
      <t c="6" fi="0">
        <n x="47"/>
        <n x="48"/>
        <n x="121"/>
        <n x="50"/>
        <n x="188"/>
        <n x="61"/>
      </t>
    </mdx>
    <mdx n="0" f="v">
      <t c="6" fi="0">
        <n x="62"/>
        <n x="63"/>
        <n x="122" s="1"/>
        <n x="65"/>
        <n x="66"/>
        <n x="189"/>
      </t>
    </mdx>
    <mdx n="0" f="v">
      <t c="6" fi="0">
        <n x="62"/>
        <n x="63"/>
        <n x="122" s="1"/>
        <n x="65"/>
        <n x="67"/>
        <n x="189"/>
      </t>
    </mdx>
    <mdx n="0" f="v">
      <t c="6" fi="0">
        <n x="62"/>
        <n x="63"/>
        <n x="122" s="1"/>
        <n x="65"/>
        <n x="68"/>
        <n x="189"/>
      </t>
    </mdx>
    <mdx n="0" f="v">
      <t c="6" fi="0">
        <n x="62"/>
        <n x="63"/>
        <n x="122" s="1"/>
        <n x="65"/>
        <n x="69"/>
        <n x="189"/>
      </t>
    </mdx>
    <mdx n="0" f="v">
      <t c="6" fi="0">
        <n x="62"/>
        <n x="63"/>
        <n x="122" s="1"/>
        <n x="65"/>
        <n x="70"/>
        <n x="189"/>
      </t>
    </mdx>
    <mdx n="0" f="v">
      <t c="6" fi="0">
        <n x="62"/>
        <n x="63"/>
        <n x="122" s="1"/>
        <n x="65"/>
        <n x="71"/>
        <n x="189"/>
      </t>
    </mdx>
    <mdx n="0" f="v">
      <t c="6" fi="0">
        <n x="62"/>
        <n x="63"/>
        <n x="122" s="1"/>
        <n x="65"/>
        <n x="72"/>
        <n x="189"/>
      </t>
    </mdx>
    <mdx n="0" f="v">
      <t c="6" fi="0">
        <n x="62"/>
        <n x="63"/>
        <n x="122" s="1"/>
        <n x="65"/>
        <n x="73"/>
        <n x="189"/>
      </t>
    </mdx>
    <mdx n="0" f="v">
      <t c="6" fi="0">
        <n x="62"/>
        <n x="63"/>
        <n x="122" s="1"/>
        <n x="65"/>
        <n x="74"/>
        <n x="189"/>
      </t>
    </mdx>
    <mdx n="0" f="v">
      <t c="6" fi="0">
        <n x="62"/>
        <n x="63"/>
        <n x="122" s="1"/>
        <n x="65"/>
        <n x="75"/>
        <n x="189"/>
      </t>
    </mdx>
    <mdx n="0" f="v">
      <t c="6" fi="0">
        <n x="62"/>
        <n x="63"/>
        <n x="122" s="1"/>
        <n x="65"/>
        <n x="76"/>
        <n x="189"/>
      </t>
    </mdx>
    <mdx n="0" f="v">
      <t c="6" fi="0">
        <n x="62"/>
        <n x="63"/>
        <n x="122" s="1"/>
        <n x="65"/>
        <n x="77"/>
        <n x="189"/>
      </t>
    </mdx>
    <mdx n="0" f="v">
      <t c="6" fi="0">
        <n x="62"/>
        <n x="63"/>
        <n x="122" s="1"/>
        <n x="65"/>
        <n x="78"/>
        <n x="189"/>
      </t>
    </mdx>
    <mdx n="0" f="v">
      <t c="6" fi="0">
        <n x="62"/>
        <n x="63"/>
        <n x="122" s="1"/>
        <n x="65"/>
        <n x="79"/>
        <n x="189"/>
      </t>
    </mdx>
    <mdx n="0" f="v">
      <t c="6" fi="0">
        <n x="62"/>
        <n x="63"/>
        <n x="122" s="1"/>
        <n x="65"/>
        <n x="80"/>
        <n x="189"/>
      </t>
    </mdx>
    <mdx n="0" f="v">
      <t c="6" fi="0">
        <n x="62"/>
        <n x="63"/>
        <n x="122" s="1"/>
        <n x="65"/>
        <n x="81"/>
        <n x="189"/>
      </t>
    </mdx>
    <mdx n="0" f="v">
      <t c="6" fi="0">
        <n x="62"/>
        <n x="63"/>
        <n x="122" s="1"/>
        <n x="65"/>
        <n x="82"/>
        <n x="189"/>
      </t>
    </mdx>
    <mdx n="0" f="v">
      <t c="6" fi="0">
        <n x="62"/>
        <n x="63"/>
        <n x="122" s="1"/>
        <n x="65"/>
        <n x="83"/>
        <n x="189"/>
      </t>
    </mdx>
    <mdx n="0" f="v">
      <t c="6" fi="0">
        <n x="62"/>
        <n x="63"/>
        <n x="122" s="1"/>
        <n x="65"/>
        <n x="84"/>
        <n x="189"/>
      </t>
    </mdx>
    <mdx n="0" f="v">
      <t c="6" fi="0">
        <n x="62"/>
        <n x="63"/>
        <n x="122" s="1"/>
        <n x="65"/>
        <n x="85"/>
        <n x="189"/>
      </t>
    </mdx>
    <mdx n="0" f="v">
      <t c="6" fi="0">
        <n x="62"/>
        <n x="63"/>
        <n x="122" s="1"/>
        <n x="65"/>
        <n x="86"/>
        <n x="189"/>
      </t>
    </mdx>
    <mdx n="0" f="v">
      <t c="6" fi="0">
        <n x="62"/>
        <n x="63"/>
        <n x="122" s="1"/>
        <n x="65"/>
        <n x="87"/>
        <n x="189"/>
      </t>
    </mdx>
    <mdx n="0" f="v">
      <t c="6" fi="0">
        <n x="62"/>
        <n x="63"/>
        <n x="122" s="1"/>
        <n x="65"/>
        <n x="88"/>
        <n x="189"/>
      </t>
    </mdx>
    <mdx n="0" f="v">
      <t c="6" fi="0">
        <n x="62"/>
        <n x="63"/>
        <n x="122" s="1"/>
        <n x="65"/>
        <n x="89"/>
        <n x="189"/>
      </t>
    </mdx>
    <mdx n="0" f="v">
      <t c="6" fi="0">
        <n x="62"/>
        <n x="63"/>
        <n x="122" s="1"/>
        <n x="65"/>
        <n x="90"/>
        <n x="189"/>
      </t>
    </mdx>
    <mdx n="0" f="v">
      <t c="6" fi="0">
        <n x="62"/>
        <n x="63"/>
        <n x="122" s="1"/>
        <n x="65"/>
        <n x="91"/>
        <n x="189"/>
      </t>
    </mdx>
    <mdx n="0" f="v">
      <t c="6" fi="0">
        <n x="62"/>
        <n x="63"/>
        <n x="122" s="1"/>
        <n x="65"/>
        <n x="92"/>
        <n x="189"/>
      </t>
    </mdx>
    <mdx n="0" f="v">
      <t c="6" fi="0">
        <n x="62"/>
        <n x="63"/>
        <n x="122" s="1"/>
        <n x="65"/>
        <n x="93"/>
        <n x="189"/>
      </t>
    </mdx>
    <mdx n="0" f="v">
      <t c="6" fi="0">
        <n x="62"/>
        <n x="63"/>
        <n x="122" s="1"/>
        <n x="65"/>
        <n x="94"/>
        <n x="189"/>
      </t>
    </mdx>
    <mdx n="0" f="v">
      <t c="6" fi="0">
        <n x="62"/>
        <n x="63"/>
        <n x="122" s="1"/>
        <n x="65"/>
        <n x="95"/>
        <n x="189"/>
      </t>
    </mdx>
    <mdx n="0" f="v">
      <t c="4" fi="0">
        <n x="96"/>
        <n x="97"/>
        <n x="123"/>
        <n x="190"/>
      </t>
    </mdx>
    <mdx n="0" f="v">
      <t c="6" fi="0">
        <n x="22" s="1"/>
        <n x="23"/>
        <n x="124"/>
        <n x="25"/>
        <n x="187"/>
        <n x="27"/>
      </t>
    </mdx>
    <mdx n="0" f="v">
      <t c="6" fi="0">
        <n x="22" s="1"/>
        <n x="23"/>
        <n x="124"/>
        <n x="25"/>
        <n x="187"/>
        <n x="28"/>
      </t>
    </mdx>
    <mdx n="0" f="v">
      <t c="6" fi="0">
        <n x="22" s="1"/>
        <n x="23"/>
        <n x="124"/>
        <n x="25"/>
        <n x="187"/>
        <n x="29"/>
      </t>
    </mdx>
    <mdx n="0" f="v">
      <t c="6" fi="0">
        <n x="22" s="1"/>
        <n x="23"/>
        <n x="124"/>
        <n x="25"/>
        <n x="187"/>
        <n x="30"/>
      </t>
    </mdx>
    <mdx n="0" f="v">
      <t c="6" fi="0">
        <n x="22" s="1"/>
        <n x="23"/>
        <n x="124"/>
        <n x="25"/>
        <n x="187"/>
        <n x="31"/>
      </t>
    </mdx>
    <mdx n="0" f="v">
      <t c="6" fi="0">
        <n x="22" s="1"/>
        <n x="23"/>
        <n x="124"/>
        <n x="25"/>
        <n x="187"/>
        <n x="32"/>
      </t>
    </mdx>
    <mdx n="0" f="v">
      <t c="6" fi="0">
        <n x="22" s="1"/>
        <n x="23"/>
        <n x="124"/>
        <n x="25"/>
        <n x="187"/>
        <n x="33"/>
      </t>
    </mdx>
    <mdx n="0" f="v">
      <t c="6" fi="0">
        <n x="22" s="1"/>
        <n x="23"/>
        <n x="124"/>
        <n x="25"/>
        <n x="187"/>
        <n x="34"/>
      </t>
    </mdx>
    <mdx n="0" f="v">
      <t c="6" fi="0">
        <n x="22" s="1"/>
        <n x="23"/>
        <n x="124"/>
        <n x="25"/>
        <n x="187"/>
        <n x="35"/>
      </t>
    </mdx>
    <mdx n="0" f="v">
      <t c="6" fi="0">
        <n x="22" s="1"/>
        <n x="23"/>
        <n x="124"/>
        <n x="25"/>
        <n x="187"/>
        <n x="36"/>
      </t>
    </mdx>
    <mdx n="0" f="v">
      <t c="6" fi="0">
        <n x="22" s="1"/>
        <n x="23"/>
        <n x="124"/>
        <n x="25"/>
        <n x="187"/>
        <n x="37"/>
      </t>
    </mdx>
    <mdx n="0" f="v">
      <t c="6" fi="0">
        <n x="22" s="1"/>
        <n x="23"/>
        <n x="124"/>
        <n x="25"/>
        <n x="187"/>
        <n x="38"/>
      </t>
    </mdx>
    <mdx n="0" f="v">
      <t c="6" fi="0">
        <n x="22" s="1"/>
        <n x="23"/>
        <n x="124"/>
        <n x="25"/>
        <n x="187"/>
        <n x="39"/>
      </t>
    </mdx>
    <mdx n="0" f="v">
      <t c="6" fi="0">
        <n x="22" s="1"/>
        <n x="23"/>
        <n x="124"/>
        <n x="25"/>
        <n x="187"/>
        <n x="40"/>
      </t>
    </mdx>
    <mdx n="0" f="v">
      <t c="6" fi="0">
        <n x="22" s="1"/>
        <n x="23"/>
        <n x="124"/>
        <n x="25"/>
        <n x="187"/>
        <n x="41"/>
      </t>
    </mdx>
    <mdx n="0" f="v">
      <t c="6" fi="0">
        <n x="22" s="1"/>
        <n x="23"/>
        <n x="124"/>
        <n x="25"/>
        <n x="187"/>
        <n x="42"/>
      </t>
    </mdx>
    <mdx n="0" f="v">
      <t c="6" fi="0">
        <n x="22" s="1"/>
        <n x="23"/>
        <n x="124"/>
        <n x="25"/>
        <n x="187"/>
        <n x="43"/>
      </t>
    </mdx>
    <mdx n="0" f="v">
      <t c="6" fi="0">
        <n x="22" s="1"/>
        <n x="23"/>
        <n x="124"/>
        <n x="25"/>
        <n x="187"/>
        <n x="44"/>
      </t>
    </mdx>
    <mdx n="0" f="v">
      <t c="6" fi="0">
        <n x="22" s="1"/>
        <n x="23"/>
        <n x="124"/>
        <n x="25"/>
        <n x="187"/>
        <n x="45"/>
      </t>
    </mdx>
    <mdx n="0" f="v">
      <t c="6" fi="0">
        <n x="22" s="1"/>
        <n x="23"/>
        <n x="124"/>
        <n x="25"/>
        <n x="187"/>
        <n x="46"/>
      </t>
    </mdx>
    <mdx n="0" f="v">
      <t c="6" fi="0">
        <n x="47"/>
        <n x="48"/>
        <n x="125"/>
        <n x="50"/>
        <n x="188"/>
        <n x="52"/>
      </t>
    </mdx>
    <mdx n="0" f="v">
      <t c="6" fi="0">
        <n x="47"/>
        <n x="48"/>
        <n x="125"/>
        <n x="50"/>
        <n x="188"/>
        <n x="53"/>
      </t>
    </mdx>
    <mdx n="0" f="v">
      <t c="6" fi="0">
        <n x="47"/>
        <n x="48"/>
        <n x="125"/>
        <n x="50"/>
        <n x="188"/>
        <n x="54"/>
      </t>
    </mdx>
    <mdx n="0" f="v">
      <t c="6" fi="0">
        <n x="47"/>
        <n x="48"/>
        <n x="125"/>
        <n x="50"/>
        <n x="188"/>
        <n x="55"/>
      </t>
    </mdx>
    <mdx n="0" f="v">
      <t c="6" fi="0">
        <n x="47"/>
        <n x="48"/>
        <n x="125"/>
        <n x="50"/>
        <n x="188"/>
        <n x="56"/>
      </t>
    </mdx>
    <mdx n="0" f="v">
      <t c="6" fi="0">
        <n x="47"/>
        <n x="48"/>
        <n x="125"/>
        <n x="50"/>
        <n x="188"/>
        <n x="57"/>
      </t>
    </mdx>
    <mdx n="0" f="v">
      <t c="6" fi="0">
        <n x="47"/>
        <n x="48"/>
        <n x="125"/>
        <n x="50"/>
        <n x="188"/>
        <n x="58"/>
      </t>
    </mdx>
    <mdx n="0" f="v">
      <t c="6" fi="0">
        <n x="47"/>
        <n x="48"/>
        <n x="125"/>
        <n x="50"/>
        <n x="188"/>
        <n x="59"/>
      </t>
    </mdx>
    <mdx n="0" f="v">
      <t c="6" fi="0">
        <n x="47"/>
        <n x="48"/>
        <n x="125"/>
        <n x="50"/>
        <n x="188"/>
        <n x="60"/>
      </t>
    </mdx>
    <mdx n="0" f="v">
      <t c="6" fi="0">
        <n x="47"/>
        <n x="48"/>
        <n x="125"/>
        <n x="50"/>
        <n x="188"/>
        <n x="61"/>
      </t>
    </mdx>
    <mdx n="0" f="v">
      <t c="6" fi="0">
        <n x="62"/>
        <n x="63"/>
        <n x="126"/>
        <n x="65"/>
        <n x="66"/>
        <n x="189"/>
      </t>
    </mdx>
    <mdx n="0" f="v">
      <t c="6" fi="0">
        <n x="62"/>
        <n x="63"/>
        <n x="126"/>
        <n x="65"/>
        <n x="67"/>
        <n x="189"/>
      </t>
    </mdx>
    <mdx n="0" f="v">
      <t c="6" fi="0">
        <n x="62"/>
        <n x="63"/>
        <n x="126"/>
        <n x="65"/>
        <n x="68"/>
        <n x="189"/>
      </t>
    </mdx>
    <mdx n="0" f="v">
      <t c="6" fi="0">
        <n x="62"/>
        <n x="63"/>
        <n x="126"/>
        <n x="65"/>
        <n x="69"/>
        <n x="189"/>
      </t>
    </mdx>
    <mdx n="0" f="v">
      <t c="6" fi="0">
        <n x="62"/>
        <n x="63"/>
        <n x="126"/>
        <n x="65"/>
        <n x="70"/>
        <n x="189"/>
      </t>
    </mdx>
    <mdx n="0" f="v">
      <t c="6" fi="0">
        <n x="62"/>
        <n x="63"/>
        <n x="126"/>
        <n x="65"/>
        <n x="71"/>
        <n x="189"/>
      </t>
    </mdx>
    <mdx n="0" f="v">
      <t c="6" fi="0">
        <n x="62"/>
        <n x="63"/>
        <n x="126"/>
        <n x="65"/>
        <n x="72"/>
        <n x="189"/>
      </t>
    </mdx>
    <mdx n="0" f="v">
      <t c="6" fi="0">
        <n x="62"/>
        <n x="63"/>
        <n x="126"/>
        <n x="65"/>
        <n x="73"/>
        <n x="189"/>
      </t>
    </mdx>
    <mdx n="0" f="v">
      <t c="6" fi="0">
        <n x="62"/>
        <n x="63"/>
        <n x="126"/>
        <n x="65"/>
        <n x="74"/>
        <n x="189"/>
      </t>
    </mdx>
    <mdx n="0" f="v">
      <t c="6" fi="0">
        <n x="62"/>
        <n x="63"/>
        <n x="126"/>
        <n x="65"/>
        <n x="75"/>
        <n x="189"/>
      </t>
    </mdx>
    <mdx n="0" f="v">
      <t c="6" fi="0">
        <n x="62"/>
        <n x="63"/>
        <n x="126"/>
        <n x="65"/>
        <n x="76"/>
        <n x="189"/>
      </t>
    </mdx>
    <mdx n="0" f="v">
      <t c="6" fi="0">
        <n x="62"/>
        <n x="63"/>
        <n x="126"/>
        <n x="65"/>
        <n x="77"/>
        <n x="189"/>
      </t>
    </mdx>
    <mdx n="0" f="v">
      <t c="6" fi="0">
        <n x="62"/>
        <n x="63"/>
        <n x="126"/>
        <n x="65"/>
        <n x="78"/>
        <n x="189"/>
      </t>
    </mdx>
    <mdx n="0" f="v">
      <t c="6" fi="0">
        <n x="62"/>
        <n x="63"/>
        <n x="126"/>
        <n x="65"/>
        <n x="79"/>
        <n x="189"/>
      </t>
    </mdx>
    <mdx n="0" f="v">
      <t c="6" fi="0">
        <n x="62"/>
        <n x="63"/>
        <n x="126"/>
        <n x="65"/>
        <n x="80"/>
        <n x="189"/>
      </t>
    </mdx>
    <mdx n="0" f="v">
      <t c="6" fi="0">
        <n x="62"/>
        <n x="63"/>
        <n x="126"/>
        <n x="65"/>
        <n x="81"/>
        <n x="189"/>
      </t>
    </mdx>
    <mdx n="0" f="v">
      <t c="6" fi="0">
        <n x="62"/>
        <n x="63"/>
        <n x="126"/>
        <n x="65"/>
        <n x="82"/>
        <n x="189"/>
      </t>
    </mdx>
    <mdx n="0" f="v">
      <t c="6" fi="0">
        <n x="62"/>
        <n x="63"/>
        <n x="126"/>
        <n x="65"/>
        <n x="83"/>
        <n x="189"/>
      </t>
    </mdx>
    <mdx n="0" f="v">
      <t c="6" fi="0">
        <n x="62"/>
        <n x="63"/>
        <n x="126"/>
        <n x="65"/>
        <n x="84"/>
        <n x="189"/>
      </t>
    </mdx>
    <mdx n="0" f="v">
      <t c="6" fi="0">
        <n x="62"/>
        <n x="63"/>
        <n x="126"/>
        <n x="65"/>
        <n x="85"/>
        <n x="189"/>
      </t>
    </mdx>
    <mdx n="0" f="v">
      <t c="6" fi="0">
        <n x="62"/>
        <n x="63"/>
        <n x="126"/>
        <n x="65"/>
        <n x="86"/>
        <n x="189"/>
      </t>
    </mdx>
    <mdx n="0" f="v">
      <t c="6" fi="0">
        <n x="62"/>
        <n x="63"/>
        <n x="126"/>
        <n x="65"/>
        <n x="87"/>
        <n x="189"/>
      </t>
    </mdx>
    <mdx n="0" f="v">
      <t c="6" fi="0">
        <n x="62"/>
        <n x="63"/>
        <n x="126"/>
        <n x="65"/>
        <n x="88"/>
        <n x="189"/>
      </t>
    </mdx>
    <mdx n="0" f="v">
      <t c="6" fi="0">
        <n x="62"/>
        <n x="63"/>
        <n x="126"/>
        <n x="65"/>
        <n x="89"/>
        <n x="189"/>
      </t>
    </mdx>
    <mdx n="0" f="v">
      <t c="6" fi="0">
        <n x="62"/>
        <n x="63"/>
        <n x="126"/>
        <n x="65"/>
        <n x="90"/>
        <n x="189"/>
      </t>
    </mdx>
    <mdx n="0" f="v">
      <t c="6" fi="0">
        <n x="62"/>
        <n x="63"/>
        <n x="126"/>
        <n x="65"/>
        <n x="91"/>
        <n x="189"/>
      </t>
    </mdx>
    <mdx n="0" f="v">
      <t c="6" fi="0">
        <n x="62"/>
        <n x="63"/>
        <n x="126"/>
        <n x="65"/>
        <n x="92"/>
        <n x="189"/>
      </t>
    </mdx>
    <mdx n="0" f="v">
      <t c="6" fi="0">
        <n x="62"/>
        <n x="63"/>
        <n x="126"/>
        <n x="65"/>
        <n x="93"/>
        <n x="189"/>
      </t>
    </mdx>
    <mdx n="0" f="v">
      <t c="6" fi="0">
        <n x="62"/>
        <n x="63"/>
        <n x="126"/>
        <n x="65"/>
        <n x="94"/>
        <n x="189"/>
      </t>
    </mdx>
    <mdx n="0" f="v">
      <t c="6" fi="0">
        <n x="62"/>
        <n x="63"/>
        <n x="126"/>
        <n x="65"/>
        <n x="95"/>
        <n x="189"/>
      </t>
    </mdx>
  </mdxMetadata>
  <valueMetadata count="10735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  <bk>
      <rc t="1" v="153"/>
    </bk>
    <bk>
      <rc t="1" v="154"/>
    </bk>
    <bk>
      <rc t="1" v="155"/>
    </bk>
    <bk>
      <rc t="1" v="156"/>
    </bk>
    <bk>
      <rc t="1" v="157"/>
    </bk>
    <bk>
      <rc t="1" v="158"/>
    </bk>
    <bk>
      <rc t="1" v="159"/>
    </bk>
    <bk>
      <rc t="1" v="160"/>
    </bk>
    <bk>
      <rc t="1" v="161"/>
    </bk>
    <bk>
      <rc t="1" v="162"/>
    </bk>
    <bk>
      <rc t="1" v="163"/>
    </bk>
    <bk>
      <rc t="1" v="164"/>
    </bk>
    <bk>
      <rc t="1" v="165"/>
    </bk>
    <bk>
      <rc t="1" v="166"/>
    </bk>
    <bk>
      <rc t="1" v="167"/>
    </bk>
    <bk>
      <rc t="1" v="168"/>
    </bk>
    <bk>
      <rc t="1" v="169"/>
    </bk>
    <bk>
      <rc t="1" v="170"/>
    </bk>
    <bk>
      <rc t="1" v="171"/>
    </bk>
    <bk>
      <rc t="1" v="172"/>
    </bk>
    <bk>
      <rc t="1" v="173"/>
    </bk>
    <bk>
      <rc t="1" v="174"/>
    </bk>
    <bk>
      <rc t="1" v="175"/>
    </bk>
    <bk>
      <rc t="1" v="176"/>
    </bk>
    <bk>
      <rc t="1" v="177"/>
    </bk>
    <bk>
      <rc t="1" v="178"/>
    </bk>
    <bk>
      <rc t="1" v="179"/>
    </bk>
    <bk>
      <rc t="1" v="180"/>
    </bk>
    <bk>
      <rc t="1" v="181"/>
    </bk>
    <bk>
      <rc t="1" v="182"/>
    </bk>
    <bk>
      <rc t="1" v="183"/>
    </bk>
    <bk>
      <rc t="1" v="184"/>
    </bk>
    <bk>
      <rc t="1" v="185"/>
    </bk>
    <bk>
      <rc t="1" v="186"/>
    </bk>
    <bk>
      <rc t="1" v="187"/>
    </bk>
    <bk>
      <rc t="1" v="188"/>
    </bk>
    <bk>
      <rc t="1" v="189"/>
    </bk>
    <bk>
      <rc t="1" v="190"/>
    </bk>
    <bk>
      <rc t="1" v="191"/>
    </bk>
    <bk>
      <rc t="1" v="192"/>
    </bk>
    <bk>
      <rc t="1" v="193"/>
    </bk>
    <bk>
      <rc t="1" v="194"/>
    </bk>
    <bk>
      <rc t="1" v="195"/>
    </bk>
    <bk>
      <rc t="1" v="196"/>
    </bk>
    <bk>
      <rc t="1" v="197"/>
    </bk>
    <bk>
      <rc t="1" v="198"/>
    </bk>
    <bk>
      <rc t="1" v="199"/>
    </bk>
    <bk>
      <rc t="1" v="200"/>
    </bk>
    <bk>
      <rc t="1" v="201"/>
    </bk>
    <bk>
      <rc t="1" v="202"/>
    </bk>
    <bk>
      <rc t="1" v="203"/>
    </bk>
    <bk>
      <rc t="1" v="204"/>
    </bk>
    <bk>
      <rc t="1" v="205"/>
    </bk>
    <bk>
      <rc t="1" v="206"/>
    </bk>
    <bk>
      <rc t="1" v="207"/>
    </bk>
    <bk>
      <rc t="1" v="208"/>
    </bk>
    <bk>
      <rc t="1" v="209"/>
    </bk>
    <bk>
      <rc t="1" v="210"/>
    </bk>
    <bk>
      <rc t="1" v="211"/>
    </bk>
    <bk>
      <rc t="1" v="212"/>
    </bk>
    <bk>
      <rc t="1" v="213"/>
    </bk>
    <bk>
      <rc t="1" v="214"/>
    </bk>
    <bk>
      <rc t="1" v="215"/>
    </bk>
    <bk>
      <rc t="1" v="216"/>
    </bk>
    <bk>
      <rc t="1" v="217"/>
    </bk>
    <bk>
      <rc t="1" v="218"/>
    </bk>
    <bk>
      <rc t="1" v="219"/>
    </bk>
    <bk>
      <rc t="1" v="220"/>
    </bk>
    <bk>
      <rc t="1" v="221"/>
    </bk>
    <bk>
      <rc t="1" v="222"/>
    </bk>
    <bk>
      <rc t="1" v="223"/>
    </bk>
    <bk>
      <rc t="1" v="224"/>
    </bk>
    <bk>
      <rc t="1" v="225"/>
    </bk>
    <bk>
      <rc t="1" v="226"/>
    </bk>
    <bk>
      <rc t="1" v="227"/>
    </bk>
    <bk>
      <rc t="1" v="228"/>
    </bk>
    <bk>
      <rc t="1" v="229"/>
    </bk>
    <bk>
      <rc t="1" v="230"/>
    </bk>
    <bk>
      <rc t="1" v="231"/>
    </bk>
    <bk>
      <rc t="1" v="232"/>
    </bk>
    <bk>
      <rc t="1" v="233"/>
    </bk>
    <bk>
      <rc t="1" v="234"/>
    </bk>
    <bk>
      <rc t="1" v="235"/>
    </bk>
    <bk>
      <rc t="1" v="236"/>
    </bk>
    <bk>
      <rc t="1" v="237"/>
    </bk>
    <bk>
      <rc t="1" v="238"/>
    </bk>
    <bk>
      <rc t="1" v="239"/>
    </bk>
    <bk>
      <rc t="1" v="240"/>
    </bk>
    <bk>
      <rc t="1" v="241"/>
    </bk>
    <bk>
      <rc t="1" v="242"/>
    </bk>
    <bk>
      <rc t="1" v="243"/>
    </bk>
    <bk>
      <rc t="1" v="244"/>
    </bk>
    <bk>
      <rc t="1" v="245"/>
    </bk>
    <bk>
      <rc t="1" v="246"/>
    </bk>
    <bk>
      <rc t="1" v="247"/>
    </bk>
    <bk>
      <rc t="1" v="248"/>
    </bk>
    <bk>
      <rc t="1" v="249"/>
    </bk>
    <bk>
      <rc t="1" v="250"/>
    </bk>
    <bk>
      <rc t="1" v="251"/>
    </bk>
    <bk>
      <rc t="1" v="252"/>
    </bk>
    <bk>
      <rc t="1" v="253"/>
    </bk>
    <bk>
      <rc t="1" v="254"/>
    </bk>
    <bk>
      <rc t="1" v="255"/>
    </bk>
    <bk>
      <rc t="1" v="256"/>
    </bk>
    <bk>
      <rc t="1" v="257"/>
    </bk>
    <bk>
      <rc t="1" v="258"/>
    </bk>
    <bk>
      <rc t="1" v="259"/>
    </bk>
    <bk>
      <rc t="1" v="260"/>
    </bk>
    <bk>
      <rc t="1" v="261"/>
    </bk>
    <bk>
      <rc t="1" v="262"/>
    </bk>
    <bk>
      <rc t="1" v="263"/>
    </bk>
    <bk>
      <rc t="1" v="264"/>
    </bk>
    <bk>
      <rc t="1" v="265"/>
    </bk>
    <bk>
      <rc t="1" v="266"/>
    </bk>
    <bk>
      <rc t="1" v="267"/>
    </bk>
    <bk>
      <rc t="1" v="268"/>
    </bk>
    <bk>
      <rc t="1" v="269"/>
    </bk>
    <bk>
      <rc t="1" v="270"/>
    </bk>
    <bk>
      <rc t="1" v="271"/>
    </bk>
    <bk>
      <rc t="1" v="272"/>
    </bk>
    <bk>
      <rc t="1" v="273"/>
    </bk>
    <bk>
      <rc t="1" v="274"/>
    </bk>
    <bk>
      <rc t="1" v="275"/>
    </bk>
    <bk>
      <rc t="1" v="276"/>
    </bk>
    <bk>
      <rc t="1" v="277"/>
    </bk>
    <bk>
      <rc t="1" v="278"/>
    </bk>
    <bk>
      <rc t="1" v="279"/>
    </bk>
    <bk>
      <rc t="1" v="280"/>
    </bk>
    <bk>
      <rc t="1" v="281"/>
    </bk>
    <bk>
      <rc t="1" v="282"/>
    </bk>
    <bk>
      <rc t="1" v="283"/>
    </bk>
    <bk>
      <rc t="1" v="284"/>
    </bk>
    <bk>
      <rc t="1" v="285"/>
    </bk>
    <bk>
      <rc t="1" v="286"/>
    </bk>
    <bk>
      <rc t="1" v="287"/>
    </bk>
    <bk>
      <rc t="1" v="288"/>
    </bk>
    <bk>
      <rc t="1" v="289"/>
    </bk>
    <bk>
      <rc t="1" v="290"/>
    </bk>
    <bk>
      <rc t="1" v="291"/>
    </bk>
    <bk>
      <rc t="1" v="292"/>
    </bk>
    <bk>
      <rc t="1" v="293"/>
    </bk>
    <bk>
      <rc t="1" v="294"/>
    </bk>
    <bk>
      <rc t="1" v="295"/>
    </bk>
    <bk>
      <rc t="1" v="296"/>
    </bk>
    <bk>
      <rc t="1" v="297"/>
    </bk>
    <bk>
      <rc t="1" v="298"/>
    </bk>
    <bk>
      <rc t="1" v="299"/>
    </bk>
    <bk>
      <rc t="1" v="300"/>
    </bk>
    <bk>
      <rc t="1" v="301"/>
    </bk>
    <bk>
      <rc t="1" v="302"/>
    </bk>
    <bk>
      <rc t="1" v="303"/>
    </bk>
    <bk>
      <rc t="1" v="304"/>
    </bk>
    <bk>
      <rc t="1" v="305"/>
    </bk>
    <bk>
      <rc t="1" v="306"/>
    </bk>
    <bk>
      <rc t="1" v="307"/>
    </bk>
    <bk>
      <rc t="1" v="308"/>
    </bk>
    <bk>
      <rc t="1" v="309"/>
    </bk>
    <bk>
      <rc t="1" v="310"/>
    </bk>
    <bk>
      <rc t="1" v="311"/>
    </bk>
    <bk>
      <rc t="1" v="312"/>
    </bk>
    <bk>
      <rc t="1" v="313"/>
    </bk>
    <bk>
      <rc t="1" v="314"/>
    </bk>
    <bk>
      <rc t="1" v="315"/>
    </bk>
    <bk>
      <rc t="1" v="316"/>
    </bk>
    <bk>
      <rc t="1" v="317"/>
    </bk>
    <bk>
      <rc t="1" v="318"/>
    </bk>
    <bk>
      <rc t="1" v="319"/>
    </bk>
    <bk>
      <rc t="1" v="320"/>
    </bk>
    <bk>
      <rc t="1" v="321"/>
    </bk>
    <bk>
      <rc t="1" v="322"/>
    </bk>
    <bk>
      <rc t="1" v="323"/>
    </bk>
    <bk>
      <rc t="1" v="324"/>
    </bk>
    <bk>
      <rc t="1" v="325"/>
    </bk>
    <bk>
      <rc t="1" v="326"/>
    </bk>
    <bk>
      <rc t="1" v="327"/>
    </bk>
    <bk>
      <rc t="1" v="328"/>
    </bk>
    <bk>
      <rc t="1" v="329"/>
    </bk>
    <bk>
      <rc t="1" v="330"/>
    </bk>
    <bk>
      <rc t="1" v="331"/>
    </bk>
    <bk>
      <rc t="1" v="332"/>
    </bk>
    <bk>
      <rc t="1" v="333"/>
    </bk>
    <bk>
      <rc t="1" v="334"/>
    </bk>
    <bk>
      <rc t="1" v="335"/>
    </bk>
    <bk>
      <rc t="1" v="336"/>
    </bk>
    <bk>
      <rc t="1" v="337"/>
    </bk>
    <bk>
      <rc t="1" v="338"/>
    </bk>
    <bk>
      <rc t="1" v="339"/>
    </bk>
    <bk>
      <rc t="1" v="340"/>
    </bk>
    <bk>
      <rc t="1" v="341"/>
    </bk>
    <bk>
      <rc t="1" v="342"/>
    </bk>
    <bk>
      <rc t="1" v="343"/>
    </bk>
    <bk>
      <rc t="1" v="344"/>
    </bk>
    <bk>
      <rc t="1" v="345"/>
    </bk>
    <bk>
      <rc t="1" v="346"/>
    </bk>
    <bk>
      <rc t="1" v="347"/>
    </bk>
    <bk>
      <rc t="1" v="348"/>
    </bk>
    <bk>
      <rc t="1" v="349"/>
    </bk>
    <bk>
      <rc t="1" v="350"/>
    </bk>
    <bk>
      <rc t="1" v="351"/>
    </bk>
    <bk>
      <rc t="1" v="352"/>
    </bk>
    <bk>
      <rc t="1" v="353"/>
    </bk>
    <bk>
      <rc t="1" v="354"/>
    </bk>
    <bk>
      <rc t="1" v="355"/>
    </bk>
    <bk>
      <rc t="1" v="356"/>
    </bk>
    <bk>
      <rc t="1" v="357"/>
    </bk>
    <bk>
      <rc t="1" v="358"/>
    </bk>
    <bk>
      <rc t="1" v="359"/>
    </bk>
    <bk>
      <rc t="1" v="360"/>
    </bk>
    <bk>
      <rc t="1" v="361"/>
    </bk>
    <bk>
      <rc t="1" v="362"/>
    </bk>
    <bk>
      <rc t="1" v="363"/>
    </bk>
    <bk>
      <rc t="1" v="364"/>
    </bk>
    <bk>
      <rc t="1" v="365"/>
    </bk>
    <bk>
      <rc t="1" v="366"/>
    </bk>
    <bk>
      <rc t="1" v="367"/>
    </bk>
    <bk>
      <rc t="1" v="368"/>
    </bk>
    <bk>
      <rc t="1" v="369"/>
    </bk>
    <bk>
      <rc t="1" v="370"/>
    </bk>
    <bk>
      <rc t="1" v="371"/>
    </bk>
    <bk>
      <rc t="1" v="372"/>
    </bk>
    <bk>
      <rc t="1" v="373"/>
    </bk>
    <bk>
      <rc t="1" v="374"/>
    </bk>
    <bk>
      <rc t="1" v="375"/>
    </bk>
    <bk>
      <rc t="1" v="376"/>
    </bk>
    <bk>
      <rc t="1" v="377"/>
    </bk>
    <bk>
      <rc t="1" v="378"/>
    </bk>
    <bk>
      <rc t="1" v="379"/>
    </bk>
    <bk>
      <rc t="1" v="380"/>
    </bk>
    <bk>
      <rc t="1" v="381"/>
    </bk>
    <bk>
      <rc t="1" v="382"/>
    </bk>
    <bk>
      <rc t="1" v="383"/>
    </bk>
    <bk>
      <rc t="1" v="384"/>
    </bk>
    <bk>
      <rc t="1" v="385"/>
    </bk>
    <bk>
      <rc t="1" v="386"/>
    </bk>
    <bk>
      <rc t="1" v="387"/>
    </bk>
    <bk>
      <rc t="1" v="388"/>
    </bk>
    <bk>
      <rc t="1" v="389"/>
    </bk>
    <bk>
      <rc t="1" v="390"/>
    </bk>
    <bk>
      <rc t="1" v="391"/>
    </bk>
    <bk>
      <rc t="1" v="392"/>
    </bk>
    <bk>
      <rc t="1" v="393"/>
    </bk>
    <bk>
      <rc t="1" v="394"/>
    </bk>
    <bk>
      <rc t="1" v="395"/>
    </bk>
    <bk>
      <rc t="1" v="396"/>
    </bk>
    <bk>
      <rc t="1" v="397"/>
    </bk>
    <bk>
      <rc t="1" v="398"/>
    </bk>
    <bk>
      <rc t="1" v="399"/>
    </bk>
    <bk>
      <rc t="1" v="400"/>
    </bk>
    <bk>
      <rc t="1" v="401"/>
    </bk>
    <bk>
      <rc t="1" v="402"/>
    </bk>
    <bk>
      <rc t="1" v="403"/>
    </bk>
    <bk>
      <rc t="1" v="404"/>
    </bk>
    <bk>
      <rc t="1" v="405"/>
    </bk>
    <bk>
      <rc t="1" v="406"/>
    </bk>
    <bk>
      <rc t="1" v="407"/>
    </bk>
    <bk>
      <rc t="1" v="408"/>
    </bk>
    <bk>
      <rc t="1" v="409"/>
    </bk>
    <bk>
      <rc t="1" v="410"/>
    </bk>
    <bk>
      <rc t="1" v="411"/>
    </bk>
    <bk>
      <rc t="1" v="412"/>
    </bk>
    <bk>
      <rc t="1" v="413"/>
    </bk>
    <bk>
      <rc t="1" v="414"/>
    </bk>
    <bk>
      <rc t="1" v="415"/>
    </bk>
    <bk>
      <rc t="1" v="416"/>
    </bk>
    <bk>
      <rc t="1" v="417"/>
    </bk>
    <bk>
      <rc t="1" v="418"/>
    </bk>
    <bk>
      <rc t="1" v="419"/>
    </bk>
    <bk>
      <rc t="1" v="420"/>
    </bk>
    <bk>
      <rc t="1" v="421"/>
    </bk>
    <bk>
      <rc t="1" v="422"/>
    </bk>
    <bk>
      <rc t="1" v="423"/>
    </bk>
    <bk>
      <rc t="1" v="424"/>
    </bk>
    <bk>
      <rc t="1" v="425"/>
    </bk>
    <bk>
      <rc t="1" v="426"/>
    </bk>
    <bk>
      <rc t="1" v="427"/>
    </bk>
    <bk>
      <rc t="1" v="428"/>
    </bk>
    <bk>
      <rc t="1" v="429"/>
    </bk>
    <bk>
      <rc t="1" v="430"/>
    </bk>
    <bk>
      <rc t="1" v="431"/>
    </bk>
    <bk>
      <rc t="1" v="432"/>
    </bk>
    <bk>
      <rc t="1" v="433"/>
    </bk>
    <bk>
      <rc t="1" v="434"/>
    </bk>
    <bk>
      <rc t="1" v="435"/>
    </bk>
    <bk>
      <rc t="1" v="436"/>
    </bk>
    <bk>
      <rc t="1" v="437"/>
    </bk>
    <bk>
      <rc t="1" v="438"/>
    </bk>
    <bk>
      <rc t="1" v="439"/>
    </bk>
    <bk>
      <rc t="1" v="440"/>
    </bk>
    <bk>
      <rc t="1" v="441"/>
    </bk>
    <bk>
      <rc t="1" v="442"/>
    </bk>
    <bk>
      <rc t="1" v="443"/>
    </bk>
    <bk>
      <rc t="1" v="444"/>
    </bk>
    <bk>
      <rc t="1" v="445"/>
    </bk>
    <bk>
      <rc t="1" v="446"/>
    </bk>
    <bk>
      <rc t="1" v="447"/>
    </bk>
    <bk>
      <rc t="1" v="448"/>
    </bk>
    <bk>
      <rc t="1" v="449"/>
    </bk>
    <bk>
      <rc t="1" v="450"/>
    </bk>
    <bk>
      <rc t="1" v="451"/>
    </bk>
    <bk>
      <rc t="1" v="452"/>
    </bk>
    <bk>
      <rc t="1" v="453"/>
    </bk>
    <bk>
      <rc t="1" v="454"/>
    </bk>
    <bk>
      <rc t="1" v="455"/>
    </bk>
    <bk>
      <rc t="1" v="456"/>
    </bk>
    <bk>
      <rc t="1" v="457"/>
    </bk>
    <bk>
      <rc t="1" v="458"/>
    </bk>
    <bk>
      <rc t="1" v="459"/>
    </bk>
    <bk>
      <rc t="1" v="460"/>
    </bk>
    <bk>
      <rc t="1" v="461"/>
    </bk>
    <bk>
      <rc t="1" v="462"/>
    </bk>
    <bk>
      <rc t="1" v="463"/>
    </bk>
    <bk>
      <rc t="1" v="464"/>
    </bk>
    <bk>
      <rc t="1" v="465"/>
    </bk>
    <bk>
      <rc t="1" v="466"/>
    </bk>
    <bk>
      <rc t="1" v="467"/>
    </bk>
    <bk>
      <rc t="1" v="468"/>
    </bk>
    <bk>
      <rc t="1" v="469"/>
    </bk>
    <bk>
      <rc t="1" v="470"/>
    </bk>
    <bk>
      <rc t="1" v="471"/>
    </bk>
    <bk>
      <rc t="1" v="472"/>
    </bk>
    <bk>
      <rc t="1" v="473"/>
    </bk>
    <bk>
      <rc t="1" v="474"/>
    </bk>
    <bk>
      <rc t="1" v="475"/>
    </bk>
    <bk>
      <rc t="1" v="476"/>
    </bk>
    <bk>
      <rc t="1" v="477"/>
    </bk>
    <bk>
      <rc t="1" v="478"/>
    </bk>
    <bk>
      <rc t="1" v="479"/>
    </bk>
    <bk>
      <rc t="1" v="480"/>
    </bk>
    <bk>
      <rc t="1" v="481"/>
    </bk>
    <bk>
      <rc t="1" v="482"/>
    </bk>
    <bk>
      <rc t="1" v="483"/>
    </bk>
    <bk>
      <rc t="1" v="484"/>
    </bk>
    <bk>
      <rc t="1" v="485"/>
    </bk>
    <bk>
      <rc t="1" v="486"/>
    </bk>
    <bk>
      <rc t="1" v="487"/>
    </bk>
    <bk>
      <rc t="1" v="488"/>
    </bk>
    <bk>
      <rc t="1" v="489"/>
    </bk>
    <bk>
      <rc t="1" v="490"/>
    </bk>
    <bk>
      <rc t="1" v="491"/>
    </bk>
    <bk>
      <rc t="1" v="492"/>
    </bk>
    <bk>
      <rc t="1" v="493"/>
    </bk>
    <bk>
      <rc t="1" v="494"/>
    </bk>
    <bk>
      <rc t="1" v="495"/>
    </bk>
    <bk>
      <rc t="1" v="496"/>
    </bk>
    <bk>
      <rc t="1" v="497"/>
    </bk>
    <bk>
      <rc t="1" v="498"/>
    </bk>
    <bk>
      <rc t="1" v="499"/>
    </bk>
    <bk>
      <rc t="1" v="500"/>
    </bk>
    <bk>
      <rc t="1" v="501"/>
    </bk>
    <bk>
      <rc t="1" v="502"/>
    </bk>
    <bk>
      <rc t="1" v="503"/>
    </bk>
    <bk>
      <rc t="1" v="504"/>
    </bk>
    <bk>
      <rc t="1" v="505"/>
    </bk>
    <bk>
      <rc t="1" v="506"/>
    </bk>
    <bk>
      <rc t="1" v="507"/>
    </bk>
    <bk>
      <rc t="1" v="508"/>
    </bk>
    <bk>
      <rc t="1" v="509"/>
    </bk>
    <bk>
      <rc t="1" v="510"/>
    </bk>
    <bk>
      <rc t="1" v="511"/>
    </bk>
    <bk>
      <rc t="1" v="512"/>
    </bk>
    <bk>
      <rc t="1" v="513"/>
    </bk>
    <bk>
      <rc t="1" v="514"/>
    </bk>
    <bk>
      <rc t="1" v="515"/>
    </bk>
    <bk>
      <rc t="1" v="516"/>
    </bk>
    <bk>
      <rc t="1" v="517"/>
    </bk>
    <bk>
      <rc t="1" v="518"/>
    </bk>
    <bk>
      <rc t="1" v="519"/>
    </bk>
    <bk>
      <rc t="1" v="520"/>
    </bk>
    <bk>
      <rc t="1" v="521"/>
    </bk>
    <bk>
      <rc t="1" v="522"/>
    </bk>
    <bk>
      <rc t="1" v="523"/>
    </bk>
    <bk>
      <rc t="1" v="524"/>
    </bk>
    <bk>
      <rc t="1" v="525"/>
    </bk>
    <bk>
      <rc t="1" v="526"/>
    </bk>
    <bk>
      <rc t="1" v="527"/>
    </bk>
    <bk>
      <rc t="1" v="528"/>
    </bk>
    <bk>
      <rc t="1" v="529"/>
    </bk>
    <bk>
      <rc t="1" v="530"/>
    </bk>
    <bk>
      <rc t="1" v="531"/>
    </bk>
    <bk>
      <rc t="1" v="532"/>
    </bk>
    <bk>
      <rc t="1" v="533"/>
    </bk>
    <bk>
      <rc t="1" v="534"/>
    </bk>
    <bk>
      <rc t="1" v="535"/>
    </bk>
    <bk>
      <rc t="1" v="536"/>
    </bk>
    <bk>
      <rc t="1" v="537"/>
    </bk>
    <bk>
      <rc t="1" v="538"/>
    </bk>
    <bk>
      <rc t="1" v="539"/>
    </bk>
    <bk>
      <rc t="1" v="540"/>
    </bk>
    <bk>
      <rc t="1" v="541"/>
    </bk>
    <bk>
      <rc t="1" v="542"/>
    </bk>
    <bk>
      <rc t="1" v="543"/>
    </bk>
    <bk>
      <rc t="1" v="544"/>
    </bk>
    <bk>
      <rc t="1" v="545"/>
    </bk>
    <bk>
      <rc t="1" v="546"/>
    </bk>
    <bk>
      <rc t="1" v="547"/>
    </bk>
    <bk>
      <rc t="1" v="548"/>
    </bk>
    <bk>
      <rc t="1" v="549"/>
    </bk>
    <bk>
      <rc t="1" v="550"/>
    </bk>
    <bk>
      <rc t="1" v="551"/>
    </bk>
    <bk>
      <rc t="1" v="552"/>
    </bk>
    <bk>
      <rc t="1" v="553"/>
    </bk>
    <bk>
      <rc t="1" v="554"/>
    </bk>
    <bk>
      <rc t="1" v="555"/>
    </bk>
    <bk>
      <rc t="1" v="556"/>
    </bk>
    <bk>
      <rc t="1" v="557"/>
    </bk>
    <bk>
      <rc t="1" v="558"/>
    </bk>
    <bk>
      <rc t="1" v="559"/>
    </bk>
    <bk>
      <rc t="1" v="560"/>
    </bk>
    <bk>
      <rc t="1" v="561"/>
    </bk>
    <bk>
      <rc t="1" v="562"/>
    </bk>
    <bk>
      <rc t="1" v="563"/>
    </bk>
    <bk>
      <rc t="1" v="564"/>
    </bk>
    <bk>
      <rc t="1" v="565"/>
    </bk>
    <bk>
      <rc t="1" v="566"/>
    </bk>
    <bk>
      <rc t="1" v="567"/>
    </bk>
    <bk>
      <rc t="1" v="568"/>
    </bk>
    <bk>
      <rc t="1" v="569"/>
    </bk>
    <bk>
      <rc t="1" v="570"/>
    </bk>
    <bk>
      <rc t="1" v="571"/>
    </bk>
    <bk>
      <rc t="1" v="572"/>
    </bk>
    <bk>
      <rc t="1" v="573"/>
    </bk>
    <bk>
      <rc t="1" v="574"/>
    </bk>
    <bk>
      <rc t="1" v="575"/>
    </bk>
    <bk>
      <rc t="1" v="576"/>
    </bk>
    <bk>
      <rc t="1" v="577"/>
    </bk>
    <bk>
      <rc t="1" v="578"/>
    </bk>
    <bk>
      <rc t="1" v="579"/>
    </bk>
    <bk>
      <rc t="1" v="580"/>
    </bk>
    <bk>
      <rc t="1" v="581"/>
    </bk>
    <bk>
      <rc t="1" v="582"/>
    </bk>
    <bk>
      <rc t="1" v="583"/>
    </bk>
    <bk>
      <rc t="1" v="584"/>
    </bk>
    <bk>
      <rc t="1" v="585"/>
    </bk>
    <bk>
      <rc t="1" v="586"/>
    </bk>
    <bk>
      <rc t="1" v="587"/>
    </bk>
    <bk>
      <rc t="1" v="588"/>
    </bk>
    <bk>
      <rc t="1" v="589"/>
    </bk>
    <bk>
      <rc t="1" v="590"/>
    </bk>
    <bk>
      <rc t="1" v="591"/>
    </bk>
    <bk>
      <rc t="1" v="592"/>
    </bk>
    <bk>
      <rc t="1" v="593"/>
    </bk>
    <bk>
      <rc t="1" v="594"/>
    </bk>
    <bk>
      <rc t="1" v="595"/>
    </bk>
    <bk>
      <rc t="1" v="596"/>
    </bk>
    <bk>
      <rc t="1" v="597"/>
    </bk>
    <bk>
      <rc t="1" v="598"/>
    </bk>
    <bk>
      <rc t="1" v="599"/>
    </bk>
    <bk>
      <rc t="1" v="600"/>
    </bk>
    <bk>
      <rc t="1" v="601"/>
    </bk>
    <bk>
      <rc t="1" v="602"/>
    </bk>
    <bk>
      <rc t="1" v="603"/>
    </bk>
    <bk>
      <rc t="1" v="604"/>
    </bk>
    <bk>
      <rc t="1" v="605"/>
    </bk>
    <bk>
      <rc t="1" v="606"/>
    </bk>
    <bk>
      <rc t="1" v="607"/>
    </bk>
    <bk>
      <rc t="1" v="608"/>
    </bk>
    <bk>
      <rc t="1" v="609"/>
    </bk>
    <bk>
      <rc t="1" v="610"/>
    </bk>
    <bk>
      <rc t="1" v="611"/>
    </bk>
    <bk>
      <rc t="1" v="612"/>
    </bk>
    <bk>
      <rc t="1" v="613"/>
    </bk>
    <bk>
      <rc t="1" v="614"/>
    </bk>
    <bk>
      <rc t="1" v="615"/>
    </bk>
    <bk>
      <rc t="1" v="616"/>
    </bk>
    <bk>
      <rc t="1" v="617"/>
    </bk>
    <bk>
      <rc t="1" v="618"/>
    </bk>
    <bk>
      <rc t="1" v="619"/>
    </bk>
    <bk>
      <rc t="1" v="620"/>
    </bk>
    <bk>
      <rc t="1" v="621"/>
    </bk>
    <bk>
      <rc t="1" v="622"/>
    </bk>
    <bk>
      <rc t="1" v="623"/>
    </bk>
    <bk>
      <rc t="1" v="624"/>
    </bk>
    <bk>
      <rc t="1" v="625"/>
    </bk>
    <bk>
      <rc t="1" v="626"/>
    </bk>
    <bk>
      <rc t="1" v="627"/>
    </bk>
    <bk>
      <rc t="1" v="628"/>
    </bk>
    <bk>
      <rc t="1" v="629"/>
    </bk>
    <bk>
      <rc t="1" v="630"/>
    </bk>
    <bk>
      <rc t="1" v="631"/>
    </bk>
    <bk>
      <rc t="1" v="632"/>
    </bk>
    <bk>
      <rc t="1" v="633"/>
    </bk>
    <bk>
      <rc t="1" v="634"/>
    </bk>
    <bk>
      <rc t="1" v="635"/>
    </bk>
    <bk>
      <rc t="1" v="636"/>
    </bk>
    <bk>
      <rc t="1" v="637"/>
    </bk>
    <bk>
      <rc t="1" v="638"/>
    </bk>
    <bk>
      <rc t="1" v="639"/>
    </bk>
    <bk>
      <rc t="1" v="640"/>
    </bk>
    <bk>
      <rc t="1" v="641"/>
    </bk>
    <bk>
      <rc t="1" v="642"/>
    </bk>
    <bk>
      <rc t="1" v="643"/>
    </bk>
    <bk>
      <rc t="1" v="644"/>
    </bk>
    <bk>
      <rc t="1" v="645"/>
    </bk>
    <bk>
      <rc t="1" v="646"/>
    </bk>
    <bk>
      <rc t="1" v="647"/>
    </bk>
    <bk>
      <rc t="1" v="648"/>
    </bk>
    <bk>
      <rc t="1" v="649"/>
    </bk>
    <bk>
      <rc t="1" v="650"/>
    </bk>
    <bk>
      <rc t="1" v="651"/>
    </bk>
    <bk>
      <rc t="1" v="652"/>
    </bk>
    <bk>
      <rc t="1" v="653"/>
    </bk>
    <bk>
      <rc t="1" v="654"/>
    </bk>
    <bk>
      <rc t="1" v="655"/>
    </bk>
    <bk>
      <rc t="1" v="656"/>
    </bk>
    <bk>
      <rc t="1" v="657"/>
    </bk>
    <bk>
      <rc t="1" v="658"/>
    </bk>
    <bk>
      <rc t="1" v="659"/>
    </bk>
    <bk>
      <rc t="1" v="660"/>
    </bk>
    <bk>
      <rc t="1" v="661"/>
    </bk>
    <bk>
      <rc t="1" v="662"/>
    </bk>
    <bk>
      <rc t="1" v="663"/>
    </bk>
    <bk>
      <rc t="1" v="664"/>
    </bk>
    <bk>
      <rc t="1" v="665"/>
    </bk>
    <bk>
      <rc t="1" v="666"/>
    </bk>
    <bk>
      <rc t="1" v="667"/>
    </bk>
    <bk>
      <rc t="1" v="668"/>
    </bk>
    <bk>
      <rc t="1" v="669"/>
    </bk>
    <bk>
      <rc t="1" v="670"/>
    </bk>
    <bk>
      <rc t="1" v="671"/>
    </bk>
    <bk>
      <rc t="1" v="672"/>
    </bk>
    <bk>
      <rc t="1" v="673"/>
    </bk>
    <bk>
      <rc t="1" v="674"/>
    </bk>
    <bk>
      <rc t="1" v="675"/>
    </bk>
    <bk>
      <rc t="1" v="676"/>
    </bk>
    <bk>
      <rc t="1" v="677"/>
    </bk>
    <bk>
      <rc t="1" v="678"/>
    </bk>
    <bk>
      <rc t="1" v="679"/>
    </bk>
    <bk>
      <rc t="1" v="680"/>
    </bk>
    <bk>
      <rc t="1" v="681"/>
    </bk>
    <bk>
      <rc t="1" v="682"/>
    </bk>
    <bk>
      <rc t="1" v="683"/>
    </bk>
    <bk>
      <rc t="1" v="684"/>
    </bk>
    <bk>
      <rc t="1" v="685"/>
    </bk>
    <bk>
      <rc t="1" v="686"/>
    </bk>
    <bk>
      <rc t="1" v="687"/>
    </bk>
    <bk>
      <rc t="1" v="688"/>
    </bk>
    <bk>
      <rc t="1" v="689"/>
    </bk>
    <bk>
      <rc t="1" v="690"/>
    </bk>
    <bk>
      <rc t="1" v="691"/>
    </bk>
    <bk>
      <rc t="1" v="692"/>
    </bk>
    <bk>
      <rc t="1" v="693"/>
    </bk>
    <bk>
      <rc t="1" v="694"/>
    </bk>
    <bk>
      <rc t="1" v="695"/>
    </bk>
    <bk>
      <rc t="1" v="696"/>
    </bk>
    <bk>
      <rc t="1" v="697"/>
    </bk>
    <bk>
      <rc t="1" v="698"/>
    </bk>
    <bk>
      <rc t="1" v="699"/>
    </bk>
    <bk>
      <rc t="1" v="700"/>
    </bk>
    <bk>
      <rc t="1" v="701"/>
    </bk>
    <bk>
      <rc t="1" v="702"/>
    </bk>
    <bk>
      <rc t="1" v="703"/>
    </bk>
    <bk>
      <rc t="1" v="704"/>
    </bk>
    <bk>
      <rc t="1" v="705"/>
    </bk>
    <bk>
      <rc t="1" v="706"/>
    </bk>
    <bk>
      <rc t="1" v="707"/>
    </bk>
    <bk>
      <rc t="1" v="708"/>
    </bk>
    <bk>
      <rc t="1" v="709"/>
    </bk>
    <bk>
      <rc t="1" v="710"/>
    </bk>
    <bk>
      <rc t="1" v="711"/>
    </bk>
    <bk>
      <rc t="1" v="712"/>
    </bk>
    <bk>
      <rc t="1" v="713"/>
    </bk>
    <bk>
      <rc t="1" v="714"/>
    </bk>
    <bk>
      <rc t="1" v="715"/>
    </bk>
    <bk>
      <rc t="1" v="716"/>
    </bk>
    <bk>
      <rc t="1" v="717"/>
    </bk>
    <bk>
      <rc t="1" v="718"/>
    </bk>
    <bk>
      <rc t="1" v="719"/>
    </bk>
    <bk>
      <rc t="1" v="720"/>
    </bk>
    <bk>
      <rc t="1" v="721"/>
    </bk>
    <bk>
      <rc t="1" v="722"/>
    </bk>
    <bk>
      <rc t="1" v="723"/>
    </bk>
    <bk>
      <rc t="1" v="724"/>
    </bk>
    <bk>
      <rc t="1" v="725"/>
    </bk>
    <bk>
      <rc t="1" v="726"/>
    </bk>
    <bk>
      <rc t="1" v="727"/>
    </bk>
    <bk>
      <rc t="1" v="728"/>
    </bk>
    <bk>
      <rc t="1" v="729"/>
    </bk>
    <bk>
      <rc t="1" v="730"/>
    </bk>
    <bk>
      <rc t="1" v="731"/>
    </bk>
    <bk>
      <rc t="1" v="732"/>
    </bk>
    <bk>
      <rc t="1" v="733"/>
    </bk>
    <bk>
      <rc t="1" v="734"/>
    </bk>
    <bk>
      <rc t="1" v="735"/>
    </bk>
    <bk>
      <rc t="1" v="736"/>
    </bk>
    <bk>
      <rc t="1" v="737"/>
    </bk>
    <bk>
      <rc t="1" v="738"/>
    </bk>
    <bk>
      <rc t="1" v="739"/>
    </bk>
    <bk>
      <rc t="1" v="740"/>
    </bk>
    <bk>
      <rc t="1" v="741"/>
    </bk>
    <bk>
      <rc t="1" v="742"/>
    </bk>
    <bk>
      <rc t="1" v="743"/>
    </bk>
    <bk>
      <rc t="1" v="744"/>
    </bk>
    <bk>
      <rc t="1" v="745"/>
    </bk>
    <bk>
      <rc t="1" v="746"/>
    </bk>
    <bk>
      <rc t="1" v="747"/>
    </bk>
    <bk>
      <rc t="1" v="748"/>
    </bk>
    <bk>
      <rc t="1" v="749"/>
    </bk>
    <bk>
      <rc t="1" v="750"/>
    </bk>
    <bk>
      <rc t="1" v="751"/>
    </bk>
    <bk>
      <rc t="1" v="752"/>
    </bk>
    <bk>
      <rc t="1" v="753"/>
    </bk>
    <bk>
      <rc t="1" v="754"/>
    </bk>
    <bk>
      <rc t="1" v="755"/>
    </bk>
    <bk>
      <rc t="1" v="756"/>
    </bk>
    <bk>
      <rc t="1" v="757"/>
    </bk>
    <bk>
      <rc t="1" v="758"/>
    </bk>
    <bk>
      <rc t="1" v="759"/>
    </bk>
    <bk>
      <rc t="1" v="760"/>
    </bk>
    <bk>
      <rc t="1" v="761"/>
    </bk>
    <bk>
      <rc t="1" v="762"/>
    </bk>
    <bk>
      <rc t="1" v="763"/>
    </bk>
    <bk>
      <rc t="1" v="764"/>
    </bk>
    <bk>
      <rc t="1" v="765"/>
    </bk>
    <bk>
      <rc t="1" v="766"/>
    </bk>
    <bk>
      <rc t="1" v="767"/>
    </bk>
    <bk>
      <rc t="1" v="768"/>
    </bk>
    <bk>
      <rc t="1" v="769"/>
    </bk>
    <bk>
      <rc t="1" v="770"/>
    </bk>
    <bk>
      <rc t="1" v="771"/>
    </bk>
    <bk>
      <rc t="1" v="772"/>
    </bk>
    <bk>
      <rc t="1" v="773"/>
    </bk>
    <bk>
      <rc t="1" v="774"/>
    </bk>
    <bk>
      <rc t="1" v="775"/>
    </bk>
    <bk>
      <rc t="1" v="776"/>
    </bk>
    <bk>
      <rc t="1" v="777"/>
    </bk>
    <bk>
      <rc t="1" v="778"/>
    </bk>
    <bk>
      <rc t="1" v="779"/>
    </bk>
    <bk>
      <rc t="1" v="780"/>
    </bk>
    <bk>
      <rc t="1" v="781"/>
    </bk>
    <bk>
      <rc t="1" v="782"/>
    </bk>
    <bk>
      <rc t="1" v="783"/>
    </bk>
    <bk>
      <rc t="1" v="784"/>
    </bk>
    <bk>
      <rc t="1" v="785"/>
    </bk>
    <bk>
      <rc t="1" v="786"/>
    </bk>
    <bk>
      <rc t="1" v="787"/>
    </bk>
    <bk>
      <rc t="1" v="788"/>
    </bk>
    <bk>
      <rc t="1" v="789"/>
    </bk>
    <bk>
      <rc t="1" v="790"/>
    </bk>
    <bk>
      <rc t="1" v="791"/>
    </bk>
    <bk>
      <rc t="1" v="792"/>
    </bk>
    <bk>
      <rc t="1" v="793"/>
    </bk>
    <bk>
      <rc t="1" v="794"/>
    </bk>
    <bk>
      <rc t="1" v="795"/>
    </bk>
    <bk>
      <rc t="1" v="796"/>
    </bk>
    <bk>
      <rc t="1" v="797"/>
    </bk>
    <bk>
      <rc t="1" v="798"/>
    </bk>
    <bk>
      <rc t="1" v="799"/>
    </bk>
    <bk>
      <rc t="1" v="800"/>
    </bk>
    <bk>
      <rc t="1" v="801"/>
    </bk>
    <bk>
      <rc t="1" v="802"/>
    </bk>
    <bk>
      <rc t="1" v="803"/>
    </bk>
    <bk>
      <rc t="1" v="804"/>
    </bk>
    <bk>
      <rc t="1" v="805"/>
    </bk>
    <bk>
      <rc t="1" v="806"/>
    </bk>
    <bk>
      <rc t="1" v="807"/>
    </bk>
    <bk>
      <rc t="1" v="808"/>
    </bk>
    <bk>
      <rc t="1" v="809"/>
    </bk>
    <bk>
      <rc t="1" v="810"/>
    </bk>
    <bk>
      <rc t="1" v="811"/>
    </bk>
    <bk>
      <rc t="1" v="812"/>
    </bk>
    <bk>
      <rc t="1" v="813"/>
    </bk>
    <bk>
      <rc t="1" v="814"/>
    </bk>
    <bk>
      <rc t="1" v="815"/>
    </bk>
    <bk>
      <rc t="1" v="816"/>
    </bk>
    <bk>
      <rc t="1" v="817"/>
    </bk>
    <bk>
      <rc t="1" v="818"/>
    </bk>
    <bk>
      <rc t="1" v="819"/>
    </bk>
    <bk>
      <rc t="1" v="820"/>
    </bk>
    <bk>
      <rc t="1" v="821"/>
    </bk>
    <bk>
      <rc t="1" v="822"/>
    </bk>
    <bk>
      <rc t="1" v="823"/>
    </bk>
    <bk>
      <rc t="1" v="824"/>
    </bk>
    <bk>
      <rc t="1" v="825"/>
    </bk>
    <bk>
      <rc t="1" v="826"/>
    </bk>
    <bk>
      <rc t="1" v="827"/>
    </bk>
    <bk>
      <rc t="1" v="828"/>
    </bk>
    <bk>
      <rc t="1" v="829"/>
    </bk>
    <bk>
      <rc t="1" v="830"/>
    </bk>
    <bk>
      <rc t="1" v="831"/>
    </bk>
    <bk>
      <rc t="1" v="832"/>
    </bk>
    <bk>
      <rc t="1" v="833"/>
    </bk>
    <bk>
      <rc t="1" v="834"/>
    </bk>
    <bk>
      <rc t="1" v="835"/>
    </bk>
    <bk>
      <rc t="1" v="836"/>
    </bk>
    <bk>
      <rc t="1" v="837"/>
    </bk>
    <bk>
      <rc t="1" v="838"/>
    </bk>
    <bk>
      <rc t="1" v="839"/>
    </bk>
    <bk>
      <rc t="1" v="840"/>
    </bk>
    <bk>
      <rc t="1" v="841"/>
    </bk>
    <bk>
      <rc t="1" v="842"/>
    </bk>
    <bk>
      <rc t="1" v="843"/>
    </bk>
    <bk>
      <rc t="1" v="844"/>
    </bk>
    <bk>
      <rc t="1" v="845"/>
    </bk>
    <bk>
      <rc t="1" v="846"/>
    </bk>
    <bk>
      <rc t="1" v="847"/>
    </bk>
    <bk>
      <rc t="1" v="848"/>
    </bk>
    <bk>
      <rc t="1" v="849"/>
    </bk>
    <bk>
      <rc t="1" v="850"/>
    </bk>
    <bk>
      <rc t="1" v="851"/>
    </bk>
    <bk>
      <rc t="1" v="852"/>
    </bk>
    <bk>
      <rc t="1" v="853"/>
    </bk>
    <bk>
      <rc t="1" v="854"/>
    </bk>
    <bk>
      <rc t="1" v="855"/>
    </bk>
    <bk>
      <rc t="1" v="856"/>
    </bk>
    <bk>
      <rc t="1" v="857"/>
    </bk>
    <bk>
      <rc t="1" v="858"/>
    </bk>
    <bk>
      <rc t="1" v="859"/>
    </bk>
    <bk>
      <rc t="1" v="860"/>
    </bk>
    <bk>
      <rc t="1" v="861"/>
    </bk>
    <bk>
      <rc t="1" v="862"/>
    </bk>
    <bk>
      <rc t="1" v="863"/>
    </bk>
    <bk>
      <rc t="1" v="864"/>
    </bk>
    <bk>
      <rc t="1" v="865"/>
    </bk>
    <bk>
      <rc t="1" v="866"/>
    </bk>
    <bk>
      <rc t="1" v="867"/>
    </bk>
    <bk>
      <rc t="1" v="868"/>
    </bk>
    <bk>
      <rc t="1" v="869"/>
    </bk>
    <bk>
      <rc t="1" v="870"/>
    </bk>
    <bk>
      <rc t="1" v="871"/>
    </bk>
    <bk>
      <rc t="1" v="872"/>
    </bk>
    <bk>
      <rc t="1" v="873"/>
    </bk>
    <bk>
      <rc t="1" v="874"/>
    </bk>
    <bk>
      <rc t="1" v="875"/>
    </bk>
    <bk>
      <rc t="1" v="876"/>
    </bk>
    <bk>
      <rc t="1" v="877"/>
    </bk>
    <bk>
      <rc t="1" v="878"/>
    </bk>
    <bk>
      <rc t="1" v="879"/>
    </bk>
    <bk>
      <rc t="1" v="880"/>
    </bk>
    <bk>
      <rc t="1" v="881"/>
    </bk>
    <bk>
      <rc t="1" v="882"/>
    </bk>
    <bk>
      <rc t="1" v="883"/>
    </bk>
    <bk>
      <rc t="1" v="884"/>
    </bk>
    <bk>
      <rc t="1" v="885"/>
    </bk>
    <bk>
      <rc t="1" v="886"/>
    </bk>
    <bk>
      <rc t="1" v="887"/>
    </bk>
    <bk>
      <rc t="1" v="888"/>
    </bk>
    <bk>
      <rc t="1" v="889"/>
    </bk>
    <bk>
      <rc t="1" v="890"/>
    </bk>
    <bk>
      <rc t="1" v="891"/>
    </bk>
    <bk>
      <rc t="1" v="892"/>
    </bk>
    <bk>
      <rc t="1" v="893"/>
    </bk>
    <bk>
      <rc t="1" v="894"/>
    </bk>
    <bk>
      <rc t="1" v="895"/>
    </bk>
    <bk>
      <rc t="1" v="896"/>
    </bk>
    <bk>
      <rc t="1" v="897"/>
    </bk>
    <bk>
      <rc t="1" v="898"/>
    </bk>
    <bk>
      <rc t="1" v="899"/>
    </bk>
    <bk>
      <rc t="1" v="900"/>
    </bk>
    <bk>
      <rc t="1" v="901"/>
    </bk>
    <bk>
      <rc t="1" v="902"/>
    </bk>
    <bk>
      <rc t="1" v="903"/>
    </bk>
    <bk>
      <rc t="1" v="904"/>
    </bk>
    <bk>
      <rc t="1" v="905"/>
    </bk>
    <bk>
      <rc t="1" v="906"/>
    </bk>
    <bk>
      <rc t="1" v="907"/>
    </bk>
    <bk>
      <rc t="1" v="908"/>
    </bk>
    <bk>
      <rc t="1" v="909"/>
    </bk>
    <bk>
      <rc t="1" v="910"/>
    </bk>
    <bk>
      <rc t="1" v="911"/>
    </bk>
    <bk>
      <rc t="1" v="912"/>
    </bk>
    <bk>
      <rc t="1" v="913"/>
    </bk>
    <bk>
      <rc t="1" v="914"/>
    </bk>
    <bk>
      <rc t="1" v="915"/>
    </bk>
    <bk>
      <rc t="1" v="916"/>
    </bk>
    <bk>
      <rc t="1" v="917"/>
    </bk>
    <bk>
      <rc t="1" v="918"/>
    </bk>
    <bk>
      <rc t="1" v="919"/>
    </bk>
    <bk>
      <rc t="1" v="920"/>
    </bk>
    <bk>
      <rc t="1" v="921"/>
    </bk>
    <bk>
      <rc t="1" v="922"/>
    </bk>
    <bk>
      <rc t="1" v="923"/>
    </bk>
    <bk>
      <rc t="1" v="924"/>
    </bk>
    <bk>
      <rc t="1" v="925"/>
    </bk>
    <bk>
      <rc t="1" v="926"/>
    </bk>
    <bk>
      <rc t="1" v="927"/>
    </bk>
    <bk>
      <rc t="1" v="928"/>
    </bk>
    <bk>
      <rc t="1" v="929"/>
    </bk>
    <bk>
      <rc t="1" v="930"/>
    </bk>
    <bk>
      <rc t="1" v="931"/>
    </bk>
    <bk>
      <rc t="1" v="932"/>
    </bk>
    <bk>
      <rc t="1" v="933"/>
    </bk>
    <bk>
      <rc t="1" v="934"/>
    </bk>
    <bk>
      <rc t="1" v="935"/>
    </bk>
    <bk>
      <rc t="1" v="936"/>
    </bk>
    <bk>
      <rc t="1" v="937"/>
    </bk>
    <bk>
      <rc t="1" v="938"/>
    </bk>
    <bk>
      <rc t="1" v="939"/>
    </bk>
    <bk>
      <rc t="1" v="940"/>
    </bk>
    <bk>
      <rc t="1" v="941"/>
    </bk>
    <bk>
      <rc t="1" v="942"/>
    </bk>
    <bk>
      <rc t="1" v="943"/>
    </bk>
    <bk>
      <rc t="1" v="944"/>
    </bk>
    <bk>
      <rc t="1" v="945"/>
    </bk>
    <bk>
      <rc t="1" v="946"/>
    </bk>
    <bk>
      <rc t="1" v="947"/>
    </bk>
    <bk>
      <rc t="1" v="948"/>
    </bk>
    <bk>
      <rc t="1" v="949"/>
    </bk>
    <bk>
      <rc t="1" v="950"/>
    </bk>
    <bk>
      <rc t="1" v="951"/>
    </bk>
    <bk>
      <rc t="1" v="952"/>
    </bk>
    <bk>
      <rc t="1" v="953"/>
    </bk>
    <bk>
      <rc t="1" v="954"/>
    </bk>
    <bk>
      <rc t="1" v="955"/>
    </bk>
    <bk>
      <rc t="1" v="956"/>
    </bk>
    <bk>
      <rc t="1" v="957"/>
    </bk>
    <bk>
      <rc t="1" v="958"/>
    </bk>
    <bk>
      <rc t="1" v="959"/>
    </bk>
    <bk>
      <rc t="1" v="960"/>
    </bk>
    <bk>
      <rc t="1" v="961"/>
    </bk>
    <bk>
      <rc t="1" v="962"/>
    </bk>
    <bk>
      <rc t="1" v="963"/>
    </bk>
    <bk>
      <rc t="1" v="964"/>
    </bk>
    <bk>
      <rc t="1" v="965"/>
    </bk>
    <bk>
      <rc t="1" v="966"/>
    </bk>
    <bk>
      <rc t="1" v="967"/>
    </bk>
    <bk>
      <rc t="1" v="968"/>
    </bk>
    <bk>
      <rc t="1" v="969"/>
    </bk>
    <bk>
      <rc t="1" v="970"/>
    </bk>
    <bk>
      <rc t="1" v="971"/>
    </bk>
    <bk>
      <rc t="1" v="972"/>
    </bk>
    <bk>
      <rc t="1" v="973"/>
    </bk>
    <bk>
      <rc t="1" v="974"/>
    </bk>
    <bk>
      <rc t="1" v="975"/>
    </bk>
    <bk>
      <rc t="1" v="976"/>
    </bk>
    <bk>
      <rc t="1" v="977"/>
    </bk>
    <bk>
      <rc t="1" v="978"/>
    </bk>
    <bk>
      <rc t="1" v="979"/>
    </bk>
    <bk>
      <rc t="1" v="980"/>
    </bk>
    <bk>
      <rc t="1" v="981"/>
    </bk>
    <bk>
      <rc t="1" v="982"/>
    </bk>
    <bk>
      <rc t="1" v="983"/>
    </bk>
    <bk>
      <rc t="1" v="984"/>
    </bk>
    <bk>
      <rc t="1" v="985"/>
    </bk>
    <bk>
      <rc t="1" v="986"/>
    </bk>
    <bk>
      <rc t="1" v="987"/>
    </bk>
    <bk>
      <rc t="1" v="988"/>
    </bk>
    <bk>
      <rc t="1" v="989"/>
    </bk>
    <bk>
      <rc t="1" v="990"/>
    </bk>
    <bk>
      <rc t="1" v="991"/>
    </bk>
    <bk>
      <rc t="1" v="992"/>
    </bk>
    <bk>
      <rc t="1" v="993"/>
    </bk>
    <bk>
      <rc t="1" v="994"/>
    </bk>
    <bk>
      <rc t="1" v="995"/>
    </bk>
    <bk>
      <rc t="1" v="996"/>
    </bk>
    <bk>
      <rc t="1" v="997"/>
    </bk>
    <bk>
      <rc t="1" v="998"/>
    </bk>
    <bk>
      <rc t="1" v="999"/>
    </bk>
    <bk>
      <rc t="1" v="1000"/>
    </bk>
    <bk>
      <rc t="1" v="1001"/>
    </bk>
    <bk>
      <rc t="1" v="1002"/>
    </bk>
    <bk>
      <rc t="1" v="1003"/>
    </bk>
    <bk>
      <rc t="1" v="1004"/>
    </bk>
    <bk>
      <rc t="1" v="1005"/>
    </bk>
    <bk>
      <rc t="1" v="1006"/>
    </bk>
    <bk>
      <rc t="1" v="1007"/>
    </bk>
    <bk>
      <rc t="1" v="1008"/>
    </bk>
    <bk>
      <rc t="1" v="1009"/>
    </bk>
    <bk>
      <rc t="1" v="1010"/>
    </bk>
    <bk>
      <rc t="1" v="1011"/>
    </bk>
    <bk>
      <rc t="1" v="1012"/>
    </bk>
    <bk>
      <rc t="1" v="1013"/>
    </bk>
    <bk>
      <rc t="1" v="1014"/>
    </bk>
    <bk>
      <rc t="1" v="1015"/>
    </bk>
    <bk>
      <rc t="1" v="1016"/>
    </bk>
    <bk>
      <rc t="1" v="1017"/>
    </bk>
    <bk>
      <rc t="1" v="1018"/>
    </bk>
    <bk>
      <rc t="1" v="1019"/>
    </bk>
    <bk>
      <rc t="1" v="1020"/>
    </bk>
    <bk>
      <rc t="1" v="1021"/>
    </bk>
    <bk>
      <rc t="1" v="1022"/>
    </bk>
    <bk>
      <rc t="1" v="1023"/>
    </bk>
    <bk>
      <rc t="1" v="1024"/>
    </bk>
    <bk>
      <rc t="1" v="1025"/>
    </bk>
    <bk>
      <rc t="1" v="1026"/>
    </bk>
    <bk>
      <rc t="1" v="1027"/>
    </bk>
    <bk>
      <rc t="1" v="1028"/>
    </bk>
    <bk>
      <rc t="1" v="1029"/>
    </bk>
    <bk>
      <rc t="1" v="1030"/>
    </bk>
    <bk>
      <rc t="1" v="1031"/>
    </bk>
    <bk>
      <rc t="1" v="1032"/>
    </bk>
    <bk>
      <rc t="1" v="1033"/>
    </bk>
    <bk>
      <rc t="1" v="1034"/>
    </bk>
    <bk>
      <rc t="1" v="1035"/>
    </bk>
    <bk>
      <rc t="1" v="1036"/>
    </bk>
    <bk>
      <rc t="1" v="1037"/>
    </bk>
    <bk>
      <rc t="1" v="1038"/>
    </bk>
    <bk>
      <rc t="1" v="1039"/>
    </bk>
    <bk>
      <rc t="1" v="1040"/>
    </bk>
    <bk>
      <rc t="1" v="1041"/>
    </bk>
    <bk>
      <rc t="1" v="1042"/>
    </bk>
    <bk>
      <rc t="1" v="1043"/>
    </bk>
    <bk>
      <rc t="1" v="1044"/>
    </bk>
    <bk>
      <rc t="1" v="1045"/>
    </bk>
    <bk>
      <rc t="1" v="1046"/>
    </bk>
    <bk>
      <rc t="1" v="1047"/>
    </bk>
    <bk>
      <rc t="1" v="1048"/>
    </bk>
    <bk>
      <rc t="1" v="1049"/>
    </bk>
    <bk>
      <rc t="1" v="1050"/>
    </bk>
    <bk>
      <rc t="1" v="1051"/>
    </bk>
    <bk>
      <rc t="1" v="1052"/>
    </bk>
    <bk>
      <rc t="1" v="1053"/>
    </bk>
    <bk>
      <rc t="1" v="1054"/>
    </bk>
    <bk>
      <rc t="1" v="1055"/>
    </bk>
    <bk>
      <rc t="1" v="1056"/>
    </bk>
    <bk>
      <rc t="1" v="1057"/>
    </bk>
    <bk>
      <rc t="1" v="1058"/>
    </bk>
    <bk>
      <rc t="1" v="1059"/>
    </bk>
    <bk>
      <rc t="1" v="1060"/>
    </bk>
    <bk>
      <rc t="1" v="1061"/>
    </bk>
    <bk>
      <rc t="1" v="1062"/>
    </bk>
    <bk>
      <rc t="1" v="1063"/>
    </bk>
    <bk>
      <rc t="1" v="1064"/>
    </bk>
    <bk>
      <rc t="1" v="1065"/>
    </bk>
    <bk>
      <rc t="1" v="1066"/>
    </bk>
    <bk>
      <rc t="1" v="1067"/>
    </bk>
    <bk>
      <rc t="1" v="1068"/>
    </bk>
    <bk>
      <rc t="1" v="1069"/>
    </bk>
    <bk>
      <rc t="1" v="1070"/>
    </bk>
    <bk>
      <rc t="1" v="1071"/>
    </bk>
    <bk>
      <rc t="1" v="1072"/>
    </bk>
    <bk>
      <rc t="1" v="1073"/>
    </bk>
    <bk>
      <rc t="1" v="1074"/>
    </bk>
    <bk>
      <rc t="1" v="1075"/>
    </bk>
    <bk>
      <rc t="1" v="1076"/>
    </bk>
    <bk>
      <rc t="1" v="1077"/>
    </bk>
    <bk>
      <rc t="1" v="1078"/>
    </bk>
    <bk>
      <rc t="1" v="1079"/>
    </bk>
    <bk>
      <rc t="1" v="1080"/>
    </bk>
    <bk>
      <rc t="1" v="1081"/>
    </bk>
    <bk>
      <rc t="1" v="1082"/>
    </bk>
    <bk>
      <rc t="1" v="1083"/>
    </bk>
    <bk>
      <rc t="1" v="1084"/>
    </bk>
    <bk>
      <rc t="1" v="1085"/>
    </bk>
    <bk>
      <rc t="1" v="1086"/>
    </bk>
    <bk>
      <rc t="1" v="1087"/>
    </bk>
    <bk>
      <rc t="1" v="1088"/>
    </bk>
    <bk>
      <rc t="1" v="1089"/>
    </bk>
    <bk>
      <rc t="1" v="1090"/>
    </bk>
    <bk>
      <rc t="1" v="1091"/>
    </bk>
    <bk>
      <rc t="1" v="1092"/>
    </bk>
    <bk>
      <rc t="1" v="1093"/>
    </bk>
    <bk>
      <rc t="1" v="1094"/>
    </bk>
    <bk>
      <rc t="1" v="1095"/>
    </bk>
    <bk>
      <rc t="1" v="1096"/>
    </bk>
    <bk>
      <rc t="1" v="1097"/>
    </bk>
    <bk>
      <rc t="1" v="1098"/>
    </bk>
    <bk>
      <rc t="1" v="1099"/>
    </bk>
    <bk>
      <rc t="1" v="1100"/>
    </bk>
    <bk>
      <rc t="1" v="1101"/>
    </bk>
    <bk>
      <rc t="1" v="1102"/>
    </bk>
    <bk>
      <rc t="1" v="1103"/>
    </bk>
    <bk>
      <rc t="1" v="1104"/>
    </bk>
    <bk>
      <rc t="1" v="1105"/>
    </bk>
    <bk>
      <rc t="1" v="1106"/>
    </bk>
    <bk>
      <rc t="1" v="1107"/>
    </bk>
    <bk>
      <rc t="1" v="1108"/>
    </bk>
    <bk>
      <rc t="1" v="1109"/>
    </bk>
    <bk>
      <rc t="1" v="1110"/>
    </bk>
    <bk>
      <rc t="1" v="1111"/>
    </bk>
    <bk>
      <rc t="1" v="1112"/>
    </bk>
    <bk>
      <rc t="1" v="1113"/>
    </bk>
    <bk>
      <rc t="1" v="1114"/>
    </bk>
    <bk>
      <rc t="1" v="1115"/>
    </bk>
    <bk>
      <rc t="1" v="1116"/>
    </bk>
    <bk>
      <rc t="1" v="1117"/>
    </bk>
    <bk>
      <rc t="1" v="1118"/>
    </bk>
    <bk>
      <rc t="1" v="1119"/>
    </bk>
    <bk>
      <rc t="1" v="1120"/>
    </bk>
    <bk>
      <rc t="1" v="1121"/>
    </bk>
    <bk>
      <rc t="1" v="1122"/>
    </bk>
    <bk>
      <rc t="1" v="1123"/>
    </bk>
    <bk>
      <rc t="1" v="1124"/>
    </bk>
    <bk>
      <rc t="1" v="1125"/>
    </bk>
    <bk>
      <rc t="1" v="1126"/>
    </bk>
    <bk>
      <rc t="1" v="1127"/>
    </bk>
    <bk>
      <rc t="1" v="1128"/>
    </bk>
    <bk>
      <rc t="1" v="1129"/>
    </bk>
    <bk>
      <rc t="1" v="1130"/>
    </bk>
    <bk>
      <rc t="1" v="1131"/>
    </bk>
    <bk>
      <rc t="1" v="1132"/>
    </bk>
    <bk>
      <rc t="1" v="1133"/>
    </bk>
    <bk>
      <rc t="1" v="1134"/>
    </bk>
    <bk>
      <rc t="1" v="1135"/>
    </bk>
    <bk>
      <rc t="1" v="1136"/>
    </bk>
    <bk>
      <rc t="1" v="1137"/>
    </bk>
    <bk>
      <rc t="1" v="1138"/>
    </bk>
    <bk>
      <rc t="1" v="1139"/>
    </bk>
    <bk>
      <rc t="1" v="1140"/>
    </bk>
    <bk>
      <rc t="1" v="1141"/>
    </bk>
    <bk>
      <rc t="1" v="1142"/>
    </bk>
    <bk>
      <rc t="1" v="1143"/>
    </bk>
    <bk>
      <rc t="1" v="1144"/>
    </bk>
    <bk>
      <rc t="1" v="1145"/>
    </bk>
    <bk>
      <rc t="1" v="1146"/>
    </bk>
    <bk>
      <rc t="1" v="1147"/>
    </bk>
    <bk>
      <rc t="1" v="1148"/>
    </bk>
    <bk>
      <rc t="1" v="1149"/>
    </bk>
    <bk>
      <rc t="1" v="1150"/>
    </bk>
    <bk>
      <rc t="1" v="1151"/>
    </bk>
    <bk>
      <rc t="1" v="1152"/>
    </bk>
    <bk>
      <rc t="1" v="1153"/>
    </bk>
    <bk>
      <rc t="1" v="1154"/>
    </bk>
    <bk>
      <rc t="1" v="1155"/>
    </bk>
    <bk>
      <rc t="1" v="1156"/>
    </bk>
    <bk>
      <rc t="1" v="1157"/>
    </bk>
    <bk>
      <rc t="1" v="1158"/>
    </bk>
    <bk>
      <rc t="1" v="1159"/>
    </bk>
    <bk>
      <rc t="1" v="1160"/>
    </bk>
    <bk>
      <rc t="1" v="1161"/>
    </bk>
    <bk>
      <rc t="1" v="1162"/>
    </bk>
    <bk>
      <rc t="1" v="1163"/>
    </bk>
    <bk>
      <rc t="1" v="1164"/>
    </bk>
    <bk>
      <rc t="1" v="1165"/>
    </bk>
    <bk>
      <rc t="1" v="1166"/>
    </bk>
    <bk>
      <rc t="1" v="1167"/>
    </bk>
    <bk>
      <rc t="1" v="1168"/>
    </bk>
    <bk>
      <rc t="1" v="1169"/>
    </bk>
    <bk>
      <rc t="1" v="1170"/>
    </bk>
    <bk>
      <rc t="1" v="1171"/>
    </bk>
    <bk>
      <rc t="1" v="1172"/>
    </bk>
    <bk>
      <rc t="1" v="1173"/>
    </bk>
    <bk>
      <rc t="1" v="1174"/>
    </bk>
    <bk>
      <rc t="1" v="1175"/>
    </bk>
    <bk>
      <rc t="1" v="1176"/>
    </bk>
    <bk>
      <rc t="1" v="1177"/>
    </bk>
    <bk>
      <rc t="1" v="1178"/>
    </bk>
    <bk>
      <rc t="1" v="1179"/>
    </bk>
    <bk>
      <rc t="1" v="1180"/>
    </bk>
    <bk>
      <rc t="1" v="1181"/>
    </bk>
    <bk>
      <rc t="1" v="1182"/>
    </bk>
    <bk>
      <rc t="1" v="1183"/>
    </bk>
    <bk>
      <rc t="1" v="1184"/>
    </bk>
    <bk>
      <rc t="1" v="1185"/>
    </bk>
    <bk>
      <rc t="1" v="1186"/>
    </bk>
    <bk>
      <rc t="1" v="1187"/>
    </bk>
    <bk>
      <rc t="1" v="1188"/>
    </bk>
    <bk>
      <rc t="1" v="1189"/>
    </bk>
    <bk>
      <rc t="1" v="1190"/>
    </bk>
    <bk>
      <rc t="1" v="1191"/>
    </bk>
    <bk>
      <rc t="1" v="1192"/>
    </bk>
    <bk>
      <rc t="1" v="1193"/>
    </bk>
    <bk>
      <rc t="1" v="1194"/>
    </bk>
    <bk>
      <rc t="1" v="1195"/>
    </bk>
    <bk>
      <rc t="1" v="1196"/>
    </bk>
    <bk>
      <rc t="1" v="1197"/>
    </bk>
    <bk>
      <rc t="1" v="1198"/>
    </bk>
    <bk>
      <rc t="1" v="1199"/>
    </bk>
    <bk>
      <rc t="1" v="1200"/>
    </bk>
    <bk>
      <rc t="1" v="1201"/>
    </bk>
    <bk>
      <rc t="1" v="1202"/>
    </bk>
    <bk>
      <rc t="1" v="1203"/>
    </bk>
    <bk>
      <rc t="1" v="1204"/>
    </bk>
    <bk>
      <rc t="1" v="1205"/>
    </bk>
    <bk>
      <rc t="1" v="1206"/>
    </bk>
    <bk>
      <rc t="1" v="1207"/>
    </bk>
    <bk>
      <rc t="1" v="1208"/>
    </bk>
    <bk>
      <rc t="1" v="1209"/>
    </bk>
    <bk>
      <rc t="1" v="1210"/>
    </bk>
    <bk>
      <rc t="1" v="1211"/>
    </bk>
    <bk>
      <rc t="1" v="1212"/>
    </bk>
    <bk>
      <rc t="1" v="1213"/>
    </bk>
    <bk>
      <rc t="1" v="1214"/>
    </bk>
    <bk>
      <rc t="1" v="1215"/>
    </bk>
    <bk>
      <rc t="1" v="1216"/>
    </bk>
    <bk>
      <rc t="1" v="1217"/>
    </bk>
    <bk>
      <rc t="1" v="1218"/>
    </bk>
    <bk>
      <rc t="1" v="1219"/>
    </bk>
    <bk>
      <rc t="1" v="1220"/>
    </bk>
    <bk>
      <rc t="1" v="1221"/>
    </bk>
    <bk>
      <rc t="1" v="1222"/>
    </bk>
    <bk>
      <rc t="1" v="1223"/>
    </bk>
    <bk>
      <rc t="1" v="1224"/>
    </bk>
    <bk>
      <rc t="1" v="1225"/>
    </bk>
    <bk>
      <rc t="1" v="1226"/>
    </bk>
    <bk>
      <rc t="1" v="1227"/>
    </bk>
    <bk>
      <rc t="1" v="1228"/>
    </bk>
    <bk>
      <rc t="1" v="1229"/>
    </bk>
    <bk>
      <rc t="1" v="1230"/>
    </bk>
    <bk>
      <rc t="1" v="1231"/>
    </bk>
    <bk>
      <rc t="1" v="1232"/>
    </bk>
    <bk>
      <rc t="1" v="1233"/>
    </bk>
    <bk>
      <rc t="1" v="1234"/>
    </bk>
    <bk>
      <rc t="1" v="1235"/>
    </bk>
    <bk>
      <rc t="1" v="1236"/>
    </bk>
    <bk>
      <rc t="1" v="1237"/>
    </bk>
    <bk>
      <rc t="1" v="1238"/>
    </bk>
    <bk>
      <rc t="1" v="1239"/>
    </bk>
    <bk>
      <rc t="1" v="1240"/>
    </bk>
    <bk>
      <rc t="1" v="1241"/>
    </bk>
    <bk>
      <rc t="1" v="1242"/>
    </bk>
    <bk>
      <rc t="1" v="1243"/>
    </bk>
    <bk>
      <rc t="1" v="1244"/>
    </bk>
    <bk>
      <rc t="1" v="1245"/>
    </bk>
    <bk>
      <rc t="1" v="1246"/>
    </bk>
    <bk>
      <rc t="1" v="1247"/>
    </bk>
    <bk>
      <rc t="1" v="1248"/>
    </bk>
    <bk>
      <rc t="1" v="1249"/>
    </bk>
    <bk>
      <rc t="1" v="1250"/>
    </bk>
    <bk>
      <rc t="1" v="1251"/>
    </bk>
    <bk>
      <rc t="1" v="1252"/>
    </bk>
    <bk>
      <rc t="1" v="1253"/>
    </bk>
    <bk>
      <rc t="1" v="1254"/>
    </bk>
    <bk>
      <rc t="1" v="1255"/>
    </bk>
    <bk>
      <rc t="1" v="1256"/>
    </bk>
    <bk>
      <rc t="1" v="1257"/>
    </bk>
    <bk>
      <rc t="1" v="1258"/>
    </bk>
    <bk>
      <rc t="1" v="1259"/>
    </bk>
    <bk>
      <rc t="1" v="1260"/>
    </bk>
    <bk>
      <rc t="1" v="1261"/>
    </bk>
    <bk>
      <rc t="1" v="1262"/>
    </bk>
    <bk>
      <rc t="1" v="1263"/>
    </bk>
    <bk>
      <rc t="1" v="1264"/>
    </bk>
    <bk>
      <rc t="1" v="1265"/>
    </bk>
    <bk>
      <rc t="1" v="1266"/>
    </bk>
    <bk>
      <rc t="1" v="1267"/>
    </bk>
    <bk>
      <rc t="1" v="1268"/>
    </bk>
    <bk>
      <rc t="1" v="1269"/>
    </bk>
    <bk>
      <rc t="1" v="1270"/>
    </bk>
    <bk>
      <rc t="1" v="1271"/>
    </bk>
    <bk>
      <rc t="1" v="1272"/>
    </bk>
    <bk>
      <rc t="1" v="1273"/>
    </bk>
    <bk>
      <rc t="1" v="1274"/>
    </bk>
    <bk>
      <rc t="1" v="1275"/>
    </bk>
    <bk>
      <rc t="1" v="1276"/>
    </bk>
    <bk>
      <rc t="1" v="1277"/>
    </bk>
    <bk>
      <rc t="1" v="1278"/>
    </bk>
    <bk>
      <rc t="1" v="1279"/>
    </bk>
    <bk>
      <rc t="1" v="1280"/>
    </bk>
    <bk>
      <rc t="1" v="1281"/>
    </bk>
    <bk>
      <rc t="1" v="1282"/>
    </bk>
    <bk>
      <rc t="1" v="1283"/>
    </bk>
    <bk>
      <rc t="1" v="1284"/>
    </bk>
    <bk>
      <rc t="1" v="1285"/>
    </bk>
    <bk>
      <rc t="1" v="1286"/>
    </bk>
    <bk>
      <rc t="1" v="1287"/>
    </bk>
    <bk>
      <rc t="1" v="1288"/>
    </bk>
    <bk>
      <rc t="1" v="1289"/>
    </bk>
    <bk>
      <rc t="1" v="1290"/>
    </bk>
    <bk>
      <rc t="1" v="1291"/>
    </bk>
    <bk>
      <rc t="1" v="1292"/>
    </bk>
    <bk>
      <rc t="1" v="1293"/>
    </bk>
    <bk>
      <rc t="1" v="1294"/>
    </bk>
    <bk>
      <rc t="1" v="1295"/>
    </bk>
    <bk>
      <rc t="1" v="1296"/>
    </bk>
    <bk>
      <rc t="1" v="1297"/>
    </bk>
    <bk>
      <rc t="1" v="1298"/>
    </bk>
    <bk>
      <rc t="1" v="1299"/>
    </bk>
    <bk>
      <rc t="1" v="1300"/>
    </bk>
    <bk>
      <rc t="1" v="1301"/>
    </bk>
    <bk>
      <rc t="1" v="1302"/>
    </bk>
    <bk>
      <rc t="1" v="1303"/>
    </bk>
    <bk>
      <rc t="1" v="1304"/>
    </bk>
    <bk>
      <rc t="1" v="1305"/>
    </bk>
    <bk>
      <rc t="1" v="1306"/>
    </bk>
    <bk>
      <rc t="1" v="1307"/>
    </bk>
    <bk>
      <rc t="1" v="1308"/>
    </bk>
    <bk>
      <rc t="1" v="1309"/>
    </bk>
    <bk>
      <rc t="1" v="1310"/>
    </bk>
    <bk>
      <rc t="1" v="1311"/>
    </bk>
    <bk>
      <rc t="1" v="1312"/>
    </bk>
    <bk>
      <rc t="1" v="1313"/>
    </bk>
    <bk>
      <rc t="1" v="1314"/>
    </bk>
    <bk>
      <rc t="1" v="1315"/>
    </bk>
    <bk>
      <rc t="1" v="1316"/>
    </bk>
    <bk>
      <rc t="1" v="1317"/>
    </bk>
    <bk>
      <rc t="1" v="1318"/>
    </bk>
    <bk>
      <rc t="1" v="1319"/>
    </bk>
    <bk>
      <rc t="1" v="1320"/>
    </bk>
    <bk>
      <rc t="1" v="1321"/>
    </bk>
    <bk>
      <rc t="1" v="1322"/>
    </bk>
    <bk>
      <rc t="1" v="1323"/>
    </bk>
    <bk>
      <rc t="1" v="1324"/>
    </bk>
    <bk>
      <rc t="1" v="1325"/>
    </bk>
    <bk>
      <rc t="1" v="1326"/>
    </bk>
    <bk>
      <rc t="1" v="1327"/>
    </bk>
    <bk>
      <rc t="1" v="1328"/>
    </bk>
    <bk>
      <rc t="1" v="1329"/>
    </bk>
    <bk>
      <rc t="1" v="1330"/>
    </bk>
    <bk>
      <rc t="1" v="1331"/>
    </bk>
    <bk>
      <rc t="1" v="1332"/>
    </bk>
    <bk>
      <rc t="1" v="1333"/>
    </bk>
    <bk>
      <rc t="1" v="1334"/>
    </bk>
    <bk>
      <rc t="1" v="1335"/>
    </bk>
    <bk>
      <rc t="1" v="1336"/>
    </bk>
    <bk>
      <rc t="1" v="1337"/>
    </bk>
    <bk>
      <rc t="1" v="1338"/>
    </bk>
    <bk>
      <rc t="1" v="1339"/>
    </bk>
    <bk>
      <rc t="1" v="1340"/>
    </bk>
    <bk>
      <rc t="1" v="1341"/>
    </bk>
    <bk>
      <rc t="1" v="1342"/>
    </bk>
    <bk>
      <rc t="1" v="1343"/>
    </bk>
    <bk>
      <rc t="1" v="1344"/>
    </bk>
    <bk>
      <rc t="1" v="1345"/>
    </bk>
    <bk>
      <rc t="1" v="1346"/>
    </bk>
    <bk>
      <rc t="1" v="1347"/>
    </bk>
    <bk>
      <rc t="1" v="1348"/>
    </bk>
    <bk>
      <rc t="1" v="1349"/>
    </bk>
    <bk>
      <rc t="1" v="1350"/>
    </bk>
    <bk>
      <rc t="1" v="1351"/>
    </bk>
    <bk>
      <rc t="1" v="1352"/>
    </bk>
    <bk>
      <rc t="1" v="1353"/>
    </bk>
    <bk>
      <rc t="1" v="1354"/>
    </bk>
    <bk>
      <rc t="1" v="1355"/>
    </bk>
    <bk>
      <rc t="1" v="1356"/>
    </bk>
    <bk>
      <rc t="1" v="1357"/>
    </bk>
    <bk>
      <rc t="1" v="1358"/>
    </bk>
    <bk>
      <rc t="1" v="1359"/>
    </bk>
    <bk>
      <rc t="1" v="1360"/>
    </bk>
    <bk>
      <rc t="1" v="1361"/>
    </bk>
    <bk>
      <rc t="1" v="1362"/>
    </bk>
    <bk>
      <rc t="1" v="1363"/>
    </bk>
    <bk>
      <rc t="1" v="1364"/>
    </bk>
    <bk>
      <rc t="1" v="1365"/>
    </bk>
    <bk>
      <rc t="1" v="1366"/>
    </bk>
    <bk>
      <rc t="1" v="1367"/>
    </bk>
    <bk>
      <rc t="1" v="1368"/>
    </bk>
    <bk>
      <rc t="1" v="1369"/>
    </bk>
    <bk>
      <rc t="1" v="1370"/>
    </bk>
    <bk>
      <rc t="1" v="1371"/>
    </bk>
    <bk>
      <rc t="1" v="1372"/>
    </bk>
    <bk>
      <rc t="1" v="1373"/>
    </bk>
    <bk>
      <rc t="1" v="1374"/>
    </bk>
    <bk>
      <rc t="1" v="1375"/>
    </bk>
    <bk>
      <rc t="1" v="1376"/>
    </bk>
    <bk>
      <rc t="1" v="1377"/>
    </bk>
    <bk>
      <rc t="1" v="1378"/>
    </bk>
    <bk>
      <rc t="1" v="1379"/>
    </bk>
    <bk>
      <rc t="1" v="1380"/>
    </bk>
    <bk>
      <rc t="1" v="1381"/>
    </bk>
    <bk>
      <rc t="1" v="1382"/>
    </bk>
    <bk>
      <rc t="1" v="1383"/>
    </bk>
    <bk>
      <rc t="1" v="1384"/>
    </bk>
    <bk>
      <rc t="1" v="1385"/>
    </bk>
    <bk>
      <rc t="1" v="1386"/>
    </bk>
    <bk>
      <rc t="1" v="1387"/>
    </bk>
    <bk>
      <rc t="1" v="1388"/>
    </bk>
    <bk>
      <rc t="1" v="1389"/>
    </bk>
    <bk>
      <rc t="1" v="1390"/>
    </bk>
    <bk>
      <rc t="1" v="1391"/>
    </bk>
    <bk>
      <rc t="1" v="1392"/>
    </bk>
    <bk>
      <rc t="1" v="1393"/>
    </bk>
    <bk>
      <rc t="1" v="1394"/>
    </bk>
    <bk>
      <rc t="1" v="1395"/>
    </bk>
    <bk>
      <rc t="1" v="1396"/>
    </bk>
    <bk>
      <rc t="1" v="1397"/>
    </bk>
    <bk>
      <rc t="1" v="1398"/>
    </bk>
    <bk>
      <rc t="1" v="1399"/>
    </bk>
    <bk>
      <rc t="1" v="1400"/>
    </bk>
    <bk>
      <rc t="1" v="1401"/>
    </bk>
    <bk>
      <rc t="1" v="1402"/>
    </bk>
    <bk>
      <rc t="1" v="1403"/>
    </bk>
    <bk>
      <rc t="1" v="1404"/>
    </bk>
    <bk>
      <rc t="1" v="1405"/>
    </bk>
    <bk>
      <rc t="1" v="1406"/>
    </bk>
    <bk>
      <rc t="1" v="1407"/>
    </bk>
    <bk>
      <rc t="1" v="1408"/>
    </bk>
    <bk>
      <rc t="1" v="1409"/>
    </bk>
    <bk>
      <rc t="1" v="1410"/>
    </bk>
    <bk>
      <rc t="1" v="1411"/>
    </bk>
    <bk>
      <rc t="1" v="1412"/>
    </bk>
    <bk>
      <rc t="1" v="1413"/>
    </bk>
    <bk>
      <rc t="1" v="1414"/>
    </bk>
    <bk>
      <rc t="1" v="1415"/>
    </bk>
    <bk>
      <rc t="1" v="1416"/>
    </bk>
    <bk>
      <rc t="1" v="1417"/>
    </bk>
    <bk>
      <rc t="1" v="1418"/>
    </bk>
    <bk>
      <rc t="1" v="1419"/>
    </bk>
    <bk>
      <rc t="1" v="1420"/>
    </bk>
    <bk>
      <rc t="1" v="1421"/>
    </bk>
    <bk>
      <rc t="1" v="1422"/>
    </bk>
    <bk>
      <rc t="1" v="1423"/>
    </bk>
    <bk>
      <rc t="1" v="1424"/>
    </bk>
    <bk>
      <rc t="1" v="1425"/>
    </bk>
    <bk>
      <rc t="1" v="1426"/>
    </bk>
    <bk>
      <rc t="1" v="1427"/>
    </bk>
    <bk>
      <rc t="1" v="1428"/>
    </bk>
    <bk>
      <rc t="1" v="1429"/>
    </bk>
    <bk>
      <rc t="1" v="1430"/>
    </bk>
    <bk>
      <rc t="1" v="1431"/>
    </bk>
    <bk>
      <rc t="1" v="1432"/>
    </bk>
    <bk>
      <rc t="1" v="1433"/>
    </bk>
    <bk>
      <rc t="1" v="1434"/>
    </bk>
    <bk>
      <rc t="1" v="1435"/>
    </bk>
    <bk>
      <rc t="1" v="1436"/>
    </bk>
    <bk>
      <rc t="1" v="1437"/>
    </bk>
    <bk>
      <rc t="1" v="1438"/>
    </bk>
    <bk>
      <rc t="1" v="1439"/>
    </bk>
    <bk>
      <rc t="1" v="1440"/>
    </bk>
    <bk>
      <rc t="1" v="1441"/>
    </bk>
    <bk>
      <rc t="1" v="1442"/>
    </bk>
    <bk>
      <rc t="1" v="1443"/>
    </bk>
    <bk>
      <rc t="1" v="1444"/>
    </bk>
    <bk>
      <rc t="1" v="1445"/>
    </bk>
    <bk>
      <rc t="1" v="1446"/>
    </bk>
    <bk>
      <rc t="1" v="1447"/>
    </bk>
    <bk>
      <rc t="1" v="1448"/>
    </bk>
    <bk>
      <rc t="1" v="1449"/>
    </bk>
    <bk>
      <rc t="1" v="1450"/>
    </bk>
    <bk>
      <rc t="1" v="1451"/>
    </bk>
    <bk>
      <rc t="1" v="1452"/>
    </bk>
    <bk>
      <rc t="1" v="1453"/>
    </bk>
    <bk>
      <rc t="1" v="1454"/>
    </bk>
    <bk>
      <rc t="1" v="1455"/>
    </bk>
    <bk>
      <rc t="1" v="1456"/>
    </bk>
    <bk>
      <rc t="1" v="1457"/>
    </bk>
    <bk>
      <rc t="1" v="1458"/>
    </bk>
    <bk>
      <rc t="1" v="1459"/>
    </bk>
    <bk>
      <rc t="1" v="1460"/>
    </bk>
    <bk>
      <rc t="1" v="1461"/>
    </bk>
    <bk>
      <rc t="1" v="1462"/>
    </bk>
    <bk>
      <rc t="1" v="1463"/>
    </bk>
    <bk>
      <rc t="1" v="1464"/>
    </bk>
    <bk>
      <rc t="1" v="1465"/>
    </bk>
    <bk>
      <rc t="1" v="1466"/>
    </bk>
    <bk>
      <rc t="1" v="1467"/>
    </bk>
    <bk>
      <rc t="1" v="1468"/>
    </bk>
    <bk>
      <rc t="1" v="1469"/>
    </bk>
    <bk>
      <rc t="1" v="1470"/>
    </bk>
    <bk>
      <rc t="1" v="1471"/>
    </bk>
    <bk>
      <rc t="1" v="1472"/>
    </bk>
    <bk>
      <rc t="1" v="1473"/>
    </bk>
    <bk>
      <rc t="1" v="1474"/>
    </bk>
    <bk>
      <rc t="1" v="1475"/>
    </bk>
    <bk>
      <rc t="1" v="1476"/>
    </bk>
    <bk>
      <rc t="1" v="1477"/>
    </bk>
    <bk>
      <rc t="1" v="1478"/>
    </bk>
    <bk>
      <rc t="1" v="1479"/>
    </bk>
    <bk>
      <rc t="1" v="1480"/>
    </bk>
    <bk>
      <rc t="1" v="1481"/>
    </bk>
    <bk>
      <rc t="1" v="1482"/>
    </bk>
    <bk>
      <rc t="1" v="1483"/>
    </bk>
    <bk>
      <rc t="1" v="1484"/>
    </bk>
    <bk>
      <rc t="1" v="1485"/>
    </bk>
    <bk>
      <rc t="1" v="1486"/>
    </bk>
    <bk>
      <rc t="1" v="1487"/>
    </bk>
    <bk>
      <rc t="1" v="1488"/>
    </bk>
    <bk>
      <rc t="1" v="1489"/>
    </bk>
    <bk>
      <rc t="1" v="1490"/>
    </bk>
    <bk>
      <rc t="1" v="1491"/>
    </bk>
    <bk>
      <rc t="1" v="1492"/>
    </bk>
    <bk>
      <rc t="1" v="1493"/>
    </bk>
    <bk>
      <rc t="1" v="1494"/>
    </bk>
    <bk>
      <rc t="1" v="1495"/>
    </bk>
    <bk>
      <rc t="1" v="1496"/>
    </bk>
    <bk>
      <rc t="1" v="1497"/>
    </bk>
    <bk>
      <rc t="1" v="1498"/>
    </bk>
    <bk>
      <rc t="1" v="1499"/>
    </bk>
    <bk>
      <rc t="1" v="1500"/>
    </bk>
    <bk>
      <rc t="1" v="1501"/>
    </bk>
    <bk>
      <rc t="1" v="1502"/>
    </bk>
    <bk>
      <rc t="1" v="1503"/>
    </bk>
    <bk>
      <rc t="1" v="1504"/>
    </bk>
    <bk>
      <rc t="1" v="1505"/>
    </bk>
    <bk>
      <rc t="1" v="1506"/>
    </bk>
    <bk>
      <rc t="1" v="1507"/>
    </bk>
    <bk>
      <rc t="1" v="1508"/>
    </bk>
    <bk>
      <rc t="1" v="1509"/>
    </bk>
    <bk>
      <rc t="1" v="1510"/>
    </bk>
    <bk>
      <rc t="1" v="1511"/>
    </bk>
    <bk>
      <rc t="1" v="1512"/>
    </bk>
    <bk>
      <rc t="1" v="1513"/>
    </bk>
    <bk>
      <rc t="1" v="1514"/>
    </bk>
    <bk>
      <rc t="1" v="1515"/>
    </bk>
    <bk>
      <rc t="1" v="1516"/>
    </bk>
    <bk>
      <rc t="1" v="1517"/>
    </bk>
    <bk>
      <rc t="1" v="1518"/>
    </bk>
    <bk>
      <rc t="1" v="1519"/>
    </bk>
    <bk>
      <rc t="1" v="1520"/>
    </bk>
    <bk>
      <rc t="1" v="1521"/>
    </bk>
    <bk>
      <rc t="1" v="1522"/>
    </bk>
    <bk>
      <rc t="1" v="1523"/>
    </bk>
    <bk>
      <rc t="1" v="1524"/>
    </bk>
    <bk>
      <rc t="1" v="1525"/>
    </bk>
    <bk>
      <rc t="1" v="1526"/>
    </bk>
    <bk>
      <rc t="1" v="1527"/>
    </bk>
    <bk>
      <rc t="1" v="1528"/>
    </bk>
    <bk>
      <rc t="1" v="1529"/>
    </bk>
    <bk>
      <rc t="1" v="1530"/>
    </bk>
    <bk>
      <rc t="1" v="1531"/>
    </bk>
    <bk>
      <rc t="1" v="1532"/>
    </bk>
    <bk>
      <rc t="1" v="1533"/>
    </bk>
    <bk>
      <rc t="1" v="1534"/>
    </bk>
    <bk>
      <rc t="1" v="1535"/>
    </bk>
    <bk>
      <rc t="1" v="1536"/>
    </bk>
    <bk>
      <rc t="1" v="1537"/>
    </bk>
    <bk>
      <rc t="1" v="1538"/>
    </bk>
    <bk>
      <rc t="1" v="1539"/>
    </bk>
    <bk>
      <rc t="1" v="1540"/>
    </bk>
    <bk>
      <rc t="1" v="1541"/>
    </bk>
    <bk>
      <rc t="1" v="1542"/>
    </bk>
    <bk>
      <rc t="1" v="1543"/>
    </bk>
    <bk>
      <rc t="1" v="1544"/>
    </bk>
    <bk>
      <rc t="1" v="1545"/>
    </bk>
    <bk>
      <rc t="1" v="1546"/>
    </bk>
    <bk>
      <rc t="1" v="1547"/>
    </bk>
    <bk>
      <rc t="1" v="1548"/>
    </bk>
    <bk>
      <rc t="1" v="1549"/>
    </bk>
    <bk>
      <rc t="1" v="1550"/>
    </bk>
    <bk>
      <rc t="1" v="1551"/>
    </bk>
    <bk>
      <rc t="1" v="1552"/>
    </bk>
    <bk>
      <rc t="1" v="1553"/>
    </bk>
    <bk>
      <rc t="1" v="1554"/>
    </bk>
    <bk>
      <rc t="1" v="1555"/>
    </bk>
    <bk>
      <rc t="1" v="1556"/>
    </bk>
    <bk>
      <rc t="1" v="1557"/>
    </bk>
    <bk>
      <rc t="1" v="1558"/>
    </bk>
    <bk>
      <rc t="1" v="1559"/>
    </bk>
    <bk>
      <rc t="1" v="1560"/>
    </bk>
    <bk>
      <rc t="1" v="1561"/>
    </bk>
    <bk>
      <rc t="1" v="1562"/>
    </bk>
    <bk>
      <rc t="1" v="1563"/>
    </bk>
    <bk>
      <rc t="1" v="1564"/>
    </bk>
    <bk>
      <rc t="1" v="1565"/>
    </bk>
    <bk>
      <rc t="1" v="1566"/>
    </bk>
    <bk>
      <rc t="1" v="1567"/>
    </bk>
    <bk>
      <rc t="1" v="1568"/>
    </bk>
    <bk>
      <rc t="1" v="1569"/>
    </bk>
    <bk>
      <rc t="1" v="1570"/>
    </bk>
    <bk>
      <rc t="1" v="1571"/>
    </bk>
    <bk>
      <rc t="1" v="1572"/>
    </bk>
    <bk>
      <rc t="1" v="1573"/>
    </bk>
    <bk>
      <rc t="1" v="1574"/>
    </bk>
    <bk>
      <rc t="1" v="1575"/>
    </bk>
    <bk>
      <rc t="1" v="1576"/>
    </bk>
    <bk>
      <rc t="1" v="1577"/>
    </bk>
    <bk>
      <rc t="1" v="1578"/>
    </bk>
    <bk>
      <rc t="1" v="1579"/>
    </bk>
    <bk>
      <rc t="1" v="1580"/>
    </bk>
    <bk>
      <rc t="1" v="1581"/>
    </bk>
    <bk>
      <rc t="1" v="1582"/>
    </bk>
    <bk>
      <rc t="1" v="1583"/>
    </bk>
    <bk>
      <rc t="1" v="1584"/>
    </bk>
    <bk>
      <rc t="1" v="1585"/>
    </bk>
    <bk>
      <rc t="1" v="1586"/>
    </bk>
    <bk>
      <rc t="1" v="1587"/>
    </bk>
    <bk>
      <rc t="1" v="1588"/>
    </bk>
    <bk>
      <rc t="1" v="1589"/>
    </bk>
    <bk>
      <rc t="1" v="1590"/>
    </bk>
    <bk>
      <rc t="1" v="1591"/>
    </bk>
    <bk>
      <rc t="1" v="1592"/>
    </bk>
    <bk>
      <rc t="1" v="1593"/>
    </bk>
    <bk>
      <rc t="1" v="1594"/>
    </bk>
    <bk>
      <rc t="1" v="1595"/>
    </bk>
    <bk>
      <rc t="1" v="1596"/>
    </bk>
    <bk>
      <rc t="1" v="1597"/>
    </bk>
    <bk>
      <rc t="1" v="1598"/>
    </bk>
    <bk>
      <rc t="1" v="1599"/>
    </bk>
    <bk>
      <rc t="1" v="1600"/>
    </bk>
    <bk>
      <rc t="1" v="1601"/>
    </bk>
    <bk>
      <rc t="1" v="1602"/>
    </bk>
    <bk>
      <rc t="1" v="1603"/>
    </bk>
    <bk>
      <rc t="1" v="1604"/>
    </bk>
    <bk>
      <rc t="1" v="1605"/>
    </bk>
    <bk>
      <rc t="1" v="1606"/>
    </bk>
    <bk>
      <rc t="1" v="1607"/>
    </bk>
    <bk>
      <rc t="1" v="1608"/>
    </bk>
    <bk>
      <rc t="1" v="1609"/>
    </bk>
    <bk>
      <rc t="1" v="1610"/>
    </bk>
    <bk>
      <rc t="1" v="1611"/>
    </bk>
    <bk>
      <rc t="1" v="1612"/>
    </bk>
    <bk>
      <rc t="1" v="1613"/>
    </bk>
    <bk>
      <rc t="1" v="1614"/>
    </bk>
    <bk>
      <rc t="1" v="1615"/>
    </bk>
    <bk>
      <rc t="1" v="1616"/>
    </bk>
    <bk>
      <rc t="1" v="1617"/>
    </bk>
    <bk>
      <rc t="1" v="1618"/>
    </bk>
    <bk>
      <rc t="1" v="1619"/>
    </bk>
    <bk>
      <rc t="1" v="1620"/>
    </bk>
    <bk>
      <rc t="1" v="1621"/>
    </bk>
    <bk>
      <rc t="1" v="1622"/>
    </bk>
    <bk>
      <rc t="1" v="1623"/>
    </bk>
    <bk>
      <rc t="1" v="1624"/>
    </bk>
    <bk>
      <rc t="1" v="1625"/>
    </bk>
    <bk>
      <rc t="1" v="1626"/>
    </bk>
    <bk>
      <rc t="1" v="1627"/>
    </bk>
    <bk>
      <rc t="1" v="1628"/>
    </bk>
    <bk>
      <rc t="1" v="1629"/>
    </bk>
    <bk>
      <rc t="1" v="1630"/>
    </bk>
    <bk>
      <rc t="1" v="1631"/>
    </bk>
    <bk>
      <rc t="1" v="1632"/>
    </bk>
    <bk>
      <rc t="1" v="1633"/>
    </bk>
    <bk>
      <rc t="1" v="1634"/>
    </bk>
    <bk>
      <rc t="1" v="1635"/>
    </bk>
    <bk>
      <rc t="1" v="1636"/>
    </bk>
    <bk>
      <rc t="1" v="1637"/>
    </bk>
    <bk>
      <rc t="1" v="1638"/>
    </bk>
    <bk>
      <rc t="1" v="1639"/>
    </bk>
    <bk>
      <rc t="1" v="1640"/>
    </bk>
    <bk>
      <rc t="1" v="1641"/>
    </bk>
    <bk>
      <rc t="1" v="1642"/>
    </bk>
    <bk>
      <rc t="1" v="1643"/>
    </bk>
    <bk>
      <rc t="1" v="1644"/>
    </bk>
    <bk>
      <rc t="1" v="1645"/>
    </bk>
    <bk>
      <rc t="1" v="1646"/>
    </bk>
    <bk>
      <rc t="1" v="1647"/>
    </bk>
    <bk>
      <rc t="1" v="1648"/>
    </bk>
    <bk>
      <rc t="1" v="1649"/>
    </bk>
    <bk>
      <rc t="1" v="1650"/>
    </bk>
    <bk>
      <rc t="1" v="1651"/>
    </bk>
    <bk>
      <rc t="1" v="1652"/>
    </bk>
    <bk>
      <rc t="1" v="1653"/>
    </bk>
    <bk>
      <rc t="1" v="1654"/>
    </bk>
    <bk>
      <rc t="1" v="1655"/>
    </bk>
    <bk>
      <rc t="1" v="1656"/>
    </bk>
    <bk>
      <rc t="1" v="1657"/>
    </bk>
    <bk>
      <rc t="1" v="1658"/>
    </bk>
    <bk>
      <rc t="1" v="1659"/>
    </bk>
    <bk>
      <rc t="1" v="1660"/>
    </bk>
    <bk>
      <rc t="1" v="1661"/>
    </bk>
    <bk>
      <rc t="1" v="1662"/>
    </bk>
    <bk>
      <rc t="1" v="1663"/>
    </bk>
    <bk>
      <rc t="1" v="1664"/>
    </bk>
    <bk>
      <rc t="1" v="1665"/>
    </bk>
    <bk>
      <rc t="1" v="1666"/>
    </bk>
    <bk>
      <rc t="1" v="1667"/>
    </bk>
    <bk>
      <rc t="1" v="1668"/>
    </bk>
    <bk>
      <rc t="1" v="1669"/>
    </bk>
    <bk>
      <rc t="1" v="1670"/>
    </bk>
    <bk>
      <rc t="1" v="1671"/>
    </bk>
    <bk>
      <rc t="1" v="1672"/>
    </bk>
    <bk>
      <rc t="1" v="1673"/>
    </bk>
    <bk>
      <rc t="1" v="1674"/>
    </bk>
    <bk>
      <rc t="1" v="1675"/>
    </bk>
    <bk>
      <rc t="1" v="1676"/>
    </bk>
    <bk>
      <rc t="1" v="1677"/>
    </bk>
    <bk>
      <rc t="1" v="1678"/>
    </bk>
    <bk>
      <rc t="1" v="1679"/>
    </bk>
    <bk>
      <rc t="1" v="1680"/>
    </bk>
    <bk>
      <rc t="1" v="1681"/>
    </bk>
    <bk>
      <rc t="1" v="1682"/>
    </bk>
    <bk>
      <rc t="1" v="1683"/>
    </bk>
    <bk>
      <rc t="1" v="1684"/>
    </bk>
    <bk>
      <rc t="1" v="1685"/>
    </bk>
    <bk>
      <rc t="1" v="1686"/>
    </bk>
    <bk>
      <rc t="1" v="1687"/>
    </bk>
    <bk>
      <rc t="1" v="1688"/>
    </bk>
    <bk>
      <rc t="1" v="1689"/>
    </bk>
    <bk>
      <rc t="1" v="1690"/>
    </bk>
    <bk>
      <rc t="1" v="1691"/>
    </bk>
    <bk>
      <rc t="1" v="1692"/>
    </bk>
    <bk>
      <rc t="1" v="1693"/>
    </bk>
    <bk>
      <rc t="1" v="1694"/>
    </bk>
    <bk>
      <rc t="1" v="1695"/>
    </bk>
    <bk>
      <rc t="1" v="1696"/>
    </bk>
    <bk>
      <rc t="1" v="1697"/>
    </bk>
    <bk>
      <rc t="1" v="1698"/>
    </bk>
    <bk>
      <rc t="1" v="1699"/>
    </bk>
    <bk>
      <rc t="1" v="1700"/>
    </bk>
    <bk>
      <rc t="1" v="1701"/>
    </bk>
    <bk>
      <rc t="1" v="1702"/>
    </bk>
    <bk>
      <rc t="1" v="1703"/>
    </bk>
    <bk>
      <rc t="1" v="1704"/>
    </bk>
    <bk>
      <rc t="1" v="1705"/>
    </bk>
    <bk>
      <rc t="1" v="1706"/>
    </bk>
    <bk>
      <rc t="1" v="1707"/>
    </bk>
    <bk>
      <rc t="1" v="1708"/>
    </bk>
    <bk>
      <rc t="1" v="1709"/>
    </bk>
    <bk>
      <rc t="1" v="1710"/>
    </bk>
    <bk>
      <rc t="1" v="1711"/>
    </bk>
    <bk>
      <rc t="1" v="1712"/>
    </bk>
    <bk>
      <rc t="1" v="1713"/>
    </bk>
    <bk>
      <rc t="1" v="1714"/>
    </bk>
    <bk>
      <rc t="1" v="1715"/>
    </bk>
    <bk>
      <rc t="1" v="1716"/>
    </bk>
    <bk>
      <rc t="1" v="1717"/>
    </bk>
    <bk>
      <rc t="1" v="1718"/>
    </bk>
    <bk>
      <rc t="1" v="1719"/>
    </bk>
    <bk>
      <rc t="1" v="1720"/>
    </bk>
    <bk>
      <rc t="1" v="1721"/>
    </bk>
    <bk>
      <rc t="1" v="1722"/>
    </bk>
    <bk>
      <rc t="1" v="1723"/>
    </bk>
    <bk>
      <rc t="1" v="1724"/>
    </bk>
    <bk>
      <rc t="1" v="1725"/>
    </bk>
    <bk>
      <rc t="1" v="1726"/>
    </bk>
    <bk>
      <rc t="1" v="1727"/>
    </bk>
    <bk>
      <rc t="1" v="1728"/>
    </bk>
    <bk>
      <rc t="1" v="1729"/>
    </bk>
    <bk>
      <rc t="1" v="1730"/>
    </bk>
    <bk>
      <rc t="1" v="1731"/>
    </bk>
    <bk>
      <rc t="1" v="1732"/>
    </bk>
    <bk>
      <rc t="1" v="1733"/>
    </bk>
    <bk>
      <rc t="1" v="1734"/>
    </bk>
    <bk>
      <rc t="1" v="1735"/>
    </bk>
    <bk>
      <rc t="1" v="1736"/>
    </bk>
    <bk>
      <rc t="1" v="1737"/>
    </bk>
    <bk>
      <rc t="1" v="1738"/>
    </bk>
    <bk>
      <rc t="1" v="1739"/>
    </bk>
    <bk>
      <rc t="1" v="1740"/>
    </bk>
    <bk>
      <rc t="1" v="1741"/>
    </bk>
    <bk>
      <rc t="1" v="1742"/>
    </bk>
    <bk>
      <rc t="1" v="1743"/>
    </bk>
    <bk>
      <rc t="1" v="1744"/>
    </bk>
    <bk>
      <rc t="1" v="1745"/>
    </bk>
    <bk>
      <rc t="1" v="1746"/>
    </bk>
    <bk>
      <rc t="1" v="1747"/>
    </bk>
    <bk>
      <rc t="1" v="1748"/>
    </bk>
    <bk>
      <rc t="1" v="1749"/>
    </bk>
    <bk>
      <rc t="1" v="1750"/>
    </bk>
    <bk>
      <rc t="1" v="1751"/>
    </bk>
    <bk>
      <rc t="1" v="1752"/>
    </bk>
    <bk>
      <rc t="1" v="1753"/>
    </bk>
    <bk>
      <rc t="1" v="1754"/>
    </bk>
    <bk>
      <rc t="1" v="1755"/>
    </bk>
    <bk>
      <rc t="1" v="1756"/>
    </bk>
    <bk>
      <rc t="1" v="1757"/>
    </bk>
    <bk>
      <rc t="1" v="1758"/>
    </bk>
    <bk>
      <rc t="1" v="1759"/>
    </bk>
    <bk>
      <rc t="1" v="1760"/>
    </bk>
    <bk>
      <rc t="1" v="1761"/>
    </bk>
    <bk>
      <rc t="1" v="1762"/>
    </bk>
    <bk>
      <rc t="1" v="1763"/>
    </bk>
    <bk>
      <rc t="1" v="1764"/>
    </bk>
    <bk>
      <rc t="1" v="1765"/>
    </bk>
    <bk>
      <rc t="1" v="1766"/>
    </bk>
    <bk>
      <rc t="1" v="1767"/>
    </bk>
    <bk>
      <rc t="1" v="1768"/>
    </bk>
    <bk>
      <rc t="1" v="1769"/>
    </bk>
    <bk>
      <rc t="1" v="1770"/>
    </bk>
    <bk>
      <rc t="1" v="1771"/>
    </bk>
    <bk>
      <rc t="1" v="1772"/>
    </bk>
    <bk>
      <rc t="1" v="1773"/>
    </bk>
    <bk>
      <rc t="1" v="1774"/>
    </bk>
    <bk>
      <rc t="1" v="1775"/>
    </bk>
    <bk>
      <rc t="1" v="1776"/>
    </bk>
    <bk>
      <rc t="1" v="1777"/>
    </bk>
    <bk>
      <rc t="1" v="1778"/>
    </bk>
    <bk>
      <rc t="1" v="1779"/>
    </bk>
    <bk>
      <rc t="1" v="1780"/>
    </bk>
    <bk>
      <rc t="1" v="1781"/>
    </bk>
    <bk>
      <rc t="1" v="1782"/>
    </bk>
    <bk>
      <rc t="1" v="1783"/>
    </bk>
    <bk>
      <rc t="1" v="1784"/>
    </bk>
    <bk>
      <rc t="1" v="1785"/>
    </bk>
    <bk>
      <rc t="1" v="1786"/>
    </bk>
    <bk>
      <rc t="1" v="1787"/>
    </bk>
    <bk>
      <rc t="1" v="1788"/>
    </bk>
    <bk>
      <rc t="1" v="1789"/>
    </bk>
    <bk>
      <rc t="1" v="1790"/>
    </bk>
    <bk>
      <rc t="1" v="1791"/>
    </bk>
    <bk>
      <rc t="1" v="1792"/>
    </bk>
    <bk>
      <rc t="1" v="1793"/>
    </bk>
    <bk>
      <rc t="1" v="1794"/>
    </bk>
    <bk>
      <rc t="1" v="1795"/>
    </bk>
    <bk>
      <rc t="1" v="1796"/>
    </bk>
    <bk>
      <rc t="1" v="1797"/>
    </bk>
    <bk>
      <rc t="1" v="1798"/>
    </bk>
    <bk>
      <rc t="1" v="1799"/>
    </bk>
    <bk>
      <rc t="1" v="1800"/>
    </bk>
    <bk>
      <rc t="1" v="1801"/>
    </bk>
    <bk>
      <rc t="1" v="1802"/>
    </bk>
    <bk>
      <rc t="1" v="1803"/>
    </bk>
    <bk>
      <rc t="1" v="1804"/>
    </bk>
    <bk>
      <rc t="1" v="1805"/>
    </bk>
    <bk>
      <rc t="1" v="1806"/>
    </bk>
    <bk>
      <rc t="1" v="1807"/>
    </bk>
    <bk>
      <rc t="1" v="1808"/>
    </bk>
    <bk>
      <rc t="1" v="1809"/>
    </bk>
    <bk>
      <rc t="1" v="1810"/>
    </bk>
    <bk>
      <rc t="1" v="1811"/>
    </bk>
    <bk>
      <rc t="1" v="1812"/>
    </bk>
    <bk>
      <rc t="1" v="1813"/>
    </bk>
    <bk>
      <rc t="1" v="1814"/>
    </bk>
    <bk>
      <rc t="1" v="1815"/>
    </bk>
    <bk>
      <rc t="1" v="1816"/>
    </bk>
    <bk>
      <rc t="1" v="1817"/>
    </bk>
    <bk>
      <rc t="1" v="1818"/>
    </bk>
    <bk>
      <rc t="1" v="1819"/>
    </bk>
    <bk>
      <rc t="1" v="1820"/>
    </bk>
    <bk>
      <rc t="1" v="1821"/>
    </bk>
    <bk>
      <rc t="1" v="1822"/>
    </bk>
    <bk>
      <rc t="1" v="1823"/>
    </bk>
    <bk>
      <rc t="1" v="1824"/>
    </bk>
    <bk>
      <rc t="1" v="1825"/>
    </bk>
    <bk>
      <rc t="1" v="1826"/>
    </bk>
    <bk>
      <rc t="1" v="1827"/>
    </bk>
    <bk>
      <rc t="1" v="1828"/>
    </bk>
    <bk>
      <rc t="1" v="1829"/>
    </bk>
    <bk>
      <rc t="1" v="1830"/>
    </bk>
    <bk>
      <rc t="1" v="1831"/>
    </bk>
    <bk>
      <rc t="1" v="1832"/>
    </bk>
    <bk>
      <rc t="1" v="1833"/>
    </bk>
    <bk>
      <rc t="1" v="1834"/>
    </bk>
    <bk>
      <rc t="1" v="1835"/>
    </bk>
    <bk>
      <rc t="1" v="1836"/>
    </bk>
    <bk>
      <rc t="1" v="1837"/>
    </bk>
    <bk>
      <rc t="1" v="1838"/>
    </bk>
    <bk>
      <rc t="1" v="1839"/>
    </bk>
    <bk>
      <rc t="1" v="1840"/>
    </bk>
    <bk>
      <rc t="1" v="1841"/>
    </bk>
    <bk>
      <rc t="1" v="1842"/>
    </bk>
    <bk>
      <rc t="1" v="1843"/>
    </bk>
    <bk>
      <rc t="1" v="1844"/>
    </bk>
    <bk>
      <rc t="1" v="1845"/>
    </bk>
    <bk>
      <rc t="1" v="1846"/>
    </bk>
    <bk>
      <rc t="1" v="1847"/>
    </bk>
    <bk>
      <rc t="1" v="1848"/>
    </bk>
    <bk>
      <rc t="1" v="1849"/>
    </bk>
    <bk>
      <rc t="1" v="1850"/>
    </bk>
    <bk>
      <rc t="1" v="1851"/>
    </bk>
    <bk>
      <rc t="1" v="1852"/>
    </bk>
    <bk>
      <rc t="1" v="1853"/>
    </bk>
    <bk>
      <rc t="1" v="1854"/>
    </bk>
    <bk>
      <rc t="1" v="1855"/>
    </bk>
    <bk>
      <rc t="1" v="1856"/>
    </bk>
    <bk>
      <rc t="1" v="1857"/>
    </bk>
    <bk>
      <rc t="1" v="1858"/>
    </bk>
    <bk>
      <rc t="1" v="1859"/>
    </bk>
    <bk>
      <rc t="1" v="1860"/>
    </bk>
    <bk>
      <rc t="1" v="1861"/>
    </bk>
    <bk>
      <rc t="1" v="1862"/>
    </bk>
    <bk>
      <rc t="1" v="1863"/>
    </bk>
    <bk>
      <rc t="1" v="1864"/>
    </bk>
    <bk>
      <rc t="1" v="1865"/>
    </bk>
    <bk>
      <rc t="1" v="1866"/>
    </bk>
    <bk>
      <rc t="1" v="1867"/>
    </bk>
    <bk>
      <rc t="1" v="1868"/>
    </bk>
    <bk>
      <rc t="1" v="1869"/>
    </bk>
    <bk>
      <rc t="1" v="1870"/>
    </bk>
    <bk>
      <rc t="1" v="1871"/>
    </bk>
    <bk>
      <rc t="1" v="1872"/>
    </bk>
    <bk>
      <rc t="1" v="1873"/>
    </bk>
    <bk>
      <rc t="1" v="1874"/>
    </bk>
    <bk>
      <rc t="1" v="1875"/>
    </bk>
    <bk>
      <rc t="1" v="1876"/>
    </bk>
    <bk>
      <rc t="1" v="1877"/>
    </bk>
    <bk>
      <rc t="1" v="1878"/>
    </bk>
    <bk>
      <rc t="1" v="1879"/>
    </bk>
    <bk>
      <rc t="1" v="1880"/>
    </bk>
    <bk>
      <rc t="1" v="1881"/>
    </bk>
    <bk>
      <rc t="1" v="1882"/>
    </bk>
    <bk>
      <rc t="1" v="1883"/>
    </bk>
    <bk>
      <rc t="1" v="1884"/>
    </bk>
    <bk>
      <rc t="1" v="1885"/>
    </bk>
    <bk>
      <rc t="1" v="1886"/>
    </bk>
    <bk>
      <rc t="1" v="1887"/>
    </bk>
    <bk>
      <rc t="1" v="1888"/>
    </bk>
    <bk>
      <rc t="1" v="1889"/>
    </bk>
    <bk>
      <rc t="1" v="1890"/>
    </bk>
    <bk>
      <rc t="1" v="1891"/>
    </bk>
    <bk>
      <rc t="1" v="1892"/>
    </bk>
    <bk>
      <rc t="1" v="1893"/>
    </bk>
    <bk>
      <rc t="1" v="1894"/>
    </bk>
    <bk>
      <rc t="1" v="1895"/>
    </bk>
    <bk>
      <rc t="1" v="1896"/>
    </bk>
    <bk>
      <rc t="1" v="1897"/>
    </bk>
    <bk>
      <rc t="1" v="1898"/>
    </bk>
    <bk>
      <rc t="1" v="1899"/>
    </bk>
    <bk>
      <rc t="1" v="1900"/>
    </bk>
    <bk>
      <rc t="1" v="1901"/>
    </bk>
    <bk>
      <rc t="1" v="1902"/>
    </bk>
    <bk>
      <rc t="1" v="1903"/>
    </bk>
    <bk>
      <rc t="1" v="1904"/>
    </bk>
    <bk>
      <rc t="1" v="1905"/>
    </bk>
    <bk>
      <rc t="1" v="1906"/>
    </bk>
    <bk>
      <rc t="1" v="1907"/>
    </bk>
    <bk>
      <rc t="1" v="1908"/>
    </bk>
    <bk>
      <rc t="1" v="1909"/>
    </bk>
    <bk>
      <rc t="1" v="1910"/>
    </bk>
    <bk>
      <rc t="1" v="1911"/>
    </bk>
    <bk>
      <rc t="1" v="1912"/>
    </bk>
    <bk>
      <rc t="1" v="1913"/>
    </bk>
    <bk>
      <rc t="1" v="1914"/>
    </bk>
    <bk>
      <rc t="1" v="1915"/>
    </bk>
    <bk>
      <rc t="1" v="1916"/>
    </bk>
    <bk>
      <rc t="1" v="1917"/>
    </bk>
    <bk>
      <rc t="1" v="1918"/>
    </bk>
    <bk>
      <rc t="1" v="1919"/>
    </bk>
    <bk>
      <rc t="1" v="1920"/>
    </bk>
    <bk>
      <rc t="1" v="1921"/>
    </bk>
    <bk>
      <rc t="1" v="1922"/>
    </bk>
    <bk>
      <rc t="1" v="1923"/>
    </bk>
    <bk>
      <rc t="1" v="1924"/>
    </bk>
    <bk>
      <rc t="1" v="1925"/>
    </bk>
    <bk>
      <rc t="1" v="1926"/>
    </bk>
    <bk>
      <rc t="1" v="1927"/>
    </bk>
    <bk>
      <rc t="1" v="1928"/>
    </bk>
    <bk>
      <rc t="1" v="1929"/>
    </bk>
    <bk>
      <rc t="1" v="1930"/>
    </bk>
    <bk>
      <rc t="1" v="1931"/>
    </bk>
    <bk>
      <rc t="1" v="1932"/>
    </bk>
    <bk>
      <rc t="1" v="1933"/>
    </bk>
    <bk>
      <rc t="1" v="1934"/>
    </bk>
    <bk>
      <rc t="1" v="1935"/>
    </bk>
    <bk>
      <rc t="1" v="1936"/>
    </bk>
    <bk>
      <rc t="1" v="1937"/>
    </bk>
    <bk>
      <rc t="1" v="1938"/>
    </bk>
    <bk>
      <rc t="1" v="1939"/>
    </bk>
    <bk>
      <rc t="1" v="1940"/>
    </bk>
    <bk>
      <rc t="1" v="1941"/>
    </bk>
    <bk>
      <rc t="1" v="1942"/>
    </bk>
    <bk>
      <rc t="1" v="1943"/>
    </bk>
    <bk>
      <rc t="1" v="1944"/>
    </bk>
    <bk>
      <rc t="1" v="1945"/>
    </bk>
    <bk>
      <rc t="1" v="1946"/>
    </bk>
    <bk>
      <rc t="1" v="1947"/>
    </bk>
    <bk>
      <rc t="1" v="1948"/>
    </bk>
    <bk>
      <rc t="1" v="1949"/>
    </bk>
    <bk>
      <rc t="1" v="1950"/>
    </bk>
    <bk>
      <rc t="1" v="1951"/>
    </bk>
    <bk>
      <rc t="1" v="1952"/>
    </bk>
    <bk>
      <rc t="1" v="1953"/>
    </bk>
    <bk>
      <rc t="1" v="1954"/>
    </bk>
    <bk>
      <rc t="1" v="1955"/>
    </bk>
    <bk>
      <rc t="1" v="1956"/>
    </bk>
    <bk>
      <rc t="1" v="1957"/>
    </bk>
    <bk>
      <rc t="1" v="1958"/>
    </bk>
    <bk>
      <rc t="1" v="1959"/>
    </bk>
    <bk>
      <rc t="1" v="1960"/>
    </bk>
    <bk>
      <rc t="1" v="1961"/>
    </bk>
    <bk>
      <rc t="1" v="1962"/>
    </bk>
    <bk>
      <rc t="1" v="1963"/>
    </bk>
    <bk>
      <rc t="1" v="1964"/>
    </bk>
    <bk>
      <rc t="1" v="1965"/>
    </bk>
    <bk>
      <rc t="1" v="1966"/>
    </bk>
    <bk>
      <rc t="1" v="1967"/>
    </bk>
    <bk>
      <rc t="1" v="1968"/>
    </bk>
    <bk>
      <rc t="1" v="1969"/>
    </bk>
    <bk>
      <rc t="1" v="1970"/>
    </bk>
    <bk>
      <rc t="1" v="1971"/>
    </bk>
    <bk>
      <rc t="1" v="1972"/>
    </bk>
    <bk>
      <rc t="1" v="1973"/>
    </bk>
    <bk>
      <rc t="1" v="1974"/>
    </bk>
    <bk>
      <rc t="1" v="1975"/>
    </bk>
    <bk>
      <rc t="1" v="1976"/>
    </bk>
    <bk>
      <rc t="1" v="1977"/>
    </bk>
    <bk>
      <rc t="1" v="1978"/>
    </bk>
    <bk>
      <rc t="1" v="1979"/>
    </bk>
    <bk>
      <rc t="1" v="1980"/>
    </bk>
    <bk>
      <rc t="1" v="1981"/>
    </bk>
    <bk>
      <rc t="1" v="1982"/>
    </bk>
    <bk>
      <rc t="1" v="1983"/>
    </bk>
    <bk>
      <rc t="1" v="1984"/>
    </bk>
    <bk>
      <rc t="1" v="1985"/>
    </bk>
    <bk>
      <rc t="1" v="1986"/>
    </bk>
    <bk>
      <rc t="1" v="1987"/>
    </bk>
    <bk>
      <rc t="1" v="1988"/>
    </bk>
    <bk>
      <rc t="1" v="1989"/>
    </bk>
    <bk>
      <rc t="1" v="1990"/>
    </bk>
    <bk>
      <rc t="1" v="1991"/>
    </bk>
    <bk>
      <rc t="1" v="1992"/>
    </bk>
    <bk>
      <rc t="1" v="1993"/>
    </bk>
    <bk>
      <rc t="1" v="1994"/>
    </bk>
    <bk>
      <rc t="1" v="1995"/>
    </bk>
    <bk>
      <rc t="1" v="1996"/>
    </bk>
    <bk>
      <rc t="1" v="1997"/>
    </bk>
    <bk>
      <rc t="1" v="1998"/>
    </bk>
    <bk>
      <rc t="1" v="1999"/>
    </bk>
    <bk>
      <rc t="1" v="2000"/>
    </bk>
    <bk>
      <rc t="1" v="2001"/>
    </bk>
    <bk>
      <rc t="1" v="2002"/>
    </bk>
    <bk>
      <rc t="1" v="2003"/>
    </bk>
    <bk>
      <rc t="1" v="2004"/>
    </bk>
    <bk>
      <rc t="1" v="2005"/>
    </bk>
    <bk>
      <rc t="1" v="2006"/>
    </bk>
    <bk>
      <rc t="1" v="2007"/>
    </bk>
    <bk>
      <rc t="1" v="2008"/>
    </bk>
    <bk>
      <rc t="1" v="2009"/>
    </bk>
    <bk>
      <rc t="1" v="2010"/>
    </bk>
    <bk>
      <rc t="1" v="2011"/>
    </bk>
    <bk>
      <rc t="1" v="2012"/>
    </bk>
    <bk>
      <rc t="1" v="2013"/>
    </bk>
    <bk>
      <rc t="1" v="2014"/>
    </bk>
    <bk>
      <rc t="1" v="2015"/>
    </bk>
    <bk>
      <rc t="1" v="2016"/>
    </bk>
    <bk>
      <rc t="1" v="2017"/>
    </bk>
    <bk>
      <rc t="1" v="2018"/>
    </bk>
    <bk>
      <rc t="1" v="2019"/>
    </bk>
    <bk>
      <rc t="1" v="2020"/>
    </bk>
    <bk>
      <rc t="1" v="2021"/>
    </bk>
    <bk>
      <rc t="1" v="2022"/>
    </bk>
    <bk>
      <rc t="1" v="2023"/>
    </bk>
    <bk>
      <rc t="1" v="2024"/>
    </bk>
    <bk>
      <rc t="1" v="2025"/>
    </bk>
    <bk>
      <rc t="1" v="2026"/>
    </bk>
    <bk>
      <rc t="1" v="2027"/>
    </bk>
    <bk>
      <rc t="1" v="2028"/>
    </bk>
    <bk>
      <rc t="1" v="2029"/>
    </bk>
    <bk>
      <rc t="1" v="2030"/>
    </bk>
    <bk>
      <rc t="1" v="2031"/>
    </bk>
    <bk>
      <rc t="1" v="2032"/>
    </bk>
    <bk>
      <rc t="1" v="2033"/>
    </bk>
    <bk>
      <rc t="1" v="2034"/>
    </bk>
    <bk>
      <rc t="1" v="2035"/>
    </bk>
    <bk>
      <rc t="1" v="2036"/>
    </bk>
    <bk>
      <rc t="1" v="2037"/>
    </bk>
    <bk>
      <rc t="1" v="2038"/>
    </bk>
    <bk>
      <rc t="1" v="2039"/>
    </bk>
    <bk>
      <rc t="1" v="2040"/>
    </bk>
    <bk>
      <rc t="1" v="2041"/>
    </bk>
    <bk>
      <rc t="1" v="2042"/>
    </bk>
    <bk>
      <rc t="1" v="2043"/>
    </bk>
    <bk>
      <rc t="1" v="2044"/>
    </bk>
    <bk>
      <rc t="1" v="2045"/>
    </bk>
    <bk>
      <rc t="1" v="2046"/>
    </bk>
    <bk>
      <rc t="1" v="2047"/>
    </bk>
    <bk>
      <rc t="1" v="2048"/>
    </bk>
    <bk>
      <rc t="1" v="2049"/>
    </bk>
    <bk>
      <rc t="1" v="2050"/>
    </bk>
    <bk>
      <rc t="1" v="2051"/>
    </bk>
    <bk>
      <rc t="1" v="2052"/>
    </bk>
    <bk>
      <rc t="1" v="2053"/>
    </bk>
    <bk>
      <rc t="1" v="2054"/>
    </bk>
    <bk>
      <rc t="1" v="2055"/>
    </bk>
    <bk>
      <rc t="1" v="2056"/>
    </bk>
    <bk>
      <rc t="1" v="2057"/>
    </bk>
    <bk>
      <rc t="1" v="2058"/>
    </bk>
    <bk>
      <rc t="1" v="2059"/>
    </bk>
    <bk>
      <rc t="1" v="2060"/>
    </bk>
    <bk>
      <rc t="1" v="2061"/>
    </bk>
    <bk>
      <rc t="1" v="2062"/>
    </bk>
    <bk>
      <rc t="1" v="2063"/>
    </bk>
    <bk>
      <rc t="1" v="2064"/>
    </bk>
    <bk>
      <rc t="1" v="2065"/>
    </bk>
    <bk>
      <rc t="1" v="2066"/>
    </bk>
    <bk>
      <rc t="1" v="2067"/>
    </bk>
    <bk>
      <rc t="1" v="2068"/>
    </bk>
    <bk>
      <rc t="1" v="2069"/>
    </bk>
    <bk>
      <rc t="1" v="2070"/>
    </bk>
    <bk>
      <rc t="1" v="2071"/>
    </bk>
    <bk>
      <rc t="1" v="2072"/>
    </bk>
    <bk>
      <rc t="1" v="2073"/>
    </bk>
    <bk>
      <rc t="1" v="2074"/>
    </bk>
    <bk>
      <rc t="1" v="2075"/>
    </bk>
    <bk>
      <rc t="1" v="2076"/>
    </bk>
    <bk>
      <rc t="1" v="2077"/>
    </bk>
    <bk>
      <rc t="1" v="2078"/>
    </bk>
    <bk>
      <rc t="1" v="2079"/>
    </bk>
    <bk>
      <rc t="1" v="2080"/>
    </bk>
    <bk>
      <rc t="1" v="2081"/>
    </bk>
    <bk>
      <rc t="1" v="2082"/>
    </bk>
    <bk>
      <rc t="1" v="2083"/>
    </bk>
    <bk>
      <rc t="1" v="2084"/>
    </bk>
    <bk>
      <rc t="1" v="2085"/>
    </bk>
    <bk>
      <rc t="1" v="2086"/>
    </bk>
    <bk>
      <rc t="1" v="2087"/>
    </bk>
    <bk>
      <rc t="1" v="2088"/>
    </bk>
    <bk>
      <rc t="1" v="2089"/>
    </bk>
    <bk>
      <rc t="1" v="2090"/>
    </bk>
    <bk>
      <rc t="1" v="2091"/>
    </bk>
    <bk>
      <rc t="1" v="2092"/>
    </bk>
    <bk>
      <rc t="1" v="2093"/>
    </bk>
    <bk>
      <rc t="1" v="2094"/>
    </bk>
    <bk>
      <rc t="1" v="2095"/>
    </bk>
    <bk>
      <rc t="1" v="2096"/>
    </bk>
    <bk>
      <rc t="1" v="2097"/>
    </bk>
    <bk>
      <rc t="1" v="2098"/>
    </bk>
    <bk>
      <rc t="1" v="2099"/>
    </bk>
    <bk>
      <rc t="1" v="2100"/>
    </bk>
    <bk>
      <rc t="1" v="2101"/>
    </bk>
    <bk>
      <rc t="1" v="2102"/>
    </bk>
    <bk>
      <rc t="1" v="2103"/>
    </bk>
    <bk>
      <rc t="1" v="2104"/>
    </bk>
    <bk>
      <rc t="1" v="2105"/>
    </bk>
    <bk>
      <rc t="1" v="2106"/>
    </bk>
    <bk>
      <rc t="1" v="2107"/>
    </bk>
    <bk>
      <rc t="1" v="2108"/>
    </bk>
    <bk>
      <rc t="1" v="2109"/>
    </bk>
    <bk>
      <rc t="1" v="2110"/>
    </bk>
    <bk>
      <rc t="1" v="2111"/>
    </bk>
    <bk>
      <rc t="1" v="2112"/>
    </bk>
    <bk>
      <rc t="1" v="2113"/>
    </bk>
    <bk>
      <rc t="1" v="2114"/>
    </bk>
    <bk>
      <rc t="1" v="2115"/>
    </bk>
    <bk>
      <rc t="1" v="2116"/>
    </bk>
    <bk>
      <rc t="1" v="2117"/>
    </bk>
    <bk>
      <rc t="1" v="2118"/>
    </bk>
    <bk>
      <rc t="1" v="2119"/>
    </bk>
    <bk>
      <rc t="1" v="2120"/>
    </bk>
    <bk>
      <rc t="1" v="2121"/>
    </bk>
    <bk>
      <rc t="1" v="2122"/>
    </bk>
    <bk>
      <rc t="1" v="2123"/>
    </bk>
    <bk>
      <rc t="1" v="2124"/>
    </bk>
    <bk>
      <rc t="1" v="2125"/>
    </bk>
    <bk>
      <rc t="1" v="2126"/>
    </bk>
    <bk>
      <rc t="1" v="2127"/>
    </bk>
    <bk>
      <rc t="1" v="2128"/>
    </bk>
    <bk>
      <rc t="1" v="2129"/>
    </bk>
    <bk>
      <rc t="1" v="2130"/>
    </bk>
    <bk>
      <rc t="1" v="2131"/>
    </bk>
    <bk>
      <rc t="1" v="2132"/>
    </bk>
    <bk>
      <rc t="1" v="2133"/>
    </bk>
    <bk>
      <rc t="1" v="2134"/>
    </bk>
    <bk>
      <rc t="1" v="2135"/>
    </bk>
    <bk>
      <rc t="1" v="2136"/>
    </bk>
    <bk>
      <rc t="1" v="2137"/>
    </bk>
    <bk>
      <rc t="1" v="2138"/>
    </bk>
    <bk>
      <rc t="1" v="2139"/>
    </bk>
    <bk>
      <rc t="1" v="2140"/>
    </bk>
    <bk>
      <rc t="1" v="2141"/>
    </bk>
    <bk>
      <rc t="1" v="2142"/>
    </bk>
    <bk>
      <rc t="1" v="2143"/>
    </bk>
    <bk>
      <rc t="1" v="2144"/>
    </bk>
    <bk>
      <rc t="1" v="2145"/>
    </bk>
    <bk>
      <rc t="1" v="2146"/>
    </bk>
    <bk>
      <rc t="1" v="2147"/>
    </bk>
    <bk>
      <rc t="1" v="2148"/>
    </bk>
    <bk>
      <rc t="1" v="2149"/>
    </bk>
    <bk>
      <rc t="1" v="2150"/>
    </bk>
    <bk>
      <rc t="1" v="2151"/>
    </bk>
    <bk>
      <rc t="1" v="2152"/>
    </bk>
    <bk>
      <rc t="1" v="2153"/>
    </bk>
    <bk>
      <rc t="1" v="2154"/>
    </bk>
    <bk>
      <rc t="1" v="2155"/>
    </bk>
    <bk>
      <rc t="1" v="2156"/>
    </bk>
    <bk>
      <rc t="1" v="2157"/>
    </bk>
    <bk>
      <rc t="1" v="2158"/>
    </bk>
    <bk>
      <rc t="1" v="2159"/>
    </bk>
    <bk>
      <rc t="1" v="2160"/>
    </bk>
    <bk>
      <rc t="1" v="2161"/>
    </bk>
    <bk>
      <rc t="1" v="2162"/>
    </bk>
    <bk>
      <rc t="1" v="2163"/>
    </bk>
    <bk>
      <rc t="1" v="2164"/>
    </bk>
    <bk>
      <rc t="1" v="2165"/>
    </bk>
    <bk>
      <rc t="1" v="2166"/>
    </bk>
    <bk>
      <rc t="1" v="2167"/>
    </bk>
    <bk>
      <rc t="1" v="2168"/>
    </bk>
    <bk>
      <rc t="1" v="2169"/>
    </bk>
    <bk>
      <rc t="1" v="2170"/>
    </bk>
    <bk>
      <rc t="1" v="2171"/>
    </bk>
    <bk>
      <rc t="1" v="2172"/>
    </bk>
    <bk>
      <rc t="1" v="2173"/>
    </bk>
    <bk>
      <rc t="1" v="2174"/>
    </bk>
    <bk>
      <rc t="1" v="2175"/>
    </bk>
    <bk>
      <rc t="1" v="2176"/>
    </bk>
    <bk>
      <rc t="1" v="2177"/>
    </bk>
    <bk>
      <rc t="1" v="2178"/>
    </bk>
    <bk>
      <rc t="1" v="2179"/>
    </bk>
    <bk>
      <rc t="1" v="2180"/>
    </bk>
    <bk>
      <rc t="1" v="2181"/>
    </bk>
    <bk>
      <rc t="1" v="2182"/>
    </bk>
    <bk>
      <rc t="1" v="2183"/>
    </bk>
    <bk>
      <rc t="1" v="2184"/>
    </bk>
    <bk>
      <rc t="1" v="2185"/>
    </bk>
    <bk>
      <rc t="1" v="2186"/>
    </bk>
    <bk>
      <rc t="1" v="2187"/>
    </bk>
    <bk>
      <rc t="1" v="2188"/>
    </bk>
    <bk>
      <rc t="1" v="2189"/>
    </bk>
    <bk>
      <rc t="1" v="2190"/>
    </bk>
    <bk>
      <rc t="1" v="2191"/>
    </bk>
    <bk>
      <rc t="1" v="2192"/>
    </bk>
    <bk>
      <rc t="1" v="2193"/>
    </bk>
    <bk>
      <rc t="1" v="2194"/>
    </bk>
    <bk>
      <rc t="1" v="2195"/>
    </bk>
    <bk>
      <rc t="1" v="2196"/>
    </bk>
    <bk>
      <rc t="1" v="2197"/>
    </bk>
    <bk>
      <rc t="1" v="2198"/>
    </bk>
    <bk>
      <rc t="1" v="2199"/>
    </bk>
    <bk>
      <rc t="1" v="2200"/>
    </bk>
    <bk>
      <rc t="1" v="2201"/>
    </bk>
    <bk>
      <rc t="1" v="2202"/>
    </bk>
    <bk>
      <rc t="1" v="2203"/>
    </bk>
    <bk>
      <rc t="1" v="2204"/>
    </bk>
    <bk>
      <rc t="1" v="2205"/>
    </bk>
    <bk>
      <rc t="1" v="2206"/>
    </bk>
    <bk>
      <rc t="1" v="2207"/>
    </bk>
    <bk>
      <rc t="1" v="2208"/>
    </bk>
    <bk>
      <rc t="1" v="2209"/>
    </bk>
    <bk>
      <rc t="1" v="2210"/>
    </bk>
    <bk>
      <rc t="1" v="2211"/>
    </bk>
    <bk>
      <rc t="1" v="2212"/>
    </bk>
    <bk>
      <rc t="1" v="2213"/>
    </bk>
    <bk>
      <rc t="1" v="2214"/>
    </bk>
    <bk>
      <rc t="1" v="2215"/>
    </bk>
    <bk>
      <rc t="1" v="2216"/>
    </bk>
    <bk>
      <rc t="1" v="2217"/>
    </bk>
    <bk>
      <rc t="1" v="2218"/>
    </bk>
    <bk>
      <rc t="1" v="2219"/>
    </bk>
    <bk>
      <rc t="1" v="2220"/>
    </bk>
    <bk>
      <rc t="1" v="2221"/>
    </bk>
    <bk>
      <rc t="1" v="2222"/>
    </bk>
    <bk>
      <rc t="1" v="2223"/>
    </bk>
    <bk>
      <rc t="1" v="2224"/>
    </bk>
    <bk>
      <rc t="1" v="2225"/>
    </bk>
    <bk>
      <rc t="1" v="2226"/>
    </bk>
    <bk>
      <rc t="1" v="2227"/>
    </bk>
    <bk>
      <rc t="1" v="2228"/>
    </bk>
    <bk>
      <rc t="1" v="2229"/>
    </bk>
    <bk>
      <rc t="1" v="2230"/>
    </bk>
    <bk>
      <rc t="1" v="2231"/>
    </bk>
    <bk>
      <rc t="1" v="2232"/>
    </bk>
    <bk>
      <rc t="1" v="2233"/>
    </bk>
    <bk>
      <rc t="1" v="2234"/>
    </bk>
    <bk>
      <rc t="1" v="2235"/>
    </bk>
    <bk>
      <rc t="1" v="2236"/>
    </bk>
    <bk>
      <rc t="1" v="2237"/>
    </bk>
    <bk>
      <rc t="1" v="2238"/>
    </bk>
    <bk>
      <rc t="1" v="2239"/>
    </bk>
    <bk>
      <rc t="1" v="2240"/>
    </bk>
    <bk>
      <rc t="1" v="2241"/>
    </bk>
    <bk>
      <rc t="1" v="2242"/>
    </bk>
    <bk>
      <rc t="1" v="2243"/>
    </bk>
    <bk>
      <rc t="1" v="2244"/>
    </bk>
    <bk>
      <rc t="1" v="2245"/>
    </bk>
    <bk>
      <rc t="1" v="2246"/>
    </bk>
    <bk>
      <rc t="1" v="2247"/>
    </bk>
    <bk>
      <rc t="1" v="2248"/>
    </bk>
    <bk>
      <rc t="1" v="2249"/>
    </bk>
    <bk>
      <rc t="1" v="2250"/>
    </bk>
    <bk>
      <rc t="1" v="2251"/>
    </bk>
    <bk>
      <rc t="1" v="2252"/>
    </bk>
    <bk>
      <rc t="1" v="2253"/>
    </bk>
    <bk>
      <rc t="1" v="2254"/>
    </bk>
    <bk>
      <rc t="1" v="2255"/>
    </bk>
    <bk>
      <rc t="1" v="2256"/>
    </bk>
    <bk>
      <rc t="1" v="2257"/>
    </bk>
    <bk>
      <rc t="1" v="2258"/>
    </bk>
    <bk>
      <rc t="1" v="2259"/>
    </bk>
    <bk>
      <rc t="1" v="2260"/>
    </bk>
    <bk>
      <rc t="1" v="2261"/>
    </bk>
    <bk>
      <rc t="1" v="2262"/>
    </bk>
    <bk>
      <rc t="1" v="2263"/>
    </bk>
    <bk>
      <rc t="1" v="2264"/>
    </bk>
    <bk>
      <rc t="1" v="2265"/>
    </bk>
    <bk>
      <rc t="1" v="2266"/>
    </bk>
    <bk>
      <rc t="1" v="2267"/>
    </bk>
    <bk>
      <rc t="1" v="2268"/>
    </bk>
    <bk>
      <rc t="1" v="2269"/>
    </bk>
    <bk>
      <rc t="1" v="2270"/>
    </bk>
    <bk>
      <rc t="1" v="2271"/>
    </bk>
    <bk>
      <rc t="1" v="2272"/>
    </bk>
    <bk>
      <rc t="1" v="2273"/>
    </bk>
    <bk>
      <rc t="1" v="2274"/>
    </bk>
    <bk>
      <rc t="1" v="2275"/>
    </bk>
    <bk>
      <rc t="1" v="2276"/>
    </bk>
    <bk>
      <rc t="1" v="2277"/>
    </bk>
    <bk>
      <rc t="1" v="2278"/>
    </bk>
    <bk>
      <rc t="1" v="2279"/>
    </bk>
    <bk>
      <rc t="1" v="2280"/>
    </bk>
    <bk>
      <rc t="1" v="2281"/>
    </bk>
    <bk>
      <rc t="1" v="2282"/>
    </bk>
    <bk>
      <rc t="1" v="2283"/>
    </bk>
    <bk>
      <rc t="1" v="2284"/>
    </bk>
    <bk>
      <rc t="1" v="2285"/>
    </bk>
    <bk>
      <rc t="1" v="2286"/>
    </bk>
    <bk>
      <rc t="1" v="2287"/>
    </bk>
    <bk>
      <rc t="1" v="2288"/>
    </bk>
    <bk>
      <rc t="1" v="2289"/>
    </bk>
    <bk>
      <rc t="1" v="2290"/>
    </bk>
    <bk>
      <rc t="1" v="2291"/>
    </bk>
    <bk>
      <rc t="1" v="2292"/>
    </bk>
    <bk>
      <rc t="1" v="2293"/>
    </bk>
    <bk>
      <rc t="1" v="2294"/>
    </bk>
    <bk>
      <rc t="1" v="2295"/>
    </bk>
    <bk>
      <rc t="1" v="2296"/>
    </bk>
    <bk>
      <rc t="1" v="2297"/>
    </bk>
    <bk>
      <rc t="1" v="2298"/>
    </bk>
    <bk>
      <rc t="1" v="2299"/>
    </bk>
    <bk>
      <rc t="1" v="2300"/>
    </bk>
    <bk>
      <rc t="1" v="2301"/>
    </bk>
    <bk>
      <rc t="1" v="2302"/>
    </bk>
    <bk>
      <rc t="1" v="2303"/>
    </bk>
    <bk>
      <rc t="1" v="2304"/>
    </bk>
    <bk>
      <rc t="1" v="2305"/>
    </bk>
    <bk>
      <rc t="1" v="2306"/>
    </bk>
    <bk>
      <rc t="1" v="2307"/>
    </bk>
    <bk>
      <rc t="1" v="2308"/>
    </bk>
    <bk>
      <rc t="1" v="2309"/>
    </bk>
    <bk>
      <rc t="1" v="2310"/>
    </bk>
    <bk>
      <rc t="1" v="2311"/>
    </bk>
    <bk>
      <rc t="1" v="2312"/>
    </bk>
    <bk>
      <rc t="1" v="2313"/>
    </bk>
    <bk>
      <rc t="1" v="2314"/>
    </bk>
    <bk>
      <rc t="1" v="2315"/>
    </bk>
    <bk>
      <rc t="1" v="2316"/>
    </bk>
    <bk>
      <rc t="1" v="2317"/>
    </bk>
    <bk>
      <rc t="1" v="2318"/>
    </bk>
    <bk>
      <rc t="1" v="2319"/>
    </bk>
    <bk>
      <rc t="1" v="2320"/>
    </bk>
    <bk>
      <rc t="1" v="2321"/>
    </bk>
    <bk>
      <rc t="1" v="2322"/>
    </bk>
    <bk>
      <rc t="1" v="2323"/>
    </bk>
    <bk>
      <rc t="1" v="2324"/>
    </bk>
    <bk>
      <rc t="1" v="2325"/>
    </bk>
    <bk>
      <rc t="1" v="2326"/>
    </bk>
    <bk>
      <rc t="1" v="2327"/>
    </bk>
    <bk>
      <rc t="1" v="2328"/>
    </bk>
    <bk>
      <rc t="1" v="2329"/>
    </bk>
    <bk>
      <rc t="1" v="2330"/>
    </bk>
    <bk>
      <rc t="1" v="2331"/>
    </bk>
    <bk>
      <rc t="1" v="2332"/>
    </bk>
    <bk>
      <rc t="1" v="2333"/>
    </bk>
    <bk>
      <rc t="1" v="2334"/>
    </bk>
    <bk>
      <rc t="1" v="2335"/>
    </bk>
    <bk>
      <rc t="1" v="2336"/>
    </bk>
    <bk>
      <rc t="1" v="2337"/>
    </bk>
    <bk>
      <rc t="1" v="2338"/>
    </bk>
    <bk>
      <rc t="1" v="2339"/>
    </bk>
    <bk>
      <rc t="1" v="2340"/>
    </bk>
    <bk>
      <rc t="1" v="2341"/>
    </bk>
    <bk>
      <rc t="1" v="2342"/>
    </bk>
    <bk>
      <rc t="1" v="2343"/>
    </bk>
    <bk>
      <rc t="1" v="2344"/>
    </bk>
    <bk>
      <rc t="1" v="2345"/>
    </bk>
    <bk>
      <rc t="1" v="2346"/>
    </bk>
    <bk>
      <rc t="1" v="2347"/>
    </bk>
    <bk>
      <rc t="1" v="2348"/>
    </bk>
    <bk>
      <rc t="1" v="2349"/>
    </bk>
    <bk>
      <rc t="1" v="2350"/>
    </bk>
    <bk>
      <rc t="1" v="2351"/>
    </bk>
    <bk>
      <rc t="1" v="2352"/>
    </bk>
    <bk>
      <rc t="1" v="2353"/>
    </bk>
    <bk>
      <rc t="1" v="2354"/>
    </bk>
    <bk>
      <rc t="1" v="2355"/>
    </bk>
    <bk>
      <rc t="1" v="2356"/>
    </bk>
    <bk>
      <rc t="1" v="2357"/>
    </bk>
    <bk>
      <rc t="1" v="2358"/>
    </bk>
    <bk>
      <rc t="1" v="2359"/>
    </bk>
    <bk>
      <rc t="1" v="2360"/>
    </bk>
    <bk>
      <rc t="1" v="2361"/>
    </bk>
    <bk>
      <rc t="1" v="2362"/>
    </bk>
    <bk>
      <rc t="1" v="2363"/>
    </bk>
    <bk>
      <rc t="1" v="2364"/>
    </bk>
    <bk>
      <rc t="1" v="2365"/>
    </bk>
    <bk>
      <rc t="1" v="2366"/>
    </bk>
    <bk>
      <rc t="1" v="2367"/>
    </bk>
    <bk>
      <rc t="1" v="2368"/>
    </bk>
    <bk>
      <rc t="1" v="2369"/>
    </bk>
    <bk>
      <rc t="1" v="2370"/>
    </bk>
    <bk>
      <rc t="1" v="2371"/>
    </bk>
    <bk>
      <rc t="1" v="2372"/>
    </bk>
    <bk>
      <rc t="1" v="2373"/>
    </bk>
    <bk>
      <rc t="1" v="2374"/>
    </bk>
    <bk>
      <rc t="1" v="2375"/>
    </bk>
    <bk>
      <rc t="1" v="2376"/>
    </bk>
    <bk>
      <rc t="1" v="2377"/>
    </bk>
    <bk>
      <rc t="1" v="2378"/>
    </bk>
    <bk>
      <rc t="1" v="2379"/>
    </bk>
    <bk>
      <rc t="1" v="2380"/>
    </bk>
    <bk>
      <rc t="1" v="2381"/>
    </bk>
    <bk>
      <rc t="1" v="2382"/>
    </bk>
    <bk>
      <rc t="1" v="2383"/>
    </bk>
    <bk>
      <rc t="1" v="2384"/>
    </bk>
    <bk>
      <rc t="1" v="2385"/>
    </bk>
    <bk>
      <rc t="1" v="2386"/>
    </bk>
    <bk>
      <rc t="1" v="2387"/>
    </bk>
    <bk>
      <rc t="1" v="2388"/>
    </bk>
    <bk>
      <rc t="1" v="2389"/>
    </bk>
    <bk>
      <rc t="1" v="2390"/>
    </bk>
    <bk>
      <rc t="1" v="2391"/>
    </bk>
    <bk>
      <rc t="1" v="2392"/>
    </bk>
    <bk>
      <rc t="1" v="2393"/>
    </bk>
    <bk>
      <rc t="1" v="2394"/>
    </bk>
    <bk>
      <rc t="1" v="2395"/>
    </bk>
    <bk>
      <rc t="1" v="2396"/>
    </bk>
    <bk>
      <rc t="1" v="2397"/>
    </bk>
    <bk>
      <rc t="1" v="2398"/>
    </bk>
    <bk>
      <rc t="1" v="2399"/>
    </bk>
    <bk>
      <rc t="1" v="2400"/>
    </bk>
    <bk>
      <rc t="1" v="2401"/>
    </bk>
    <bk>
      <rc t="1" v="2402"/>
    </bk>
    <bk>
      <rc t="1" v="2403"/>
    </bk>
    <bk>
      <rc t="1" v="2404"/>
    </bk>
    <bk>
      <rc t="1" v="2405"/>
    </bk>
    <bk>
      <rc t="1" v="2406"/>
    </bk>
    <bk>
      <rc t="1" v="2407"/>
    </bk>
    <bk>
      <rc t="1" v="2408"/>
    </bk>
    <bk>
      <rc t="1" v="2409"/>
    </bk>
    <bk>
      <rc t="1" v="2410"/>
    </bk>
    <bk>
      <rc t="1" v="2411"/>
    </bk>
    <bk>
      <rc t="1" v="2412"/>
    </bk>
    <bk>
      <rc t="1" v="2413"/>
    </bk>
    <bk>
      <rc t="1" v="2414"/>
    </bk>
    <bk>
      <rc t="1" v="2415"/>
    </bk>
    <bk>
      <rc t="1" v="2416"/>
    </bk>
    <bk>
      <rc t="1" v="2417"/>
    </bk>
    <bk>
      <rc t="1" v="2418"/>
    </bk>
    <bk>
      <rc t="1" v="2419"/>
    </bk>
    <bk>
      <rc t="1" v="2420"/>
    </bk>
    <bk>
      <rc t="1" v="2421"/>
    </bk>
    <bk>
      <rc t="1" v="2422"/>
    </bk>
    <bk>
      <rc t="1" v="2423"/>
    </bk>
    <bk>
      <rc t="1" v="2424"/>
    </bk>
    <bk>
      <rc t="1" v="2425"/>
    </bk>
    <bk>
      <rc t="1" v="2426"/>
    </bk>
    <bk>
      <rc t="1" v="2427"/>
    </bk>
    <bk>
      <rc t="1" v="2428"/>
    </bk>
    <bk>
      <rc t="1" v="2429"/>
    </bk>
    <bk>
      <rc t="1" v="2430"/>
    </bk>
    <bk>
      <rc t="1" v="2431"/>
    </bk>
    <bk>
      <rc t="1" v="2432"/>
    </bk>
    <bk>
      <rc t="1" v="2433"/>
    </bk>
    <bk>
      <rc t="1" v="2434"/>
    </bk>
    <bk>
      <rc t="1" v="2435"/>
    </bk>
    <bk>
      <rc t="1" v="2436"/>
    </bk>
    <bk>
      <rc t="1" v="2437"/>
    </bk>
    <bk>
      <rc t="1" v="2438"/>
    </bk>
    <bk>
      <rc t="1" v="2439"/>
    </bk>
    <bk>
      <rc t="1" v="2440"/>
    </bk>
    <bk>
      <rc t="1" v="2441"/>
    </bk>
    <bk>
      <rc t="1" v="2442"/>
    </bk>
    <bk>
      <rc t="1" v="2443"/>
    </bk>
    <bk>
      <rc t="1" v="2444"/>
    </bk>
    <bk>
      <rc t="1" v="2445"/>
    </bk>
    <bk>
      <rc t="1" v="2446"/>
    </bk>
    <bk>
      <rc t="1" v="2447"/>
    </bk>
    <bk>
      <rc t="1" v="2448"/>
    </bk>
    <bk>
      <rc t="1" v="2449"/>
    </bk>
    <bk>
      <rc t="1" v="2450"/>
    </bk>
    <bk>
      <rc t="1" v="2451"/>
    </bk>
    <bk>
      <rc t="1" v="2452"/>
    </bk>
    <bk>
      <rc t="1" v="2453"/>
    </bk>
    <bk>
      <rc t="1" v="2454"/>
    </bk>
    <bk>
      <rc t="1" v="2455"/>
    </bk>
    <bk>
      <rc t="1" v="2456"/>
    </bk>
    <bk>
      <rc t="1" v="2457"/>
    </bk>
    <bk>
      <rc t="1" v="2458"/>
    </bk>
    <bk>
      <rc t="1" v="2459"/>
    </bk>
    <bk>
      <rc t="1" v="2460"/>
    </bk>
    <bk>
      <rc t="1" v="2461"/>
    </bk>
    <bk>
      <rc t="1" v="2462"/>
    </bk>
    <bk>
      <rc t="1" v="2463"/>
    </bk>
    <bk>
      <rc t="1" v="2464"/>
    </bk>
    <bk>
      <rc t="1" v="2465"/>
    </bk>
    <bk>
      <rc t="1" v="2466"/>
    </bk>
    <bk>
      <rc t="1" v="2467"/>
    </bk>
    <bk>
      <rc t="1" v="2468"/>
    </bk>
    <bk>
      <rc t="1" v="2469"/>
    </bk>
    <bk>
      <rc t="1" v="2470"/>
    </bk>
    <bk>
      <rc t="1" v="2471"/>
    </bk>
    <bk>
      <rc t="1" v="2472"/>
    </bk>
    <bk>
      <rc t="1" v="2473"/>
    </bk>
    <bk>
      <rc t="1" v="2474"/>
    </bk>
    <bk>
      <rc t="1" v="2475"/>
    </bk>
    <bk>
      <rc t="1" v="2476"/>
    </bk>
    <bk>
      <rc t="1" v="2477"/>
    </bk>
    <bk>
      <rc t="1" v="2478"/>
    </bk>
    <bk>
      <rc t="1" v="2479"/>
    </bk>
    <bk>
      <rc t="1" v="2480"/>
    </bk>
    <bk>
      <rc t="1" v="2481"/>
    </bk>
    <bk>
      <rc t="1" v="2482"/>
    </bk>
    <bk>
      <rc t="1" v="2483"/>
    </bk>
    <bk>
      <rc t="1" v="2484"/>
    </bk>
    <bk>
      <rc t="1" v="2485"/>
    </bk>
    <bk>
      <rc t="1" v="2486"/>
    </bk>
    <bk>
      <rc t="1" v="2487"/>
    </bk>
    <bk>
      <rc t="1" v="2488"/>
    </bk>
    <bk>
      <rc t="1" v="2489"/>
    </bk>
    <bk>
      <rc t="1" v="2490"/>
    </bk>
    <bk>
      <rc t="1" v="2491"/>
    </bk>
    <bk>
      <rc t="1" v="2492"/>
    </bk>
    <bk>
      <rc t="1" v="2493"/>
    </bk>
    <bk>
      <rc t="1" v="2494"/>
    </bk>
    <bk>
      <rc t="1" v="2495"/>
    </bk>
    <bk>
      <rc t="1" v="2496"/>
    </bk>
    <bk>
      <rc t="1" v="2497"/>
    </bk>
    <bk>
      <rc t="1" v="2498"/>
    </bk>
    <bk>
      <rc t="1" v="2499"/>
    </bk>
    <bk>
      <rc t="1" v="2500"/>
    </bk>
    <bk>
      <rc t="1" v="2501"/>
    </bk>
    <bk>
      <rc t="1" v="2502"/>
    </bk>
    <bk>
      <rc t="1" v="2503"/>
    </bk>
    <bk>
      <rc t="1" v="2504"/>
    </bk>
    <bk>
      <rc t="1" v="2505"/>
    </bk>
    <bk>
      <rc t="1" v="2506"/>
    </bk>
    <bk>
      <rc t="1" v="2507"/>
    </bk>
    <bk>
      <rc t="1" v="2508"/>
    </bk>
    <bk>
      <rc t="1" v="2509"/>
    </bk>
    <bk>
      <rc t="1" v="2510"/>
    </bk>
    <bk>
      <rc t="1" v="2511"/>
    </bk>
    <bk>
      <rc t="1" v="2512"/>
    </bk>
    <bk>
      <rc t="1" v="2513"/>
    </bk>
    <bk>
      <rc t="1" v="2514"/>
    </bk>
    <bk>
      <rc t="1" v="2515"/>
    </bk>
    <bk>
      <rc t="1" v="2516"/>
    </bk>
    <bk>
      <rc t="1" v="2517"/>
    </bk>
    <bk>
      <rc t="1" v="2518"/>
    </bk>
    <bk>
      <rc t="1" v="2519"/>
    </bk>
    <bk>
      <rc t="1" v="2520"/>
    </bk>
    <bk>
      <rc t="1" v="2521"/>
    </bk>
    <bk>
      <rc t="1" v="2522"/>
    </bk>
    <bk>
      <rc t="1" v="2523"/>
    </bk>
    <bk>
      <rc t="1" v="2524"/>
    </bk>
    <bk>
      <rc t="1" v="2525"/>
    </bk>
    <bk>
      <rc t="1" v="2526"/>
    </bk>
    <bk>
      <rc t="1" v="2527"/>
    </bk>
    <bk>
      <rc t="1" v="2528"/>
    </bk>
    <bk>
      <rc t="1" v="2529"/>
    </bk>
    <bk>
      <rc t="1" v="2530"/>
    </bk>
    <bk>
      <rc t="1" v="2531"/>
    </bk>
    <bk>
      <rc t="1" v="2532"/>
    </bk>
    <bk>
      <rc t="1" v="2533"/>
    </bk>
    <bk>
      <rc t="1" v="2534"/>
    </bk>
    <bk>
      <rc t="1" v="2535"/>
    </bk>
    <bk>
      <rc t="1" v="2536"/>
    </bk>
    <bk>
      <rc t="1" v="2537"/>
    </bk>
    <bk>
      <rc t="1" v="2538"/>
    </bk>
    <bk>
      <rc t="1" v="2539"/>
    </bk>
    <bk>
      <rc t="1" v="2540"/>
    </bk>
    <bk>
      <rc t="1" v="2541"/>
    </bk>
    <bk>
      <rc t="1" v="2542"/>
    </bk>
    <bk>
      <rc t="1" v="2543"/>
    </bk>
    <bk>
      <rc t="1" v="2544"/>
    </bk>
    <bk>
      <rc t="1" v="2545"/>
    </bk>
    <bk>
      <rc t="1" v="2546"/>
    </bk>
    <bk>
      <rc t="1" v="2547"/>
    </bk>
    <bk>
      <rc t="1" v="2548"/>
    </bk>
    <bk>
      <rc t="1" v="2549"/>
    </bk>
    <bk>
      <rc t="1" v="2550"/>
    </bk>
    <bk>
      <rc t="1" v="2551"/>
    </bk>
    <bk>
      <rc t="1" v="2552"/>
    </bk>
    <bk>
      <rc t="1" v="2553"/>
    </bk>
    <bk>
      <rc t="1" v="2554"/>
    </bk>
    <bk>
      <rc t="1" v="2555"/>
    </bk>
    <bk>
      <rc t="1" v="2556"/>
    </bk>
    <bk>
      <rc t="1" v="2557"/>
    </bk>
    <bk>
      <rc t="1" v="2558"/>
    </bk>
    <bk>
      <rc t="1" v="2559"/>
    </bk>
    <bk>
      <rc t="1" v="2560"/>
    </bk>
    <bk>
      <rc t="1" v="2561"/>
    </bk>
    <bk>
      <rc t="1" v="2562"/>
    </bk>
    <bk>
      <rc t="1" v="2563"/>
    </bk>
    <bk>
      <rc t="1" v="2564"/>
    </bk>
    <bk>
      <rc t="1" v="2565"/>
    </bk>
    <bk>
      <rc t="1" v="2566"/>
    </bk>
    <bk>
      <rc t="1" v="2567"/>
    </bk>
    <bk>
      <rc t="1" v="2568"/>
    </bk>
    <bk>
      <rc t="1" v="2569"/>
    </bk>
    <bk>
      <rc t="1" v="2570"/>
    </bk>
    <bk>
      <rc t="1" v="2571"/>
    </bk>
    <bk>
      <rc t="1" v="2572"/>
    </bk>
    <bk>
      <rc t="1" v="2573"/>
    </bk>
    <bk>
      <rc t="1" v="2574"/>
    </bk>
    <bk>
      <rc t="1" v="2575"/>
    </bk>
    <bk>
      <rc t="1" v="2576"/>
    </bk>
    <bk>
      <rc t="1" v="2577"/>
    </bk>
    <bk>
      <rc t="1" v="2578"/>
    </bk>
    <bk>
      <rc t="1" v="2579"/>
    </bk>
    <bk>
      <rc t="1" v="2580"/>
    </bk>
    <bk>
      <rc t="1" v="2581"/>
    </bk>
    <bk>
      <rc t="1" v="2582"/>
    </bk>
    <bk>
      <rc t="1" v="2583"/>
    </bk>
    <bk>
      <rc t="1" v="2584"/>
    </bk>
    <bk>
      <rc t="1" v="2585"/>
    </bk>
    <bk>
      <rc t="1" v="2586"/>
    </bk>
    <bk>
      <rc t="1" v="2587"/>
    </bk>
    <bk>
      <rc t="1" v="2588"/>
    </bk>
    <bk>
      <rc t="1" v="2589"/>
    </bk>
    <bk>
      <rc t="1" v="2590"/>
    </bk>
    <bk>
      <rc t="1" v="2591"/>
    </bk>
    <bk>
      <rc t="1" v="2592"/>
    </bk>
    <bk>
      <rc t="1" v="2593"/>
    </bk>
    <bk>
      <rc t="1" v="2594"/>
    </bk>
    <bk>
      <rc t="1" v="2595"/>
    </bk>
    <bk>
      <rc t="1" v="2596"/>
    </bk>
    <bk>
      <rc t="1" v="2597"/>
    </bk>
    <bk>
      <rc t="1" v="2598"/>
    </bk>
    <bk>
      <rc t="1" v="2599"/>
    </bk>
    <bk>
      <rc t="1" v="2600"/>
    </bk>
    <bk>
      <rc t="1" v="2601"/>
    </bk>
    <bk>
      <rc t="1" v="2602"/>
    </bk>
    <bk>
      <rc t="1" v="2603"/>
    </bk>
    <bk>
      <rc t="1" v="2604"/>
    </bk>
    <bk>
      <rc t="1" v="2605"/>
    </bk>
    <bk>
      <rc t="1" v="2606"/>
    </bk>
    <bk>
      <rc t="1" v="2607"/>
    </bk>
    <bk>
      <rc t="1" v="2608"/>
    </bk>
    <bk>
      <rc t="1" v="2609"/>
    </bk>
    <bk>
      <rc t="1" v="2610"/>
    </bk>
    <bk>
      <rc t="1" v="2611"/>
    </bk>
    <bk>
      <rc t="1" v="2612"/>
    </bk>
    <bk>
      <rc t="1" v="2613"/>
    </bk>
    <bk>
      <rc t="1" v="2614"/>
    </bk>
    <bk>
      <rc t="1" v="2615"/>
    </bk>
    <bk>
      <rc t="1" v="2616"/>
    </bk>
    <bk>
      <rc t="1" v="2617"/>
    </bk>
    <bk>
      <rc t="1" v="2618"/>
    </bk>
    <bk>
      <rc t="1" v="2619"/>
    </bk>
    <bk>
      <rc t="1" v="2620"/>
    </bk>
    <bk>
      <rc t="1" v="2621"/>
    </bk>
    <bk>
      <rc t="1" v="2622"/>
    </bk>
    <bk>
      <rc t="1" v="2623"/>
    </bk>
    <bk>
      <rc t="1" v="2624"/>
    </bk>
    <bk>
      <rc t="1" v="2625"/>
    </bk>
    <bk>
      <rc t="1" v="2626"/>
    </bk>
    <bk>
      <rc t="1" v="2627"/>
    </bk>
    <bk>
      <rc t="1" v="2628"/>
    </bk>
    <bk>
      <rc t="1" v="2629"/>
    </bk>
    <bk>
      <rc t="1" v="2630"/>
    </bk>
    <bk>
      <rc t="1" v="2631"/>
    </bk>
    <bk>
      <rc t="1" v="2632"/>
    </bk>
    <bk>
      <rc t="1" v="2633"/>
    </bk>
    <bk>
      <rc t="1" v="2634"/>
    </bk>
    <bk>
      <rc t="1" v="2635"/>
    </bk>
    <bk>
      <rc t="1" v="2636"/>
    </bk>
    <bk>
      <rc t="1" v="2637"/>
    </bk>
    <bk>
      <rc t="1" v="2638"/>
    </bk>
    <bk>
      <rc t="1" v="2639"/>
    </bk>
    <bk>
      <rc t="1" v="2640"/>
    </bk>
    <bk>
      <rc t="1" v="2641"/>
    </bk>
    <bk>
      <rc t="1" v="2642"/>
    </bk>
    <bk>
      <rc t="1" v="2643"/>
    </bk>
    <bk>
      <rc t="1" v="2644"/>
    </bk>
    <bk>
      <rc t="1" v="2645"/>
    </bk>
    <bk>
      <rc t="1" v="2646"/>
    </bk>
    <bk>
      <rc t="1" v="2647"/>
    </bk>
    <bk>
      <rc t="1" v="2648"/>
    </bk>
    <bk>
      <rc t="1" v="2649"/>
    </bk>
    <bk>
      <rc t="1" v="2650"/>
    </bk>
    <bk>
      <rc t="1" v="2651"/>
    </bk>
    <bk>
      <rc t="1" v="2652"/>
    </bk>
    <bk>
      <rc t="1" v="2653"/>
    </bk>
    <bk>
      <rc t="1" v="2654"/>
    </bk>
    <bk>
      <rc t="1" v="2655"/>
    </bk>
    <bk>
      <rc t="1" v="2656"/>
    </bk>
    <bk>
      <rc t="1" v="2657"/>
    </bk>
    <bk>
      <rc t="1" v="2658"/>
    </bk>
    <bk>
      <rc t="1" v="2659"/>
    </bk>
    <bk>
      <rc t="1" v="2660"/>
    </bk>
    <bk>
      <rc t="1" v="2661"/>
    </bk>
    <bk>
      <rc t="1" v="2662"/>
    </bk>
    <bk>
      <rc t="1" v="2663"/>
    </bk>
    <bk>
      <rc t="1" v="2664"/>
    </bk>
    <bk>
      <rc t="1" v="2665"/>
    </bk>
    <bk>
      <rc t="1" v="2666"/>
    </bk>
    <bk>
      <rc t="1" v="2667"/>
    </bk>
    <bk>
      <rc t="1" v="2668"/>
    </bk>
    <bk>
      <rc t="1" v="2669"/>
    </bk>
    <bk>
      <rc t="1" v="2670"/>
    </bk>
    <bk>
      <rc t="1" v="2671"/>
    </bk>
    <bk>
      <rc t="1" v="2672"/>
    </bk>
    <bk>
      <rc t="1" v="2673"/>
    </bk>
    <bk>
      <rc t="1" v="2674"/>
    </bk>
    <bk>
      <rc t="1" v="2675"/>
    </bk>
    <bk>
      <rc t="1" v="2676"/>
    </bk>
    <bk>
      <rc t="1" v="2677"/>
    </bk>
    <bk>
      <rc t="1" v="2678"/>
    </bk>
    <bk>
      <rc t="1" v="2679"/>
    </bk>
    <bk>
      <rc t="1" v="2680"/>
    </bk>
    <bk>
      <rc t="1" v="2681"/>
    </bk>
    <bk>
      <rc t="1" v="2682"/>
    </bk>
    <bk>
      <rc t="1" v="2683"/>
    </bk>
    <bk>
      <rc t="1" v="2684"/>
    </bk>
    <bk>
      <rc t="1" v="2685"/>
    </bk>
    <bk>
      <rc t="1" v="2686"/>
    </bk>
    <bk>
      <rc t="1" v="2687"/>
    </bk>
    <bk>
      <rc t="1" v="2688"/>
    </bk>
    <bk>
      <rc t="1" v="2689"/>
    </bk>
    <bk>
      <rc t="1" v="2690"/>
    </bk>
    <bk>
      <rc t="1" v="2691"/>
    </bk>
    <bk>
      <rc t="1" v="2692"/>
    </bk>
    <bk>
      <rc t="1" v="2693"/>
    </bk>
    <bk>
      <rc t="1" v="2694"/>
    </bk>
    <bk>
      <rc t="1" v="2695"/>
    </bk>
    <bk>
      <rc t="1" v="2696"/>
    </bk>
    <bk>
      <rc t="1" v="2697"/>
    </bk>
    <bk>
      <rc t="1" v="2698"/>
    </bk>
    <bk>
      <rc t="1" v="2699"/>
    </bk>
    <bk>
      <rc t="1" v="2700"/>
    </bk>
    <bk>
      <rc t="1" v="2701"/>
    </bk>
    <bk>
      <rc t="1" v="2702"/>
    </bk>
    <bk>
      <rc t="1" v="2703"/>
    </bk>
    <bk>
      <rc t="1" v="2704"/>
    </bk>
    <bk>
      <rc t="1" v="2705"/>
    </bk>
    <bk>
      <rc t="1" v="2706"/>
    </bk>
    <bk>
      <rc t="1" v="2707"/>
    </bk>
    <bk>
      <rc t="1" v="2708"/>
    </bk>
    <bk>
      <rc t="1" v="2709"/>
    </bk>
    <bk>
      <rc t="1" v="2710"/>
    </bk>
    <bk>
      <rc t="1" v="2711"/>
    </bk>
    <bk>
      <rc t="1" v="2712"/>
    </bk>
    <bk>
      <rc t="1" v="2713"/>
    </bk>
    <bk>
      <rc t="1" v="2714"/>
    </bk>
    <bk>
      <rc t="1" v="2715"/>
    </bk>
    <bk>
      <rc t="1" v="2716"/>
    </bk>
    <bk>
      <rc t="1" v="2717"/>
    </bk>
    <bk>
      <rc t="1" v="2718"/>
    </bk>
    <bk>
      <rc t="1" v="2719"/>
    </bk>
    <bk>
      <rc t="1" v="2720"/>
    </bk>
    <bk>
      <rc t="1" v="2721"/>
    </bk>
    <bk>
      <rc t="1" v="2722"/>
    </bk>
    <bk>
      <rc t="1" v="2723"/>
    </bk>
    <bk>
      <rc t="1" v="2724"/>
    </bk>
    <bk>
      <rc t="1" v="2725"/>
    </bk>
    <bk>
      <rc t="1" v="2726"/>
    </bk>
    <bk>
      <rc t="1" v="2727"/>
    </bk>
    <bk>
      <rc t="1" v="2728"/>
    </bk>
    <bk>
      <rc t="1" v="2729"/>
    </bk>
    <bk>
      <rc t="1" v="2730"/>
    </bk>
    <bk>
      <rc t="1" v="2731"/>
    </bk>
    <bk>
      <rc t="1" v="2732"/>
    </bk>
    <bk>
      <rc t="1" v="2733"/>
    </bk>
    <bk>
      <rc t="1" v="2734"/>
    </bk>
    <bk>
      <rc t="1" v="2735"/>
    </bk>
    <bk>
      <rc t="1" v="2736"/>
    </bk>
    <bk>
      <rc t="1" v="2737"/>
    </bk>
    <bk>
      <rc t="1" v="2738"/>
    </bk>
    <bk>
      <rc t="1" v="2739"/>
    </bk>
    <bk>
      <rc t="1" v="2740"/>
    </bk>
    <bk>
      <rc t="1" v="2741"/>
    </bk>
    <bk>
      <rc t="1" v="2742"/>
    </bk>
    <bk>
      <rc t="1" v="2743"/>
    </bk>
    <bk>
      <rc t="1" v="2744"/>
    </bk>
    <bk>
      <rc t="1" v="2745"/>
    </bk>
    <bk>
      <rc t="1" v="2746"/>
    </bk>
    <bk>
      <rc t="1" v="2747"/>
    </bk>
    <bk>
      <rc t="1" v="2748"/>
    </bk>
    <bk>
      <rc t="1" v="2749"/>
    </bk>
    <bk>
      <rc t="1" v="2750"/>
    </bk>
    <bk>
      <rc t="1" v="2751"/>
    </bk>
    <bk>
      <rc t="1" v="2752"/>
    </bk>
    <bk>
      <rc t="1" v="2753"/>
    </bk>
    <bk>
      <rc t="1" v="2754"/>
    </bk>
    <bk>
      <rc t="1" v="2755"/>
    </bk>
    <bk>
      <rc t="1" v="2756"/>
    </bk>
    <bk>
      <rc t="1" v="2757"/>
    </bk>
    <bk>
      <rc t="1" v="2758"/>
    </bk>
    <bk>
      <rc t="1" v="2759"/>
    </bk>
    <bk>
      <rc t="1" v="2760"/>
    </bk>
    <bk>
      <rc t="1" v="2761"/>
    </bk>
    <bk>
      <rc t="1" v="2762"/>
    </bk>
    <bk>
      <rc t="1" v="2763"/>
    </bk>
    <bk>
      <rc t="1" v="2764"/>
    </bk>
    <bk>
      <rc t="1" v="2765"/>
    </bk>
    <bk>
      <rc t="1" v="2766"/>
    </bk>
    <bk>
      <rc t="1" v="2767"/>
    </bk>
    <bk>
      <rc t="1" v="2768"/>
    </bk>
    <bk>
      <rc t="1" v="2769"/>
    </bk>
    <bk>
      <rc t="1" v="2770"/>
    </bk>
    <bk>
      <rc t="1" v="2771"/>
    </bk>
    <bk>
      <rc t="1" v="2772"/>
    </bk>
    <bk>
      <rc t="1" v="2773"/>
    </bk>
    <bk>
      <rc t="1" v="2774"/>
    </bk>
    <bk>
      <rc t="1" v="2775"/>
    </bk>
    <bk>
      <rc t="1" v="2776"/>
    </bk>
    <bk>
      <rc t="1" v="2777"/>
    </bk>
    <bk>
      <rc t="1" v="2778"/>
    </bk>
    <bk>
      <rc t="1" v="2779"/>
    </bk>
    <bk>
      <rc t="1" v="2780"/>
    </bk>
    <bk>
      <rc t="1" v="2781"/>
    </bk>
    <bk>
      <rc t="1" v="2782"/>
    </bk>
    <bk>
      <rc t="1" v="2783"/>
    </bk>
    <bk>
      <rc t="1" v="2784"/>
    </bk>
    <bk>
      <rc t="1" v="2785"/>
    </bk>
    <bk>
      <rc t="1" v="2786"/>
    </bk>
    <bk>
      <rc t="1" v="2787"/>
    </bk>
    <bk>
      <rc t="1" v="2788"/>
    </bk>
    <bk>
      <rc t="1" v="2789"/>
    </bk>
    <bk>
      <rc t="1" v="2790"/>
    </bk>
    <bk>
      <rc t="1" v="2791"/>
    </bk>
    <bk>
      <rc t="1" v="2792"/>
    </bk>
    <bk>
      <rc t="1" v="2793"/>
    </bk>
    <bk>
      <rc t="1" v="2794"/>
    </bk>
    <bk>
      <rc t="1" v="2795"/>
    </bk>
    <bk>
      <rc t="1" v="2796"/>
    </bk>
    <bk>
      <rc t="1" v="2797"/>
    </bk>
    <bk>
      <rc t="1" v="2798"/>
    </bk>
    <bk>
      <rc t="1" v="2799"/>
    </bk>
    <bk>
      <rc t="1" v="2800"/>
    </bk>
    <bk>
      <rc t="1" v="2801"/>
    </bk>
    <bk>
      <rc t="1" v="2802"/>
    </bk>
    <bk>
      <rc t="1" v="2803"/>
    </bk>
    <bk>
      <rc t="1" v="2804"/>
    </bk>
    <bk>
      <rc t="1" v="2805"/>
    </bk>
    <bk>
      <rc t="1" v="2806"/>
    </bk>
    <bk>
      <rc t="1" v="2807"/>
    </bk>
    <bk>
      <rc t="1" v="2808"/>
    </bk>
    <bk>
      <rc t="1" v="2809"/>
    </bk>
    <bk>
      <rc t="1" v="2810"/>
    </bk>
    <bk>
      <rc t="1" v="2811"/>
    </bk>
    <bk>
      <rc t="1" v="2812"/>
    </bk>
    <bk>
      <rc t="1" v="2813"/>
    </bk>
    <bk>
      <rc t="1" v="2814"/>
    </bk>
    <bk>
      <rc t="1" v="2815"/>
    </bk>
    <bk>
      <rc t="1" v="2816"/>
    </bk>
    <bk>
      <rc t="1" v="2817"/>
    </bk>
    <bk>
      <rc t="1" v="2818"/>
    </bk>
    <bk>
      <rc t="1" v="2819"/>
    </bk>
    <bk>
      <rc t="1" v="2820"/>
    </bk>
    <bk>
      <rc t="1" v="2821"/>
    </bk>
    <bk>
      <rc t="1" v="2822"/>
    </bk>
    <bk>
      <rc t="1" v="2823"/>
    </bk>
    <bk>
      <rc t="1" v="2824"/>
    </bk>
    <bk>
      <rc t="1" v="2825"/>
    </bk>
    <bk>
      <rc t="1" v="2826"/>
    </bk>
    <bk>
      <rc t="1" v="2827"/>
    </bk>
    <bk>
      <rc t="1" v="2828"/>
    </bk>
    <bk>
      <rc t="1" v="2829"/>
    </bk>
    <bk>
      <rc t="1" v="2830"/>
    </bk>
    <bk>
      <rc t="1" v="2831"/>
    </bk>
    <bk>
      <rc t="1" v="2832"/>
    </bk>
    <bk>
      <rc t="1" v="2833"/>
    </bk>
    <bk>
      <rc t="1" v="2834"/>
    </bk>
    <bk>
      <rc t="1" v="2835"/>
    </bk>
    <bk>
      <rc t="1" v="2836"/>
    </bk>
    <bk>
      <rc t="1" v="2837"/>
    </bk>
    <bk>
      <rc t="1" v="2838"/>
    </bk>
    <bk>
      <rc t="1" v="2839"/>
    </bk>
    <bk>
      <rc t="1" v="2840"/>
    </bk>
    <bk>
      <rc t="1" v="2841"/>
    </bk>
    <bk>
      <rc t="1" v="2842"/>
    </bk>
    <bk>
      <rc t="1" v="2843"/>
    </bk>
    <bk>
      <rc t="1" v="2844"/>
    </bk>
    <bk>
      <rc t="1" v="2845"/>
    </bk>
    <bk>
      <rc t="1" v="2846"/>
    </bk>
    <bk>
      <rc t="1" v="2847"/>
    </bk>
    <bk>
      <rc t="1" v="2848"/>
    </bk>
    <bk>
      <rc t="1" v="2849"/>
    </bk>
    <bk>
      <rc t="1" v="2850"/>
    </bk>
    <bk>
      <rc t="1" v="2851"/>
    </bk>
    <bk>
      <rc t="1" v="2852"/>
    </bk>
    <bk>
      <rc t="1" v="2853"/>
    </bk>
    <bk>
      <rc t="1" v="2854"/>
    </bk>
    <bk>
      <rc t="1" v="2855"/>
    </bk>
    <bk>
      <rc t="1" v="2856"/>
    </bk>
    <bk>
      <rc t="1" v="2857"/>
    </bk>
    <bk>
      <rc t="1" v="2858"/>
    </bk>
    <bk>
      <rc t="1" v="2859"/>
    </bk>
    <bk>
      <rc t="1" v="2860"/>
    </bk>
    <bk>
      <rc t="1" v="2861"/>
    </bk>
    <bk>
      <rc t="1" v="2862"/>
    </bk>
    <bk>
      <rc t="1" v="2863"/>
    </bk>
    <bk>
      <rc t="1" v="2864"/>
    </bk>
    <bk>
      <rc t="1" v="2865"/>
    </bk>
    <bk>
      <rc t="1" v="2866"/>
    </bk>
    <bk>
      <rc t="1" v="2867"/>
    </bk>
    <bk>
      <rc t="1" v="2868"/>
    </bk>
    <bk>
      <rc t="1" v="2869"/>
    </bk>
    <bk>
      <rc t="1" v="2870"/>
    </bk>
    <bk>
      <rc t="1" v="2871"/>
    </bk>
    <bk>
      <rc t="1" v="2872"/>
    </bk>
    <bk>
      <rc t="1" v="2873"/>
    </bk>
    <bk>
      <rc t="1" v="2874"/>
    </bk>
    <bk>
      <rc t="1" v="2875"/>
    </bk>
    <bk>
      <rc t="1" v="2876"/>
    </bk>
    <bk>
      <rc t="1" v="2877"/>
    </bk>
    <bk>
      <rc t="1" v="2878"/>
    </bk>
    <bk>
      <rc t="1" v="2879"/>
    </bk>
    <bk>
      <rc t="1" v="2880"/>
    </bk>
    <bk>
      <rc t="1" v="2881"/>
    </bk>
    <bk>
      <rc t="1" v="2882"/>
    </bk>
    <bk>
      <rc t="1" v="2883"/>
    </bk>
    <bk>
      <rc t="1" v="2884"/>
    </bk>
    <bk>
      <rc t="1" v="2885"/>
    </bk>
    <bk>
      <rc t="1" v="2886"/>
    </bk>
    <bk>
      <rc t="1" v="2887"/>
    </bk>
    <bk>
      <rc t="1" v="2888"/>
    </bk>
    <bk>
      <rc t="1" v="2889"/>
    </bk>
    <bk>
      <rc t="1" v="2890"/>
    </bk>
    <bk>
      <rc t="1" v="2891"/>
    </bk>
    <bk>
      <rc t="1" v="2892"/>
    </bk>
    <bk>
      <rc t="1" v="2893"/>
    </bk>
    <bk>
      <rc t="1" v="2894"/>
    </bk>
    <bk>
      <rc t="1" v="2895"/>
    </bk>
    <bk>
      <rc t="1" v="2896"/>
    </bk>
    <bk>
      <rc t="1" v="2897"/>
    </bk>
    <bk>
      <rc t="1" v="2898"/>
    </bk>
    <bk>
      <rc t="1" v="2899"/>
    </bk>
    <bk>
      <rc t="1" v="2900"/>
    </bk>
    <bk>
      <rc t="1" v="2901"/>
    </bk>
    <bk>
      <rc t="1" v="2902"/>
    </bk>
    <bk>
      <rc t="1" v="2903"/>
    </bk>
    <bk>
      <rc t="1" v="2904"/>
    </bk>
    <bk>
      <rc t="1" v="2905"/>
    </bk>
    <bk>
      <rc t="1" v="2906"/>
    </bk>
    <bk>
      <rc t="1" v="2907"/>
    </bk>
    <bk>
      <rc t="1" v="2908"/>
    </bk>
    <bk>
      <rc t="1" v="2909"/>
    </bk>
    <bk>
      <rc t="1" v="2910"/>
    </bk>
    <bk>
      <rc t="1" v="2911"/>
    </bk>
    <bk>
      <rc t="1" v="2912"/>
    </bk>
    <bk>
      <rc t="1" v="2913"/>
    </bk>
    <bk>
      <rc t="1" v="2914"/>
    </bk>
    <bk>
      <rc t="1" v="2915"/>
    </bk>
    <bk>
      <rc t="1" v="2916"/>
    </bk>
    <bk>
      <rc t="1" v="2917"/>
    </bk>
    <bk>
      <rc t="1" v="2918"/>
    </bk>
    <bk>
      <rc t="1" v="2919"/>
    </bk>
    <bk>
      <rc t="1" v="2920"/>
    </bk>
    <bk>
      <rc t="1" v="2921"/>
    </bk>
    <bk>
      <rc t="1" v="2922"/>
    </bk>
    <bk>
      <rc t="1" v="2923"/>
    </bk>
    <bk>
      <rc t="1" v="2924"/>
    </bk>
    <bk>
      <rc t="1" v="2925"/>
    </bk>
    <bk>
      <rc t="1" v="2926"/>
    </bk>
    <bk>
      <rc t="1" v="2927"/>
    </bk>
    <bk>
      <rc t="1" v="2928"/>
    </bk>
    <bk>
      <rc t="1" v="2929"/>
    </bk>
    <bk>
      <rc t="1" v="2930"/>
    </bk>
    <bk>
      <rc t="1" v="2931"/>
    </bk>
    <bk>
      <rc t="1" v="2932"/>
    </bk>
    <bk>
      <rc t="1" v="2933"/>
    </bk>
    <bk>
      <rc t="1" v="2934"/>
    </bk>
    <bk>
      <rc t="1" v="2935"/>
    </bk>
    <bk>
      <rc t="1" v="2936"/>
    </bk>
    <bk>
      <rc t="1" v="2937"/>
    </bk>
    <bk>
      <rc t="1" v="2938"/>
    </bk>
    <bk>
      <rc t="1" v="2939"/>
    </bk>
    <bk>
      <rc t="1" v="2940"/>
    </bk>
    <bk>
      <rc t="1" v="2941"/>
    </bk>
    <bk>
      <rc t="1" v="2942"/>
    </bk>
    <bk>
      <rc t="1" v="2943"/>
    </bk>
    <bk>
      <rc t="1" v="2944"/>
    </bk>
    <bk>
      <rc t="1" v="2945"/>
    </bk>
    <bk>
      <rc t="1" v="2946"/>
    </bk>
    <bk>
      <rc t="1" v="2947"/>
    </bk>
    <bk>
      <rc t="1" v="2948"/>
    </bk>
    <bk>
      <rc t="1" v="2949"/>
    </bk>
    <bk>
      <rc t="1" v="2950"/>
    </bk>
    <bk>
      <rc t="1" v="2951"/>
    </bk>
    <bk>
      <rc t="1" v="2952"/>
    </bk>
    <bk>
      <rc t="1" v="2953"/>
    </bk>
    <bk>
      <rc t="1" v="2954"/>
    </bk>
    <bk>
      <rc t="1" v="2955"/>
    </bk>
    <bk>
      <rc t="1" v="2956"/>
    </bk>
    <bk>
      <rc t="1" v="2957"/>
    </bk>
    <bk>
      <rc t="1" v="2958"/>
    </bk>
    <bk>
      <rc t="1" v="2959"/>
    </bk>
    <bk>
      <rc t="1" v="2960"/>
    </bk>
    <bk>
      <rc t="1" v="2961"/>
    </bk>
    <bk>
      <rc t="1" v="2962"/>
    </bk>
    <bk>
      <rc t="1" v="2963"/>
    </bk>
    <bk>
      <rc t="1" v="2964"/>
    </bk>
    <bk>
      <rc t="1" v="2965"/>
    </bk>
    <bk>
      <rc t="1" v="2966"/>
    </bk>
    <bk>
      <rc t="1" v="2967"/>
    </bk>
    <bk>
      <rc t="1" v="2968"/>
    </bk>
    <bk>
      <rc t="1" v="2969"/>
    </bk>
    <bk>
      <rc t="1" v="2970"/>
    </bk>
    <bk>
      <rc t="1" v="2971"/>
    </bk>
    <bk>
      <rc t="1" v="2972"/>
    </bk>
    <bk>
      <rc t="1" v="2973"/>
    </bk>
    <bk>
      <rc t="1" v="2974"/>
    </bk>
    <bk>
      <rc t="1" v="2975"/>
    </bk>
    <bk>
      <rc t="1" v="2976"/>
    </bk>
    <bk>
      <rc t="1" v="2977"/>
    </bk>
    <bk>
      <rc t="1" v="2978"/>
    </bk>
    <bk>
      <rc t="1" v="2979"/>
    </bk>
    <bk>
      <rc t="1" v="2980"/>
    </bk>
    <bk>
      <rc t="1" v="2981"/>
    </bk>
    <bk>
      <rc t="1" v="2982"/>
    </bk>
    <bk>
      <rc t="1" v="2983"/>
    </bk>
    <bk>
      <rc t="1" v="2984"/>
    </bk>
    <bk>
      <rc t="1" v="2985"/>
    </bk>
    <bk>
      <rc t="1" v="2986"/>
    </bk>
    <bk>
      <rc t="1" v="2987"/>
    </bk>
    <bk>
      <rc t="1" v="2988"/>
    </bk>
    <bk>
      <rc t="1" v="2989"/>
    </bk>
    <bk>
      <rc t="1" v="2990"/>
    </bk>
    <bk>
      <rc t="1" v="2991"/>
    </bk>
    <bk>
      <rc t="1" v="2992"/>
    </bk>
    <bk>
      <rc t="1" v="2993"/>
    </bk>
    <bk>
      <rc t="1" v="2994"/>
    </bk>
    <bk>
      <rc t="1" v="2995"/>
    </bk>
    <bk>
      <rc t="1" v="2996"/>
    </bk>
    <bk>
      <rc t="1" v="2997"/>
    </bk>
    <bk>
      <rc t="1" v="2998"/>
    </bk>
    <bk>
      <rc t="1" v="2999"/>
    </bk>
    <bk>
      <rc t="1" v="3000"/>
    </bk>
    <bk>
      <rc t="1" v="3001"/>
    </bk>
    <bk>
      <rc t="1" v="3002"/>
    </bk>
    <bk>
      <rc t="1" v="3003"/>
    </bk>
    <bk>
      <rc t="1" v="3004"/>
    </bk>
    <bk>
      <rc t="1" v="3005"/>
    </bk>
    <bk>
      <rc t="1" v="3006"/>
    </bk>
    <bk>
      <rc t="1" v="3007"/>
    </bk>
    <bk>
      <rc t="1" v="3008"/>
    </bk>
    <bk>
      <rc t="1" v="3009"/>
    </bk>
    <bk>
      <rc t="1" v="3010"/>
    </bk>
    <bk>
      <rc t="1" v="3011"/>
    </bk>
    <bk>
      <rc t="1" v="3012"/>
    </bk>
    <bk>
      <rc t="1" v="3013"/>
    </bk>
    <bk>
      <rc t="1" v="3014"/>
    </bk>
    <bk>
      <rc t="1" v="3015"/>
    </bk>
    <bk>
      <rc t="1" v="3016"/>
    </bk>
    <bk>
      <rc t="1" v="3017"/>
    </bk>
    <bk>
      <rc t="1" v="3018"/>
    </bk>
    <bk>
      <rc t="1" v="3019"/>
    </bk>
    <bk>
      <rc t="1" v="3020"/>
    </bk>
    <bk>
      <rc t="1" v="3021"/>
    </bk>
    <bk>
      <rc t="1" v="3022"/>
    </bk>
    <bk>
      <rc t="1" v="3023"/>
    </bk>
    <bk>
      <rc t="1" v="3024"/>
    </bk>
    <bk>
      <rc t="1" v="3025"/>
    </bk>
    <bk>
      <rc t="1" v="3026"/>
    </bk>
    <bk>
      <rc t="1" v="3027"/>
    </bk>
    <bk>
      <rc t="1" v="3028"/>
    </bk>
    <bk>
      <rc t="1" v="3029"/>
    </bk>
    <bk>
      <rc t="1" v="3030"/>
    </bk>
    <bk>
      <rc t="1" v="3031"/>
    </bk>
    <bk>
      <rc t="1" v="3032"/>
    </bk>
    <bk>
      <rc t="1" v="3033"/>
    </bk>
    <bk>
      <rc t="1" v="3034"/>
    </bk>
    <bk>
      <rc t="1" v="3035"/>
    </bk>
    <bk>
      <rc t="1" v="3036"/>
    </bk>
    <bk>
      <rc t="1" v="3037"/>
    </bk>
    <bk>
      <rc t="1" v="3038"/>
    </bk>
    <bk>
      <rc t="1" v="3039"/>
    </bk>
    <bk>
      <rc t="1" v="3040"/>
    </bk>
    <bk>
      <rc t="1" v="3041"/>
    </bk>
    <bk>
      <rc t="1" v="3042"/>
    </bk>
    <bk>
      <rc t="1" v="3043"/>
    </bk>
    <bk>
      <rc t="1" v="3044"/>
    </bk>
    <bk>
      <rc t="1" v="3045"/>
    </bk>
    <bk>
      <rc t="1" v="3046"/>
    </bk>
    <bk>
      <rc t="1" v="3047"/>
    </bk>
    <bk>
      <rc t="1" v="3048"/>
    </bk>
    <bk>
      <rc t="1" v="3049"/>
    </bk>
    <bk>
      <rc t="1" v="3050"/>
    </bk>
    <bk>
      <rc t="1" v="3051"/>
    </bk>
    <bk>
      <rc t="1" v="3052"/>
    </bk>
    <bk>
      <rc t="1" v="3053"/>
    </bk>
    <bk>
      <rc t="1" v="3054"/>
    </bk>
    <bk>
      <rc t="1" v="3055"/>
    </bk>
    <bk>
      <rc t="1" v="3056"/>
    </bk>
    <bk>
      <rc t="1" v="3057"/>
    </bk>
    <bk>
      <rc t="1" v="3058"/>
    </bk>
    <bk>
      <rc t="1" v="3059"/>
    </bk>
    <bk>
      <rc t="1" v="3060"/>
    </bk>
    <bk>
      <rc t="1" v="3061"/>
    </bk>
    <bk>
      <rc t="1" v="3062"/>
    </bk>
    <bk>
      <rc t="1" v="3063"/>
    </bk>
    <bk>
      <rc t="1" v="3064"/>
    </bk>
    <bk>
      <rc t="1" v="3065"/>
    </bk>
    <bk>
      <rc t="1" v="3066"/>
    </bk>
    <bk>
      <rc t="1" v="3067"/>
    </bk>
    <bk>
      <rc t="1" v="3068"/>
    </bk>
    <bk>
      <rc t="1" v="3069"/>
    </bk>
    <bk>
      <rc t="1" v="3070"/>
    </bk>
    <bk>
      <rc t="1" v="3071"/>
    </bk>
    <bk>
      <rc t="1" v="3072"/>
    </bk>
    <bk>
      <rc t="1" v="3073"/>
    </bk>
    <bk>
      <rc t="1" v="3074"/>
    </bk>
    <bk>
      <rc t="1" v="3075"/>
    </bk>
    <bk>
      <rc t="1" v="3076"/>
    </bk>
    <bk>
      <rc t="1" v="3077"/>
    </bk>
    <bk>
      <rc t="1" v="3078"/>
    </bk>
    <bk>
      <rc t="1" v="3079"/>
    </bk>
    <bk>
      <rc t="1" v="3080"/>
    </bk>
    <bk>
      <rc t="1" v="3081"/>
    </bk>
    <bk>
      <rc t="1" v="3082"/>
    </bk>
    <bk>
      <rc t="1" v="3083"/>
    </bk>
    <bk>
      <rc t="1" v="3084"/>
    </bk>
    <bk>
      <rc t="1" v="3085"/>
    </bk>
    <bk>
      <rc t="1" v="3086"/>
    </bk>
    <bk>
      <rc t="1" v="3087"/>
    </bk>
    <bk>
      <rc t="1" v="3088"/>
    </bk>
    <bk>
      <rc t="1" v="3089"/>
    </bk>
    <bk>
      <rc t="1" v="3090"/>
    </bk>
    <bk>
      <rc t="1" v="3091"/>
    </bk>
    <bk>
      <rc t="1" v="3092"/>
    </bk>
    <bk>
      <rc t="1" v="3093"/>
    </bk>
    <bk>
      <rc t="1" v="3094"/>
    </bk>
    <bk>
      <rc t="1" v="3095"/>
    </bk>
    <bk>
      <rc t="1" v="3096"/>
    </bk>
    <bk>
      <rc t="1" v="3097"/>
    </bk>
    <bk>
      <rc t="1" v="3098"/>
    </bk>
    <bk>
      <rc t="1" v="3099"/>
    </bk>
    <bk>
      <rc t="1" v="3100"/>
    </bk>
    <bk>
      <rc t="1" v="3101"/>
    </bk>
    <bk>
      <rc t="1" v="3102"/>
    </bk>
    <bk>
      <rc t="1" v="3103"/>
    </bk>
    <bk>
      <rc t="1" v="3104"/>
    </bk>
    <bk>
      <rc t="1" v="3105"/>
    </bk>
    <bk>
      <rc t="1" v="3106"/>
    </bk>
    <bk>
      <rc t="1" v="3107"/>
    </bk>
    <bk>
      <rc t="1" v="3108"/>
    </bk>
    <bk>
      <rc t="1" v="3109"/>
    </bk>
    <bk>
      <rc t="1" v="3110"/>
    </bk>
    <bk>
      <rc t="1" v="3111"/>
    </bk>
    <bk>
      <rc t="1" v="3112"/>
    </bk>
    <bk>
      <rc t="1" v="3113"/>
    </bk>
    <bk>
      <rc t="1" v="3114"/>
    </bk>
    <bk>
      <rc t="1" v="3115"/>
    </bk>
    <bk>
      <rc t="1" v="3116"/>
    </bk>
    <bk>
      <rc t="1" v="3117"/>
    </bk>
    <bk>
      <rc t="1" v="3118"/>
    </bk>
    <bk>
      <rc t="1" v="3119"/>
    </bk>
    <bk>
      <rc t="1" v="3120"/>
    </bk>
    <bk>
      <rc t="1" v="3121"/>
    </bk>
    <bk>
      <rc t="1" v="3122"/>
    </bk>
    <bk>
      <rc t="1" v="3123"/>
    </bk>
    <bk>
      <rc t="1" v="3124"/>
    </bk>
    <bk>
      <rc t="1" v="3125"/>
    </bk>
    <bk>
      <rc t="1" v="3126"/>
    </bk>
    <bk>
      <rc t="1" v="3127"/>
    </bk>
    <bk>
      <rc t="1" v="3128"/>
    </bk>
    <bk>
      <rc t="1" v="3129"/>
    </bk>
    <bk>
      <rc t="1" v="3130"/>
    </bk>
    <bk>
      <rc t="1" v="3131"/>
    </bk>
    <bk>
      <rc t="1" v="3132"/>
    </bk>
    <bk>
      <rc t="1" v="3133"/>
    </bk>
    <bk>
      <rc t="1" v="3134"/>
    </bk>
    <bk>
      <rc t="1" v="3135"/>
    </bk>
    <bk>
      <rc t="1" v="3136"/>
    </bk>
    <bk>
      <rc t="1" v="3137"/>
    </bk>
    <bk>
      <rc t="1" v="3138"/>
    </bk>
    <bk>
      <rc t="1" v="3139"/>
    </bk>
    <bk>
      <rc t="1" v="3140"/>
    </bk>
    <bk>
      <rc t="1" v="3141"/>
    </bk>
    <bk>
      <rc t="1" v="3142"/>
    </bk>
    <bk>
      <rc t="1" v="3143"/>
    </bk>
    <bk>
      <rc t="1" v="3144"/>
    </bk>
    <bk>
      <rc t="1" v="3145"/>
    </bk>
    <bk>
      <rc t="1" v="3146"/>
    </bk>
    <bk>
      <rc t="1" v="3147"/>
    </bk>
    <bk>
      <rc t="1" v="3148"/>
    </bk>
    <bk>
      <rc t="1" v="3149"/>
    </bk>
    <bk>
      <rc t="1" v="3150"/>
    </bk>
    <bk>
      <rc t="1" v="3151"/>
    </bk>
    <bk>
      <rc t="1" v="3152"/>
    </bk>
    <bk>
      <rc t="1" v="3153"/>
    </bk>
    <bk>
      <rc t="1" v="3154"/>
    </bk>
    <bk>
      <rc t="1" v="3155"/>
    </bk>
    <bk>
      <rc t="1" v="3156"/>
    </bk>
    <bk>
      <rc t="1" v="3157"/>
    </bk>
    <bk>
      <rc t="1" v="3158"/>
    </bk>
    <bk>
      <rc t="1" v="3159"/>
    </bk>
    <bk>
      <rc t="1" v="3160"/>
    </bk>
    <bk>
      <rc t="1" v="3161"/>
    </bk>
    <bk>
      <rc t="1" v="3162"/>
    </bk>
    <bk>
      <rc t="1" v="3163"/>
    </bk>
    <bk>
      <rc t="1" v="3164"/>
    </bk>
    <bk>
      <rc t="1" v="3165"/>
    </bk>
    <bk>
      <rc t="1" v="3166"/>
    </bk>
    <bk>
      <rc t="1" v="3167"/>
    </bk>
    <bk>
      <rc t="1" v="3168"/>
    </bk>
    <bk>
      <rc t="1" v="3169"/>
    </bk>
    <bk>
      <rc t="1" v="3170"/>
    </bk>
    <bk>
      <rc t="1" v="3171"/>
    </bk>
    <bk>
      <rc t="1" v="3172"/>
    </bk>
    <bk>
      <rc t="1" v="3173"/>
    </bk>
    <bk>
      <rc t="1" v="3174"/>
    </bk>
    <bk>
      <rc t="1" v="3175"/>
    </bk>
    <bk>
      <rc t="1" v="3176"/>
    </bk>
    <bk>
      <rc t="1" v="3177"/>
    </bk>
    <bk>
      <rc t="1" v="3178"/>
    </bk>
    <bk>
      <rc t="1" v="3179"/>
    </bk>
    <bk>
      <rc t="1" v="3180"/>
    </bk>
    <bk>
      <rc t="1" v="3181"/>
    </bk>
    <bk>
      <rc t="1" v="3182"/>
    </bk>
    <bk>
      <rc t="1" v="3183"/>
    </bk>
    <bk>
      <rc t="1" v="3184"/>
    </bk>
    <bk>
      <rc t="1" v="3185"/>
    </bk>
    <bk>
      <rc t="1" v="3186"/>
    </bk>
    <bk>
      <rc t="1" v="3187"/>
    </bk>
    <bk>
      <rc t="1" v="3188"/>
    </bk>
    <bk>
      <rc t="1" v="3189"/>
    </bk>
    <bk>
      <rc t="1" v="3190"/>
    </bk>
    <bk>
      <rc t="1" v="3191"/>
    </bk>
    <bk>
      <rc t="1" v="3192"/>
    </bk>
    <bk>
      <rc t="1" v="3193"/>
    </bk>
    <bk>
      <rc t="1" v="3194"/>
    </bk>
    <bk>
      <rc t="1" v="3195"/>
    </bk>
    <bk>
      <rc t="1" v="3196"/>
    </bk>
    <bk>
      <rc t="1" v="3197"/>
    </bk>
    <bk>
      <rc t="1" v="3198"/>
    </bk>
    <bk>
      <rc t="1" v="3199"/>
    </bk>
    <bk>
      <rc t="1" v="3200"/>
    </bk>
    <bk>
      <rc t="1" v="3201"/>
    </bk>
    <bk>
      <rc t="1" v="3202"/>
    </bk>
    <bk>
      <rc t="1" v="3203"/>
    </bk>
    <bk>
      <rc t="1" v="3204"/>
    </bk>
    <bk>
      <rc t="1" v="3205"/>
    </bk>
    <bk>
      <rc t="1" v="3206"/>
    </bk>
    <bk>
      <rc t="1" v="3207"/>
    </bk>
    <bk>
      <rc t="1" v="3208"/>
    </bk>
    <bk>
      <rc t="1" v="3209"/>
    </bk>
    <bk>
      <rc t="1" v="3210"/>
    </bk>
    <bk>
      <rc t="1" v="3211"/>
    </bk>
    <bk>
      <rc t="1" v="3212"/>
    </bk>
    <bk>
      <rc t="1" v="3213"/>
    </bk>
    <bk>
      <rc t="1" v="3214"/>
    </bk>
    <bk>
      <rc t="1" v="3215"/>
    </bk>
    <bk>
      <rc t="1" v="3216"/>
    </bk>
    <bk>
      <rc t="1" v="3217"/>
    </bk>
    <bk>
      <rc t="1" v="3218"/>
    </bk>
    <bk>
      <rc t="1" v="3219"/>
    </bk>
    <bk>
      <rc t="1" v="3220"/>
    </bk>
    <bk>
      <rc t="1" v="3221"/>
    </bk>
    <bk>
      <rc t="1" v="3222"/>
    </bk>
    <bk>
      <rc t="1" v="3223"/>
    </bk>
    <bk>
      <rc t="1" v="3224"/>
    </bk>
    <bk>
      <rc t="1" v="3225"/>
    </bk>
    <bk>
      <rc t="1" v="3226"/>
    </bk>
    <bk>
      <rc t="1" v="3227"/>
    </bk>
    <bk>
      <rc t="1" v="3228"/>
    </bk>
    <bk>
      <rc t="1" v="3229"/>
    </bk>
    <bk>
      <rc t="1" v="3230"/>
    </bk>
    <bk>
      <rc t="1" v="3231"/>
    </bk>
    <bk>
      <rc t="1" v="3232"/>
    </bk>
    <bk>
      <rc t="1" v="3233"/>
    </bk>
    <bk>
      <rc t="1" v="3234"/>
    </bk>
    <bk>
      <rc t="1" v="3235"/>
    </bk>
    <bk>
      <rc t="1" v="3236"/>
    </bk>
    <bk>
      <rc t="1" v="3237"/>
    </bk>
    <bk>
      <rc t="1" v="3238"/>
    </bk>
    <bk>
      <rc t="1" v="3239"/>
    </bk>
    <bk>
      <rc t="1" v="3240"/>
    </bk>
    <bk>
      <rc t="1" v="3241"/>
    </bk>
    <bk>
      <rc t="1" v="3242"/>
    </bk>
    <bk>
      <rc t="1" v="3243"/>
    </bk>
    <bk>
      <rc t="1" v="3244"/>
    </bk>
    <bk>
      <rc t="1" v="3245"/>
    </bk>
    <bk>
      <rc t="1" v="3246"/>
    </bk>
    <bk>
      <rc t="1" v="3247"/>
    </bk>
    <bk>
      <rc t="1" v="3248"/>
    </bk>
    <bk>
      <rc t="1" v="3249"/>
    </bk>
    <bk>
      <rc t="1" v="3250"/>
    </bk>
    <bk>
      <rc t="1" v="3251"/>
    </bk>
    <bk>
      <rc t="1" v="3252"/>
    </bk>
    <bk>
      <rc t="1" v="3253"/>
    </bk>
    <bk>
      <rc t="1" v="3254"/>
    </bk>
    <bk>
      <rc t="1" v="3255"/>
    </bk>
    <bk>
      <rc t="1" v="3256"/>
    </bk>
    <bk>
      <rc t="1" v="3257"/>
    </bk>
    <bk>
      <rc t="1" v="3258"/>
    </bk>
    <bk>
      <rc t="1" v="3259"/>
    </bk>
    <bk>
      <rc t="1" v="3260"/>
    </bk>
    <bk>
      <rc t="1" v="3261"/>
    </bk>
    <bk>
      <rc t="1" v="3262"/>
    </bk>
    <bk>
      <rc t="1" v="3263"/>
    </bk>
    <bk>
      <rc t="1" v="3264"/>
    </bk>
    <bk>
      <rc t="1" v="3265"/>
    </bk>
    <bk>
      <rc t="1" v="3266"/>
    </bk>
    <bk>
      <rc t="1" v="3267"/>
    </bk>
    <bk>
      <rc t="1" v="3268"/>
    </bk>
    <bk>
      <rc t="1" v="3269"/>
    </bk>
    <bk>
      <rc t="1" v="3270"/>
    </bk>
    <bk>
      <rc t="1" v="3271"/>
    </bk>
    <bk>
      <rc t="1" v="3272"/>
    </bk>
    <bk>
      <rc t="1" v="3273"/>
    </bk>
    <bk>
      <rc t="1" v="3274"/>
    </bk>
    <bk>
      <rc t="1" v="3275"/>
    </bk>
    <bk>
      <rc t="1" v="3276"/>
    </bk>
    <bk>
      <rc t="1" v="3277"/>
    </bk>
    <bk>
      <rc t="1" v="3278"/>
    </bk>
    <bk>
      <rc t="1" v="3279"/>
    </bk>
    <bk>
      <rc t="1" v="3280"/>
    </bk>
    <bk>
      <rc t="1" v="3281"/>
    </bk>
    <bk>
      <rc t="1" v="3282"/>
    </bk>
    <bk>
      <rc t="1" v="3283"/>
    </bk>
    <bk>
      <rc t="1" v="3284"/>
    </bk>
    <bk>
      <rc t="1" v="3285"/>
    </bk>
    <bk>
      <rc t="1" v="3286"/>
    </bk>
    <bk>
      <rc t="1" v="3287"/>
    </bk>
    <bk>
      <rc t="1" v="3288"/>
    </bk>
    <bk>
      <rc t="1" v="3289"/>
    </bk>
    <bk>
      <rc t="1" v="3290"/>
    </bk>
    <bk>
      <rc t="1" v="3291"/>
    </bk>
    <bk>
      <rc t="1" v="3292"/>
    </bk>
    <bk>
      <rc t="1" v="3293"/>
    </bk>
    <bk>
      <rc t="1" v="3294"/>
    </bk>
    <bk>
      <rc t="1" v="3295"/>
    </bk>
    <bk>
      <rc t="1" v="3296"/>
    </bk>
    <bk>
      <rc t="1" v="3297"/>
    </bk>
    <bk>
      <rc t="1" v="3298"/>
    </bk>
    <bk>
      <rc t="1" v="3299"/>
    </bk>
    <bk>
      <rc t="1" v="3300"/>
    </bk>
    <bk>
      <rc t="1" v="3301"/>
    </bk>
    <bk>
      <rc t="1" v="3302"/>
    </bk>
    <bk>
      <rc t="1" v="3303"/>
    </bk>
    <bk>
      <rc t="1" v="3304"/>
    </bk>
    <bk>
      <rc t="1" v="3305"/>
    </bk>
    <bk>
      <rc t="1" v="3306"/>
    </bk>
    <bk>
      <rc t="1" v="3307"/>
    </bk>
    <bk>
      <rc t="1" v="3308"/>
    </bk>
    <bk>
      <rc t="1" v="3309"/>
    </bk>
    <bk>
      <rc t="1" v="3310"/>
    </bk>
    <bk>
      <rc t="1" v="3311"/>
    </bk>
    <bk>
      <rc t="1" v="3312"/>
    </bk>
    <bk>
      <rc t="1" v="3313"/>
    </bk>
    <bk>
      <rc t="1" v="3314"/>
    </bk>
    <bk>
      <rc t="1" v="3315"/>
    </bk>
    <bk>
      <rc t="1" v="3316"/>
    </bk>
    <bk>
      <rc t="1" v="3317"/>
    </bk>
    <bk>
      <rc t="1" v="3318"/>
    </bk>
    <bk>
      <rc t="1" v="3319"/>
    </bk>
    <bk>
      <rc t="1" v="3320"/>
    </bk>
    <bk>
      <rc t="1" v="3321"/>
    </bk>
    <bk>
      <rc t="1" v="3322"/>
    </bk>
    <bk>
      <rc t="1" v="3323"/>
    </bk>
    <bk>
      <rc t="1" v="3324"/>
    </bk>
    <bk>
      <rc t="1" v="3325"/>
    </bk>
    <bk>
      <rc t="1" v="3326"/>
    </bk>
    <bk>
      <rc t="1" v="3327"/>
    </bk>
    <bk>
      <rc t="1" v="3328"/>
    </bk>
    <bk>
      <rc t="1" v="3329"/>
    </bk>
    <bk>
      <rc t="1" v="3330"/>
    </bk>
    <bk>
      <rc t="1" v="3331"/>
    </bk>
    <bk>
      <rc t="1" v="3332"/>
    </bk>
    <bk>
      <rc t="1" v="3333"/>
    </bk>
    <bk>
      <rc t="1" v="3334"/>
    </bk>
    <bk>
      <rc t="1" v="3335"/>
    </bk>
    <bk>
      <rc t="1" v="3336"/>
    </bk>
    <bk>
      <rc t="1" v="3337"/>
    </bk>
    <bk>
      <rc t="1" v="3338"/>
    </bk>
    <bk>
      <rc t="1" v="3339"/>
    </bk>
    <bk>
      <rc t="1" v="3340"/>
    </bk>
    <bk>
      <rc t="1" v="3341"/>
    </bk>
    <bk>
      <rc t="1" v="3342"/>
    </bk>
    <bk>
      <rc t="1" v="3343"/>
    </bk>
    <bk>
      <rc t="1" v="3344"/>
    </bk>
    <bk>
      <rc t="1" v="3345"/>
    </bk>
    <bk>
      <rc t="1" v="3346"/>
    </bk>
    <bk>
      <rc t="1" v="3347"/>
    </bk>
    <bk>
      <rc t="1" v="3348"/>
    </bk>
    <bk>
      <rc t="1" v="3349"/>
    </bk>
    <bk>
      <rc t="1" v="3350"/>
    </bk>
    <bk>
      <rc t="1" v="3351"/>
    </bk>
    <bk>
      <rc t="1" v="3352"/>
    </bk>
    <bk>
      <rc t="1" v="3353"/>
    </bk>
    <bk>
      <rc t="1" v="3354"/>
    </bk>
    <bk>
      <rc t="1" v="3355"/>
    </bk>
    <bk>
      <rc t="1" v="3356"/>
    </bk>
    <bk>
      <rc t="1" v="3357"/>
    </bk>
    <bk>
      <rc t="1" v="3358"/>
    </bk>
    <bk>
      <rc t="1" v="3359"/>
    </bk>
    <bk>
      <rc t="1" v="3360"/>
    </bk>
    <bk>
      <rc t="1" v="3361"/>
    </bk>
    <bk>
      <rc t="1" v="3362"/>
    </bk>
    <bk>
      <rc t="1" v="3363"/>
    </bk>
    <bk>
      <rc t="1" v="3364"/>
    </bk>
    <bk>
      <rc t="1" v="3365"/>
    </bk>
    <bk>
      <rc t="1" v="3366"/>
    </bk>
    <bk>
      <rc t="1" v="3367"/>
    </bk>
    <bk>
      <rc t="1" v="3368"/>
    </bk>
    <bk>
      <rc t="1" v="3369"/>
    </bk>
    <bk>
      <rc t="1" v="3370"/>
    </bk>
    <bk>
      <rc t="1" v="3371"/>
    </bk>
    <bk>
      <rc t="1" v="3372"/>
    </bk>
    <bk>
      <rc t="1" v="3373"/>
    </bk>
    <bk>
      <rc t="1" v="3374"/>
    </bk>
    <bk>
      <rc t="1" v="3375"/>
    </bk>
    <bk>
      <rc t="1" v="3376"/>
    </bk>
    <bk>
      <rc t="1" v="3377"/>
    </bk>
    <bk>
      <rc t="1" v="3378"/>
    </bk>
    <bk>
      <rc t="1" v="3379"/>
    </bk>
    <bk>
      <rc t="1" v="3380"/>
    </bk>
    <bk>
      <rc t="1" v="3381"/>
    </bk>
    <bk>
      <rc t="1" v="3382"/>
    </bk>
    <bk>
      <rc t="1" v="3383"/>
    </bk>
    <bk>
      <rc t="1" v="3384"/>
    </bk>
    <bk>
      <rc t="1" v="3385"/>
    </bk>
    <bk>
      <rc t="1" v="3386"/>
    </bk>
    <bk>
      <rc t="1" v="3387"/>
    </bk>
    <bk>
      <rc t="1" v="3388"/>
    </bk>
    <bk>
      <rc t="1" v="3389"/>
    </bk>
    <bk>
      <rc t="1" v="3390"/>
    </bk>
    <bk>
      <rc t="1" v="3391"/>
    </bk>
    <bk>
      <rc t="1" v="3392"/>
    </bk>
    <bk>
      <rc t="1" v="3393"/>
    </bk>
    <bk>
      <rc t="1" v="3394"/>
    </bk>
    <bk>
      <rc t="1" v="3395"/>
    </bk>
    <bk>
      <rc t="1" v="3396"/>
    </bk>
    <bk>
      <rc t="1" v="3397"/>
    </bk>
    <bk>
      <rc t="1" v="3398"/>
    </bk>
    <bk>
      <rc t="1" v="3399"/>
    </bk>
    <bk>
      <rc t="1" v="3400"/>
    </bk>
    <bk>
      <rc t="1" v="3401"/>
    </bk>
    <bk>
      <rc t="1" v="3402"/>
    </bk>
    <bk>
      <rc t="1" v="3403"/>
    </bk>
    <bk>
      <rc t="1" v="3404"/>
    </bk>
    <bk>
      <rc t="1" v="3405"/>
    </bk>
    <bk>
      <rc t="1" v="3406"/>
    </bk>
    <bk>
      <rc t="1" v="3407"/>
    </bk>
    <bk>
      <rc t="1" v="3408"/>
    </bk>
    <bk>
      <rc t="1" v="3409"/>
    </bk>
    <bk>
      <rc t="1" v="3410"/>
    </bk>
    <bk>
      <rc t="1" v="3411"/>
    </bk>
    <bk>
      <rc t="1" v="3412"/>
    </bk>
    <bk>
      <rc t="1" v="3413"/>
    </bk>
    <bk>
      <rc t="1" v="3414"/>
    </bk>
    <bk>
      <rc t="1" v="3415"/>
    </bk>
    <bk>
      <rc t="1" v="3416"/>
    </bk>
    <bk>
      <rc t="1" v="3417"/>
    </bk>
    <bk>
      <rc t="1" v="3418"/>
    </bk>
    <bk>
      <rc t="1" v="3419"/>
    </bk>
    <bk>
      <rc t="1" v="3420"/>
    </bk>
    <bk>
      <rc t="1" v="3421"/>
    </bk>
    <bk>
      <rc t="1" v="3422"/>
    </bk>
    <bk>
      <rc t="1" v="3423"/>
    </bk>
    <bk>
      <rc t="1" v="3424"/>
    </bk>
    <bk>
      <rc t="1" v="3425"/>
    </bk>
    <bk>
      <rc t="1" v="3426"/>
    </bk>
    <bk>
      <rc t="1" v="3427"/>
    </bk>
    <bk>
      <rc t="1" v="3428"/>
    </bk>
    <bk>
      <rc t="1" v="3429"/>
    </bk>
    <bk>
      <rc t="1" v="3430"/>
    </bk>
    <bk>
      <rc t="1" v="3431"/>
    </bk>
    <bk>
      <rc t="1" v="3432"/>
    </bk>
    <bk>
      <rc t="1" v="3433"/>
    </bk>
    <bk>
      <rc t="1" v="3434"/>
    </bk>
    <bk>
      <rc t="1" v="3435"/>
    </bk>
    <bk>
      <rc t="1" v="3436"/>
    </bk>
    <bk>
      <rc t="1" v="3437"/>
    </bk>
    <bk>
      <rc t="1" v="3438"/>
    </bk>
    <bk>
      <rc t="1" v="3439"/>
    </bk>
    <bk>
      <rc t="1" v="3440"/>
    </bk>
    <bk>
      <rc t="1" v="3441"/>
    </bk>
    <bk>
      <rc t="1" v="3442"/>
    </bk>
    <bk>
      <rc t="1" v="3443"/>
    </bk>
    <bk>
      <rc t="1" v="3444"/>
    </bk>
    <bk>
      <rc t="1" v="3445"/>
    </bk>
    <bk>
      <rc t="1" v="3446"/>
    </bk>
    <bk>
      <rc t="1" v="3447"/>
    </bk>
    <bk>
      <rc t="1" v="3448"/>
    </bk>
    <bk>
      <rc t="1" v="3449"/>
    </bk>
    <bk>
      <rc t="1" v="3450"/>
    </bk>
    <bk>
      <rc t="1" v="3451"/>
    </bk>
    <bk>
      <rc t="1" v="3452"/>
    </bk>
    <bk>
      <rc t="1" v="3453"/>
    </bk>
    <bk>
      <rc t="1" v="3454"/>
    </bk>
    <bk>
      <rc t="1" v="3455"/>
    </bk>
    <bk>
      <rc t="1" v="3456"/>
    </bk>
    <bk>
      <rc t="1" v="3457"/>
    </bk>
    <bk>
      <rc t="1" v="3458"/>
    </bk>
    <bk>
      <rc t="1" v="3459"/>
    </bk>
    <bk>
      <rc t="1" v="3460"/>
    </bk>
    <bk>
      <rc t="1" v="3461"/>
    </bk>
    <bk>
      <rc t="1" v="3462"/>
    </bk>
    <bk>
      <rc t="1" v="3463"/>
    </bk>
    <bk>
      <rc t="1" v="3464"/>
    </bk>
    <bk>
      <rc t="1" v="3465"/>
    </bk>
    <bk>
      <rc t="1" v="3466"/>
    </bk>
    <bk>
      <rc t="1" v="3467"/>
    </bk>
    <bk>
      <rc t="1" v="3468"/>
    </bk>
    <bk>
      <rc t="1" v="3469"/>
    </bk>
    <bk>
      <rc t="1" v="3470"/>
    </bk>
    <bk>
      <rc t="1" v="3471"/>
    </bk>
    <bk>
      <rc t="1" v="3472"/>
    </bk>
    <bk>
      <rc t="1" v="3473"/>
    </bk>
    <bk>
      <rc t="1" v="3474"/>
    </bk>
    <bk>
      <rc t="1" v="3475"/>
    </bk>
    <bk>
      <rc t="1" v="3476"/>
    </bk>
    <bk>
      <rc t="1" v="3477"/>
    </bk>
    <bk>
      <rc t="1" v="3478"/>
    </bk>
    <bk>
      <rc t="1" v="3479"/>
    </bk>
    <bk>
      <rc t="1" v="3480"/>
    </bk>
    <bk>
      <rc t="1" v="3481"/>
    </bk>
    <bk>
      <rc t="1" v="3482"/>
    </bk>
    <bk>
      <rc t="1" v="3483"/>
    </bk>
    <bk>
      <rc t="1" v="3484"/>
    </bk>
    <bk>
      <rc t="1" v="3485"/>
    </bk>
    <bk>
      <rc t="1" v="3486"/>
    </bk>
    <bk>
      <rc t="1" v="3487"/>
    </bk>
    <bk>
      <rc t="1" v="3488"/>
    </bk>
    <bk>
      <rc t="1" v="3489"/>
    </bk>
    <bk>
      <rc t="1" v="3490"/>
    </bk>
    <bk>
      <rc t="1" v="3491"/>
    </bk>
    <bk>
      <rc t="1" v="3492"/>
    </bk>
    <bk>
      <rc t="1" v="3493"/>
    </bk>
    <bk>
      <rc t="1" v="3494"/>
    </bk>
    <bk>
      <rc t="1" v="3495"/>
    </bk>
    <bk>
      <rc t="1" v="3496"/>
    </bk>
    <bk>
      <rc t="1" v="3497"/>
    </bk>
    <bk>
      <rc t="1" v="3498"/>
    </bk>
    <bk>
      <rc t="1" v="3499"/>
    </bk>
    <bk>
      <rc t="1" v="3500"/>
    </bk>
    <bk>
      <rc t="1" v="3501"/>
    </bk>
    <bk>
      <rc t="1" v="3502"/>
    </bk>
    <bk>
      <rc t="1" v="3503"/>
    </bk>
    <bk>
      <rc t="1" v="3504"/>
    </bk>
    <bk>
      <rc t="1" v="3505"/>
    </bk>
    <bk>
      <rc t="1" v="3506"/>
    </bk>
    <bk>
      <rc t="1" v="3507"/>
    </bk>
    <bk>
      <rc t="1" v="3508"/>
    </bk>
    <bk>
      <rc t="1" v="3509"/>
    </bk>
    <bk>
      <rc t="1" v="3510"/>
    </bk>
    <bk>
      <rc t="1" v="3511"/>
    </bk>
    <bk>
      <rc t="1" v="3512"/>
    </bk>
    <bk>
      <rc t="1" v="3513"/>
    </bk>
    <bk>
      <rc t="1" v="3514"/>
    </bk>
    <bk>
      <rc t="1" v="3515"/>
    </bk>
    <bk>
      <rc t="1" v="3516"/>
    </bk>
    <bk>
      <rc t="1" v="3517"/>
    </bk>
    <bk>
      <rc t="1" v="3518"/>
    </bk>
    <bk>
      <rc t="1" v="3519"/>
    </bk>
    <bk>
      <rc t="1" v="3520"/>
    </bk>
    <bk>
      <rc t="1" v="3521"/>
    </bk>
    <bk>
      <rc t="1" v="3522"/>
    </bk>
    <bk>
      <rc t="1" v="3523"/>
    </bk>
    <bk>
      <rc t="1" v="3524"/>
    </bk>
    <bk>
      <rc t="1" v="3525"/>
    </bk>
    <bk>
      <rc t="1" v="3526"/>
    </bk>
    <bk>
      <rc t="1" v="3527"/>
    </bk>
    <bk>
      <rc t="1" v="3528"/>
    </bk>
    <bk>
      <rc t="1" v="3529"/>
    </bk>
    <bk>
      <rc t="1" v="3530"/>
    </bk>
    <bk>
      <rc t="1" v="3531"/>
    </bk>
    <bk>
      <rc t="1" v="3532"/>
    </bk>
    <bk>
      <rc t="1" v="3533"/>
    </bk>
    <bk>
      <rc t="1" v="3534"/>
    </bk>
    <bk>
      <rc t="1" v="3535"/>
    </bk>
    <bk>
      <rc t="1" v="3536"/>
    </bk>
    <bk>
      <rc t="1" v="3537"/>
    </bk>
    <bk>
      <rc t="1" v="3538"/>
    </bk>
    <bk>
      <rc t="1" v="3539"/>
    </bk>
    <bk>
      <rc t="1" v="3540"/>
    </bk>
    <bk>
      <rc t="1" v="3541"/>
    </bk>
    <bk>
      <rc t="1" v="3542"/>
    </bk>
    <bk>
      <rc t="1" v="3543"/>
    </bk>
    <bk>
      <rc t="1" v="3544"/>
    </bk>
    <bk>
      <rc t="1" v="3545"/>
    </bk>
    <bk>
      <rc t="1" v="3546"/>
    </bk>
    <bk>
      <rc t="1" v="3547"/>
    </bk>
    <bk>
      <rc t="1" v="3548"/>
    </bk>
    <bk>
      <rc t="1" v="3549"/>
    </bk>
    <bk>
      <rc t="1" v="3550"/>
    </bk>
    <bk>
      <rc t="1" v="3551"/>
    </bk>
    <bk>
      <rc t="1" v="3552"/>
    </bk>
    <bk>
      <rc t="1" v="3553"/>
    </bk>
    <bk>
      <rc t="1" v="3554"/>
    </bk>
    <bk>
      <rc t="1" v="3555"/>
    </bk>
    <bk>
      <rc t="1" v="3556"/>
    </bk>
    <bk>
      <rc t="1" v="3557"/>
    </bk>
    <bk>
      <rc t="1" v="3558"/>
    </bk>
    <bk>
      <rc t="1" v="3559"/>
    </bk>
    <bk>
      <rc t="1" v="3560"/>
    </bk>
    <bk>
      <rc t="1" v="3561"/>
    </bk>
    <bk>
      <rc t="1" v="3562"/>
    </bk>
    <bk>
      <rc t="1" v="3563"/>
    </bk>
    <bk>
      <rc t="1" v="3564"/>
    </bk>
    <bk>
      <rc t="1" v="3565"/>
    </bk>
    <bk>
      <rc t="1" v="3566"/>
    </bk>
    <bk>
      <rc t="1" v="3567"/>
    </bk>
    <bk>
      <rc t="1" v="3568"/>
    </bk>
    <bk>
      <rc t="1" v="3569"/>
    </bk>
    <bk>
      <rc t="1" v="3570"/>
    </bk>
    <bk>
      <rc t="1" v="3571"/>
    </bk>
    <bk>
      <rc t="1" v="3572"/>
    </bk>
    <bk>
      <rc t="1" v="3573"/>
    </bk>
    <bk>
      <rc t="1" v="3574"/>
    </bk>
    <bk>
      <rc t="1" v="3575"/>
    </bk>
    <bk>
      <rc t="1" v="3576"/>
    </bk>
    <bk>
      <rc t="1" v="3577"/>
    </bk>
    <bk>
      <rc t="1" v="3578"/>
    </bk>
    <bk>
      <rc t="1" v="3579"/>
    </bk>
    <bk>
      <rc t="1" v="3580"/>
    </bk>
    <bk>
      <rc t="1" v="3581"/>
    </bk>
    <bk>
      <rc t="1" v="3582"/>
    </bk>
    <bk>
      <rc t="1" v="3583"/>
    </bk>
    <bk>
      <rc t="1" v="3584"/>
    </bk>
    <bk>
      <rc t="1" v="3585"/>
    </bk>
    <bk>
      <rc t="1" v="3586"/>
    </bk>
    <bk>
      <rc t="1" v="3587"/>
    </bk>
    <bk>
      <rc t="1" v="3588"/>
    </bk>
    <bk>
      <rc t="1" v="3589"/>
    </bk>
    <bk>
      <rc t="1" v="3590"/>
    </bk>
    <bk>
      <rc t="1" v="3591"/>
    </bk>
    <bk>
      <rc t="1" v="3592"/>
    </bk>
    <bk>
      <rc t="1" v="3593"/>
    </bk>
    <bk>
      <rc t="1" v="3594"/>
    </bk>
    <bk>
      <rc t="1" v="3595"/>
    </bk>
    <bk>
      <rc t="1" v="3596"/>
    </bk>
    <bk>
      <rc t="1" v="3597"/>
    </bk>
    <bk>
      <rc t="1" v="3598"/>
    </bk>
    <bk>
      <rc t="1" v="3599"/>
    </bk>
    <bk>
      <rc t="1" v="3600"/>
    </bk>
    <bk>
      <rc t="1" v="3601"/>
    </bk>
    <bk>
      <rc t="1" v="3602"/>
    </bk>
    <bk>
      <rc t="1" v="3603"/>
    </bk>
    <bk>
      <rc t="1" v="3604"/>
    </bk>
    <bk>
      <rc t="1" v="3605"/>
    </bk>
    <bk>
      <rc t="1" v="3606"/>
    </bk>
    <bk>
      <rc t="1" v="3607"/>
    </bk>
    <bk>
      <rc t="1" v="3608"/>
    </bk>
    <bk>
      <rc t="1" v="3609"/>
    </bk>
    <bk>
      <rc t="1" v="3610"/>
    </bk>
    <bk>
      <rc t="1" v="3611"/>
    </bk>
    <bk>
      <rc t="1" v="3612"/>
    </bk>
    <bk>
      <rc t="1" v="3613"/>
    </bk>
    <bk>
      <rc t="1" v="3614"/>
    </bk>
    <bk>
      <rc t="1" v="3615"/>
    </bk>
    <bk>
      <rc t="1" v="3616"/>
    </bk>
    <bk>
      <rc t="1" v="3617"/>
    </bk>
    <bk>
      <rc t="1" v="3618"/>
    </bk>
    <bk>
      <rc t="1" v="3619"/>
    </bk>
    <bk>
      <rc t="1" v="3620"/>
    </bk>
    <bk>
      <rc t="1" v="3621"/>
    </bk>
    <bk>
      <rc t="1" v="3622"/>
    </bk>
    <bk>
      <rc t="1" v="3623"/>
    </bk>
    <bk>
      <rc t="1" v="3624"/>
    </bk>
    <bk>
      <rc t="1" v="3625"/>
    </bk>
    <bk>
      <rc t="1" v="3626"/>
    </bk>
    <bk>
      <rc t="1" v="3627"/>
    </bk>
    <bk>
      <rc t="1" v="3628"/>
    </bk>
    <bk>
      <rc t="1" v="3629"/>
    </bk>
    <bk>
      <rc t="1" v="3630"/>
    </bk>
    <bk>
      <rc t="1" v="3631"/>
    </bk>
    <bk>
      <rc t="1" v="3632"/>
    </bk>
    <bk>
      <rc t="1" v="3633"/>
    </bk>
    <bk>
      <rc t="1" v="3634"/>
    </bk>
    <bk>
      <rc t="1" v="3635"/>
    </bk>
    <bk>
      <rc t="1" v="3636"/>
    </bk>
    <bk>
      <rc t="1" v="3637"/>
    </bk>
    <bk>
      <rc t="1" v="3638"/>
    </bk>
    <bk>
      <rc t="1" v="3639"/>
    </bk>
    <bk>
      <rc t="1" v="3640"/>
    </bk>
    <bk>
      <rc t="1" v="3641"/>
    </bk>
    <bk>
      <rc t="1" v="3642"/>
    </bk>
    <bk>
      <rc t="1" v="3643"/>
    </bk>
    <bk>
      <rc t="1" v="3644"/>
    </bk>
    <bk>
      <rc t="1" v="3645"/>
    </bk>
    <bk>
      <rc t="1" v="3646"/>
    </bk>
    <bk>
      <rc t="1" v="3647"/>
    </bk>
    <bk>
      <rc t="1" v="3648"/>
    </bk>
    <bk>
      <rc t="1" v="3649"/>
    </bk>
    <bk>
      <rc t="1" v="3650"/>
    </bk>
    <bk>
      <rc t="1" v="3651"/>
    </bk>
    <bk>
      <rc t="1" v="3652"/>
    </bk>
    <bk>
      <rc t="1" v="3653"/>
    </bk>
    <bk>
      <rc t="1" v="3654"/>
    </bk>
    <bk>
      <rc t="1" v="3655"/>
    </bk>
    <bk>
      <rc t="1" v="3656"/>
    </bk>
    <bk>
      <rc t="1" v="3657"/>
    </bk>
    <bk>
      <rc t="1" v="3658"/>
    </bk>
    <bk>
      <rc t="1" v="3659"/>
    </bk>
    <bk>
      <rc t="1" v="3660"/>
    </bk>
    <bk>
      <rc t="1" v="3661"/>
    </bk>
    <bk>
      <rc t="1" v="3662"/>
    </bk>
    <bk>
      <rc t="1" v="3663"/>
    </bk>
    <bk>
      <rc t="1" v="3664"/>
    </bk>
    <bk>
      <rc t="1" v="3665"/>
    </bk>
    <bk>
      <rc t="1" v="3666"/>
    </bk>
    <bk>
      <rc t="1" v="3667"/>
    </bk>
    <bk>
      <rc t="1" v="3668"/>
    </bk>
    <bk>
      <rc t="1" v="3669"/>
    </bk>
    <bk>
      <rc t="1" v="3670"/>
    </bk>
    <bk>
      <rc t="1" v="3671"/>
    </bk>
    <bk>
      <rc t="1" v="3672"/>
    </bk>
    <bk>
      <rc t="1" v="3673"/>
    </bk>
    <bk>
      <rc t="1" v="3674"/>
    </bk>
    <bk>
      <rc t="1" v="3675"/>
    </bk>
    <bk>
      <rc t="1" v="3676"/>
    </bk>
    <bk>
      <rc t="1" v="3677"/>
    </bk>
    <bk>
      <rc t="1" v="3678"/>
    </bk>
    <bk>
      <rc t="1" v="3679"/>
    </bk>
    <bk>
      <rc t="1" v="3680"/>
    </bk>
    <bk>
      <rc t="1" v="3681"/>
    </bk>
    <bk>
      <rc t="1" v="3682"/>
    </bk>
    <bk>
      <rc t="1" v="3683"/>
    </bk>
    <bk>
      <rc t="1" v="3684"/>
    </bk>
    <bk>
      <rc t="1" v="3685"/>
    </bk>
    <bk>
      <rc t="1" v="3686"/>
    </bk>
    <bk>
      <rc t="1" v="3687"/>
    </bk>
    <bk>
      <rc t="1" v="3688"/>
    </bk>
    <bk>
      <rc t="1" v="3689"/>
    </bk>
    <bk>
      <rc t="1" v="3690"/>
    </bk>
    <bk>
      <rc t="1" v="3691"/>
    </bk>
    <bk>
      <rc t="1" v="3692"/>
    </bk>
    <bk>
      <rc t="1" v="3693"/>
    </bk>
    <bk>
      <rc t="1" v="3694"/>
    </bk>
    <bk>
      <rc t="1" v="3695"/>
    </bk>
    <bk>
      <rc t="1" v="3696"/>
    </bk>
    <bk>
      <rc t="1" v="3697"/>
    </bk>
    <bk>
      <rc t="1" v="3698"/>
    </bk>
    <bk>
      <rc t="1" v="3699"/>
    </bk>
    <bk>
      <rc t="1" v="3700"/>
    </bk>
    <bk>
      <rc t="1" v="3701"/>
    </bk>
    <bk>
      <rc t="1" v="3702"/>
    </bk>
    <bk>
      <rc t="1" v="3703"/>
    </bk>
    <bk>
      <rc t="1" v="3704"/>
    </bk>
    <bk>
      <rc t="1" v="3705"/>
    </bk>
    <bk>
      <rc t="1" v="3706"/>
    </bk>
    <bk>
      <rc t="1" v="3707"/>
    </bk>
    <bk>
      <rc t="1" v="3708"/>
    </bk>
    <bk>
      <rc t="1" v="3709"/>
    </bk>
    <bk>
      <rc t="1" v="3710"/>
    </bk>
    <bk>
      <rc t="1" v="3711"/>
    </bk>
    <bk>
      <rc t="1" v="3712"/>
    </bk>
    <bk>
      <rc t="1" v="3713"/>
    </bk>
    <bk>
      <rc t="1" v="3714"/>
    </bk>
    <bk>
      <rc t="1" v="3715"/>
    </bk>
    <bk>
      <rc t="1" v="3716"/>
    </bk>
    <bk>
      <rc t="1" v="3717"/>
    </bk>
    <bk>
      <rc t="1" v="3718"/>
    </bk>
    <bk>
      <rc t="1" v="3719"/>
    </bk>
    <bk>
      <rc t="1" v="3720"/>
    </bk>
    <bk>
      <rc t="1" v="3721"/>
    </bk>
    <bk>
      <rc t="1" v="3722"/>
    </bk>
    <bk>
      <rc t="1" v="3723"/>
    </bk>
    <bk>
      <rc t="1" v="3724"/>
    </bk>
    <bk>
      <rc t="1" v="3725"/>
    </bk>
    <bk>
      <rc t="1" v="3726"/>
    </bk>
    <bk>
      <rc t="1" v="3727"/>
    </bk>
    <bk>
      <rc t="1" v="3728"/>
    </bk>
    <bk>
      <rc t="1" v="3729"/>
    </bk>
    <bk>
      <rc t="1" v="3730"/>
    </bk>
    <bk>
      <rc t="1" v="3731"/>
    </bk>
    <bk>
      <rc t="1" v="3732"/>
    </bk>
    <bk>
      <rc t="1" v="3733"/>
    </bk>
    <bk>
      <rc t="1" v="3734"/>
    </bk>
    <bk>
      <rc t="1" v="3735"/>
    </bk>
    <bk>
      <rc t="1" v="3736"/>
    </bk>
    <bk>
      <rc t="1" v="3737"/>
    </bk>
    <bk>
      <rc t="1" v="3738"/>
    </bk>
    <bk>
      <rc t="1" v="3739"/>
    </bk>
    <bk>
      <rc t="1" v="3740"/>
    </bk>
    <bk>
      <rc t="1" v="3741"/>
    </bk>
    <bk>
      <rc t="1" v="3742"/>
    </bk>
    <bk>
      <rc t="1" v="3743"/>
    </bk>
    <bk>
      <rc t="1" v="3744"/>
    </bk>
    <bk>
      <rc t="1" v="3745"/>
    </bk>
    <bk>
      <rc t="1" v="3746"/>
    </bk>
    <bk>
      <rc t="1" v="3747"/>
    </bk>
    <bk>
      <rc t="1" v="3748"/>
    </bk>
    <bk>
      <rc t="1" v="3749"/>
    </bk>
    <bk>
      <rc t="1" v="3750"/>
    </bk>
    <bk>
      <rc t="1" v="3751"/>
    </bk>
    <bk>
      <rc t="1" v="3752"/>
    </bk>
    <bk>
      <rc t="1" v="3753"/>
    </bk>
    <bk>
      <rc t="1" v="3754"/>
    </bk>
    <bk>
      <rc t="1" v="3755"/>
    </bk>
    <bk>
      <rc t="1" v="3756"/>
    </bk>
    <bk>
      <rc t="1" v="3757"/>
    </bk>
    <bk>
      <rc t="1" v="3758"/>
    </bk>
    <bk>
      <rc t="1" v="3759"/>
    </bk>
    <bk>
      <rc t="1" v="3760"/>
    </bk>
    <bk>
      <rc t="1" v="3761"/>
    </bk>
    <bk>
      <rc t="1" v="3762"/>
    </bk>
    <bk>
      <rc t="1" v="3763"/>
    </bk>
    <bk>
      <rc t="1" v="3764"/>
    </bk>
    <bk>
      <rc t="1" v="3765"/>
    </bk>
    <bk>
      <rc t="1" v="3766"/>
    </bk>
    <bk>
      <rc t="1" v="3767"/>
    </bk>
    <bk>
      <rc t="1" v="3768"/>
    </bk>
    <bk>
      <rc t="1" v="3769"/>
    </bk>
    <bk>
      <rc t="1" v="3770"/>
    </bk>
    <bk>
      <rc t="1" v="3771"/>
    </bk>
    <bk>
      <rc t="1" v="3772"/>
    </bk>
    <bk>
      <rc t="1" v="3773"/>
    </bk>
    <bk>
      <rc t="1" v="3774"/>
    </bk>
    <bk>
      <rc t="1" v="3775"/>
    </bk>
    <bk>
      <rc t="1" v="3776"/>
    </bk>
    <bk>
      <rc t="1" v="3777"/>
    </bk>
    <bk>
      <rc t="1" v="3778"/>
    </bk>
    <bk>
      <rc t="1" v="3779"/>
    </bk>
    <bk>
      <rc t="1" v="3780"/>
    </bk>
    <bk>
      <rc t="1" v="3781"/>
    </bk>
    <bk>
      <rc t="1" v="3782"/>
    </bk>
    <bk>
      <rc t="1" v="3783"/>
    </bk>
    <bk>
      <rc t="1" v="3784"/>
    </bk>
    <bk>
      <rc t="1" v="3785"/>
    </bk>
    <bk>
      <rc t="1" v="3786"/>
    </bk>
    <bk>
      <rc t="1" v="3787"/>
    </bk>
    <bk>
      <rc t="1" v="3788"/>
    </bk>
    <bk>
      <rc t="1" v="3789"/>
    </bk>
    <bk>
      <rc t="1" v="3790"/>
    </bk>
    <bk>
      <rc t="1" v="3791"/>
    </bk>
    <bk>
      <rc t="1" v="3792"/>
    </bk>
    <bk>
      <rc t="1" v="3793"/>
    </bk>
    <bk>
      <rc t="1" v="3794"/>
    </bk>
    <bk>
      <rc t="1" v="3795"/>
    </bk>
    <bk>
      <rc t="1" v="3796"/>
    </bk>
    <bk>
      <rc t="1" v="3797"/>
    </bk>
    <bk>
      <rc t="1" v="3798"/>
    </bk>
    <bk>
      <rc t="1" v="3799"/>
    </bk>
    <bk>
      <rc t="1" v="3800"/>
    </bk>
    <bk>
      <rc t="1" v="3801"/>
    </bk>
    <bk>
      <rc t="1" v="3802"/>
    </bk>
    <bk>
      <rc t="1" v="3803"/>
    </bk>
    <bk>
      <rc t="1" v="3804"/>
    </bk>
    <bk>
      <rc t="1" v="3805"/>
    </bk>
    <bk>
      <rc t="1" v="3806"/>
    </bk>
    <bk>
      <rc t="1" v="3807"/>
    </bk>
    <bk>
      <rc t="1" v="3808"/>
    </bk>
    <bk>
      <rc t="1" v="3809"/>
    </bk>
    <bk>
      <rc t="1" v="3810"/>
    </bk>
    <bk>
      <rc t="1" v="3811"/>
    </bk>
    <bk>
      <rc t="1" v="3812"/>
    </bk>
    <bk>
      <rc t="1" v="3813"/>
    </bk>
    <bk>
      <rc t="1" v="3814"/>
    </bk>
    <bk>
      <rc t="1" v="3815"/>
    </bk>
    <bk>
      <rc t="1" v="3816"/>
    </bk>
    <bk>
      <rc t="1" v="3817"/>
    </bk>
    <bk>
      <rc t="1" v="3818"/>
    </bk>
    <bk>
      <rc t="1" v="3819"/>
    </bk>
    <bk>
      <rc t="1" v="3820"/>
    </bk>
    <bk>
      <rc t="1" v="3821"/>
    </bk>
    <bk>
      <rc t="1" v="3822"/>
    </bk>
    <bk>
      <rc t="1" v="3823"/>
    </bk>
    <bk>
      <rc t="1" v="3824"/>
    </bk>
    <bk>
      <rc t="1" v="3825"/>
    </bk>
    <bk>
      <rc t="1" v="3826"/>
    </bk>
    <bk>
      <rc t="1" v="3827"/>
    </bk>
    <bk>
      <rc t="1" v="3828"/>
    </bk>
    <bk>
      <rc t="1" v="3829"/>
    </bk>
    <bk>
      <rc t="1" v="3830"/>
    </bk>
    <bk>
      <rc t="1" v="3831"/>
    </bk>
    <bk>
      <rc t="1" v="3832"/>
    </bk>
    <bk>
      <rc t="1" v="3833"/>
    </bk>
    <bk>
      <rc t="1" v="3834"/>
    </bk>
    <bk>
      <rc t="1" v="3835"/>
    </bk>
    <bk>
      <rc t="1" v="3836"/>
    </bk>
    <bk>
      <rc t="1" v="3837"/>
    </bk>
    <bk>
      <rc t="1" v="3838"/>
    </bk>
    <bk>
      <rc t="1" v="3839"/>
    </bk>
    <bk>
      <rc t="1" v="3840"/>
    </bk>
    <bk>
      <rc t="1" v="3841"/>
    </bk>
    <bk>
      <rc t="1" v="3842"/>
    </bk>
    <bk>
      <rc t="1" v="3843"/>
    </bk>
    <bk>
      <rc t="1" v="3844"/>
    </bk>
    <bk>
      <rc t="1" v="3845"/>
    </bk>
    <bk>
      <rc t="1" v="3846"/>
    </bk>
    <bk>
      <rc t="1" v="3847"/>
    </bk>
    <bk>
      <rc t="1" v="3848"/>
    </bk>
    <bk>
      <rc t="1" v="3849"/>
    </bk>
    <bk>
      <rc t="1" v="3850"/>
    </bk>
    <bk>
      <rc t="1" v="3851"/>
    </bk>
    <bk>
      <rc t="1" v="3852"/>
    </bk>
    <bk>
      <rc t="1" v="3853"/>
    </bk>
    <bk>
      <rc t="1" v="3854"/>
    </bk>
    <bk>
      <rc t="1" v="3855"/>
    </bk>
    <bk>
      <rc t="1" v="3856"/>
    </bk>
    <bk>
      <rc t="1" v="3857"/>
    </bk>
    <bk>
      <rc t="1" v="3858"/>
    </bk>
    <bk>
      <rc t="1" v="3859"/>
    </bk>
    <bk>
      <rc t="1" v="3860"/>
    </bk>
    <bk>
      <rc t="1" v="3861"/>
    </bk>
    <bk>
      <rc t="1" v="3862"/>
    </bk>
    <bk>
      <rc t="1" v="3863"/>
    </bk>
    <bk>
      <rc t="1" v="3864"/>
    </bk>
    <bk>
      <rc t="1" v="3865"/>
    </bk>
    <bk>
      <rc t="1" v="3866"/>
    </bk>
    <bk>
      <rc t="1" v="3867"/>
    </bk>
    <bk>
      <rc t="1" v="3868"/>
    </bk>
    <bk>
      <rc t="1" v="3869"/>
    </bk>
    <bk>
      <rc t="1" v="3870"/>
    </bk>
    <bk>
      <rc t="1" v="3871"/>
    </bk>
    <bk>
      <rc t="1" v="3872"/>
    </bk>
    <bk>
      <rc t="1" v="3873"/>
    </bk>
    <bk>
      <rc t="1" v="3874"/>
    </bk>
    <bk>
      <rc t="1" v="3875"/>
    </bk>
    <bk>
      <rc t="1" v="3876"/>
    </bk>
    <bk>
      <rc t="1" v="3877"/>
    </bk>
    <bk>
      <rc t="1" v="3878"/>
    </bk>
    <bk>
      <rc t="1" v="3879"/>
    </bk>
    <bk>
      <rc t="1" v="3880"/>
    </bk>
    <bk>
      <rc t="1" v="3881"/>
    </bk>
    <bk>
      <rc t="1" v="3882"/>
    </bk>
    <bk>
      <rc t="1" v="3883"/>
    </bk>
    <bk>
      <rc t="1" v="3884"/>
    </bk>
    <bk>
      <rc t="1" v="3885"/>
    </bk>
    <bk>
      <rc t="1" v="3886"/>
    </bk>
    <bk>
      <rc t="1" v="3887"/>
    </bk>
    <bk>
      <rc t="1" v="3888"/>
    </bk>
    <bk>
      <rc t="1" v="3889"/>
    </bk>
    <bk>
      <rc t="1" v="3890"/>
    </bk>
    <bk>
      <rc t="1" v="3891"/>
    </bk>
    <bk>
      <rc t="1" v="3892"/>
    </bk>
    <bk>
      <rc t="1" v="3893"/>
    </bk>
    <bk>
      <rc t="1" v="3894"/>
    </bk>
    <bk>
      <rc t="1" v="3895"/>
    </bk>
    <bk>
      <rc t="1" v="3896"/>
    </bk>
    <bk>
      <rc t="1" v="3897"/>
    </bk>
    <bk>
      <rc t="1" v="3898"/>
    </bk>
    <bk>
      <rc t="1" v="3899"/>
    </bk>
    <bk>
      <rc t="1" v="3900"/>
    </bk>
    <bk>
      <rc t="1" v="3901"/>
    </bk>
    <bk>
      <rc t="1" v="3902"/>
    </bk>
    <bk>
      <rc t="1" v="3903"/>
    </bk>
    <bk>
      <rc t="1" v="3904"/>
    </bk>
    <bk>
      <rc t="1" v="3905"/>
    </bk>
    <bk>
      <rc t="1" v="3906"/>
    </bk>
    <bk>
      <rc t="1" v="3907"/>
    </bk>
    <bk>
      <rc t="1" v="3908"/>
    </bk>
    <bk>
      <rc t="1" v="3909"/>
    </bk>
    <bk>
      <rc t="1" v="3910"/>
    </bk>
    <bk>
      <rc t="1" v="3911"/>
    </bk>
    <bk>
      <rc t="1" v="3912"/>
    </bk>
    <bk>
      <rc t="1" v="3913"/>
    </bk>
    <bk>
      <rc t="1" v="3914"/>
    </bk>
    <bk>
      <rc t="1" v="3915"/>
    </bk>
    <bk>
      <rc t="1" v="3916"/>
    </bk>
    <bk>
      <rc t="1" v="3917"/>
    </bk>
    <bk>
      <rc t="1" v="3918"/>
    </bk>
    <bk>
      <rc t="1" v="3919"/>
    </bk>
    <bk>
      <rc t="1" v="3920"/>
    </bk>
    <bk>
      <rc t="1" v="3921"/>
    </bk>
    <bk>
      <rc t="1" v="3922"/>
    </bk>
    <bk>
      <rc t="1" v="3923"/>
    </bk>
    <bk>
      <rc t="1" v="3924"/>
    </bk>
    <bk>
      <rc t="1" v="3925"/>
    </bk>
    <bk>
      <rc t="1" v="3926"/>
    </bk>
    <bk>
      <rc t="1" v="3927"/>
    </bk>
    <bk>
      <rc t="1" v="3928"/>
    </bk>
    <bk>
      <rc t="1" v="3929"/>
    </bk>
    <bk>
      <rc t="1" v="3930"/>
    </bk>
    <bk>
      <rc t="1" v="3931"/>
    </bk>
    <bk>
      <rc t="1" v="3932"/>
    </bk>
    <bk>
      <rc t="1" v="3933"/>
    </bk>
    <bk>
      <rc t="1" v="3934"/>
    </bk>
    <bk>
      <rc t="1" v="3935"/>
    </bk>
    <bk>
      <rc t="1" v="3936"/>
    </bk>
    <bk>
      <rc t="1" v="3937"/>
    </bk>
    <bk>
      <rc t="1" v="3938"/>
    </bk>
    <bk>
      <rc t="1" v="3939"/>
    </bk>
    <bk>
      <rc t="1" v="3940"/>
    </bk>
    <bk>
      <rc t="1" v="3941"/>
    </bk>
    <bk>
      <rc t="1" v="3942"/>
    </bk>
    <bk>
      <rc t="1" v="3943"/>
    </bk>
    <bk>
      <rc t="1" v="3944"/>
    </bk>
    <bk>
      <rc t="1" v="3945"/>
    </bk>
    <bk>
      <rc t="1" v="3946"/>
    </bk>
    <bk>
      <rc t="1" v="3947"/>
    </bk>
    <bk>
      <rc t="1" v="3948"/>
    </bk>
    <bk>
      <rc t="1" v="3949"/>
    </bk>
    <bk>
      <rc t="1" v="3950"/>
    </bk>
    <bk>
      <rc t="1" v="3951"/>
    </bk>
    <bk>
      <rc t="1" v="3952"/>
    </bk>
    <bk>
      <rc t="1" v="3953"/>
    </bk>
    <bk>
      <rc t="1" v="3954"/>
    </bk>
    <bk>
      <rc t="1" v="3955"/>
    </bk>
    <bk>
      <rc t="1" v="3956"/>
    </bk>
    <bk>
      <rc t="1" v="3957"/>
    </bk>
    <bk>
      <rc t="1" v="3958"/>
    </bk>
    <bk>
      <rc t="1" v="3959"/>
    </bk>
    <bk>
      <rc t="1" v="3960"/>
    </bk>
    <bk>
      <rc t="1" v="3961"/>
    </bk>
    <bk>
      <rc t="1" v="3962"/>
    </bk>
    <bk>
      <rc t="1" v="3963"/>
    </bk>
    <bk>
      <rc t="1" v="3964"/>
    </bk>
    <bk>
      <rc t="1" v="3965"/>
    </bk>
    <bk>
      <rc t="1" v="3966"/>
    </bk>
    <bk>
      <rc t="1" v="3967"/>
    </bk>
    <bk>
      <rc t="1" v="3968"/>
    </bk>
    <bk>
      <rc t="1" v="3969"/>
    </bk>
    <bk>
      <rc t="1" v="3970"/>
    </bk>
    <bk>
      <rc t="1" v="3971"/>
    </bk>
    <bk>
      <rc t="1" v="3972"/>
    </bk>
    <bk>
      <rc t="1" v="3973"/>
    </bk>
    <bk>
      <rc t="1" v="3974"/>
    </bk>
    <bk>
      <rc t="1" v="3975"/>
    </bk>
    <bk>
      <rc t="1" v="3976"/>
    </bk>
    <bk>
      <rc t="1" v="3977"/>
    </bk>
    <bk>
      <rc t="1" v="3978"/>
    </bk>
    <bk>
      <rc t="1" v="3979"/>
    </bk>
    <bk>
      <rc t="1" v="3980"/>
    </bk>
    <bk>
      <rc t="1" v="3981"/>
    </bk>
    <bk>
      <rc t="1" v="3982"/>
    </bk>
    <bk>
      <rc t="1" v="3983"/>
    </bk>
    <bk>
      <rc t="1" v="3984"/>
    </bk>
    <bk>
      <rc t="1" v="3985"/>
    </bk>
    <bk>
      <rc t="1" v="3986"/>
    </bk>
    <bk>
      <rc t="1" v="3987"/>
    </bk>
    <bk>
      <rc t="1" v="3988"/>
    </bk>
    <bk>
      <rc t="1" v="3989"/>
    </bk>
    <bk>
      <rc t="1" v="3990"/>
    </bk>
    <bk>
      <rc t="1" v="3991"/>
    </bk>
    <bk>
      <rc t="1" v="3992"/>
    </bk>
    <bk>
      <rc t="1" v="3993"/>
    </bk>
    <bk>
      <rc t="1" v="3994"/>
    </bk>
    <bk>
      <rc t="1" v="3995"/>
    </bk>
    <bk>
      <rc t="1" v="3996"/>
    </bk>
    <bk>
      <rc t="1" v="3997"/>
    </bk>
    <bk>
      <rc t="1" v="3998"/>
    </bk>
    <bk>
      <rc t="1" v="3999"/>
    </bk>
    <bk>
      <rc t="1" v="4000"/>
    </bk>
    <bk>
      <rc t="1" v="4001"/>
    </bk>
    <bk>
      <rc t="1" v="4002"/>
    </bk>
    <bk>
      <rc t="1" v="4003"/>
    </bk>
    <bk>
      <rc t="1" v="4004"/>
    </bk>
    <bk>
      <rc t="1" v="4005"/>
    </bk>
    <bk>
      <rc t="1" v="4006"/>
    </bk>
    <bk>
      <rc t="1" v="4007"/>
    </bk>
    <bk>
      <rc t="1" v="4008"/>
    </bk>
    <bk>
      <rc t="1" v="4009"/>
    </bk>
    <bk>
      <rc t="1" v="4010"/>
    </bk>
    <bk>
      <rc t="1" v="4011"/>
    </bk>
    <bk>
      <rc t="1" v="4012"/>
    </bk>
    <bk>
      <rc t="1" v="4013"/>
    </bk>
    <bk>
      <rc t="1" v="4014"/>
    </bk>
    <bk>
      <rc t="1" v="4015"/>
    </bk>
    <bk>
      <rc t="1" v="4016"/>
    </bk>
    <bk>
      <rc t="1" v="4017"/>
    </bk>
    <bk>
      <rc t="1" v="4018"/>
    </bk>
    <bk>
      <rc t="1" v="4019"/>
    </bk>
    <bk>
      <rc t="1" v="4020"/>
    </bk>
    <bk>
      <rc t="1" v="4021"/>
    </bk>
    <bk>
      <rc t="1" v="4022"/>
    </bk>
    <bk>
      <rc t="1" v="4023"/>
    </bk>
    <bk>
      <rc t="1" v="4024"/>
    </bk>
    <bk>
      <rc t="1" v="4025"/>
    </bk>
    <bk>
      <rc t="1" v="4026"/>
    </bk>
    <bk>
      <rc t="1" v="4027"/>
    </bk>
    <bk>
      <rc t="1" v="4028"/>
    </bk>
    <bk>
      <rc t="1" v="4029"/>
    </bk>
    <bk>
      <rc t="1" v="4030"/>
    </bk>
    <bk>
      <rc t="1" v="4031"/>
    </bk>
    <bk>
      <rc t="1" v="4032"/>
    </bk>
    <bk>
      <rc t="1" v="4033"/>
    </bk>
    <bk>
      <rc t="1" v="4034"/>
    </bk>
    <bk>
      <rc t="1" v="4035"/>
    </bk>
    <bk>
      <rc t="1" v="4036"/>
    </bk>
    <bk>
      <rc t="1" v="4037"/>
    </bk>
    <bk>
      <rc t="1" v="4038"/>
    </bk>
    <bk>
      <rc t="1" v="4039"/>
    </bk>
    <bk>
      <rc t="1" v="4040"/>
    </bk>
    <bk>
      <rc t="1" v="4041"/>
    </bk>
    <bk>
      <rc t="1" v="4042"/>
    </bk>
    <bk>
      <rc t="1" v="4043"/>
    </bk>
    <bk>
      <rc t="1" v="4044"/>
    </bk>
    <bk>
      <rc t="1" v="4045"/>
    </bk>
    <bk>
      <rc t="1" v="4046"/>
    </bk>
    <bk>
      <rc t="1" v="4047"/>
    </bk>
    <bk>
      <rc t="1" v="4048"/>
    </bk>
    <bk>
      <rc t="1" v="4049"/>
    </bk>
    <bk>
      <rc t="1" v="4050"/>
    </bk>
    <bk>
      <rc t="1" v="4051"/>
    </bk>
    <bk>
      <rc t="1" v="4052"/>
    </bk>
    <bk>
      <rc t="1" v="4053"/>
    </bk>
    <bk>
      <rc t="1" v="4054"/>
    </bk>
    <bk>
      <rc t="1" v="4055"/>
    </bk>
    <bk>
      <rc t="1" v="4056"/>
    </bk>
    <bk>
      <rc t="1" v="4057"/>
    </bk>
    <bk>
      <rc t="1" v="4058"/>
    </bk>
    <bk>
      <rc t="1" v="4059"/>
    </bk>
    <bk>
      <rc t="1" v="4060"/>
    </bk>
    <bk>
      <rc t="1" v="4061"/>
    </bk>
    <bk>
      <rc t="1" v="4062"/>
    </bk>
    <bk>
      <rc t="1" v="4063"/>
    </bk>
    <bk>
      <rc t="1" v="4064"/>
    </bk>
    <bk>
      <rc t="1" v="4065"/>
    </bk>
    <bk>
      <rc t="1" v="4066"/>
    </bk>
    <bk>
      <rc t="1" v="4067"/>
    </bk>
    <bk>
      <rc t="1" v="4068"/>
    </bk>
    <bk>
      <rc t="1" v="4069"/>
    </bk>
    <bk>
      <rc t="1" v="4070"/>
    </bk>
    <bk>
      <rc t="1" v="4071"/>
    </bk>
    <bk>
      <rc t="1" v="4072"/>
    </bk>
    <bk>
      <rc t="1" v="4073"/>
    </bk>
    <bk>
      <rc t="1" v="4074"/>
    </bk>
    <bk>
      <rc t="1" v="4075"/>
    </bk>
    <bk>
      <rc t="1" v="4076"/>
    </bk>
    <bk>
      <rc t="1" v="4077"/>
    </bk>
    <bk>
      <rc t="1" v="4078"/>
    </bk>
    <bk>
      <rc t="1" v="4079"/>
    </bk>
    <bk>
      <rc t="1" v="4080"/>
    </bk>
    <bk>
      <rc t="1" v="4081"/>
    </bk>
    <bk>
      <rc t="1" v="4082"/>
    </bk>
    <bk>
      <rc t="1" v="4083"/>
    </bk>
    <bk>
      <rc t="1" v="4084"/>
    </bk>
    <bk>
      <rc t="1" v="4085"/>
    </bk>
    <bk>
      <rc t="1" v="4086"/>
    </bk>
    <bk>
      <rc t="1" v="4087"/>
    </bk>
    <bk>
      <rc t="1" v="4088"/>
    </bk>
    <bk>
      <rc t="1" v="4089"/>
    </bk>
    <bk>
      <rc t="1" v="4090"/>
    </bk>
    <bk>
      <rc t="1" v="4091"/>
    </bk>
    <bk>
      <rc t="1" v="4092"/>
    </bk>
    <bk>
      <rc t="1" v="4093"/>
    </bk>
    <bk>
      <rc t="1" v="4094"/>
    </bk>
    <bk>
      <rc t="1" v="4095"/>
    </bk>
    <bk>
      <rc t="1" v="4096"/>
    </bk>
    <bk>
      <rc t="1" v="4097"/>
    </bk>
    <bk>
      <rc t="1" v="4098"/>
    </bk>
    <bk>
      <rc t="1" v="4099"/>
    </bk>
    <bk>
      <rc t="1" v="4100"/>
    </bk>
    <bk>
      <rc t="1" v="4101"/>
    </bk>
    <bk>
      <rc t="1" v="4102"/>
    </bk>
    <bk>
      <rc t="1" v="4103"/>
    </bk>
    <bk>
      <rc t="1" v="4104"/>
    </bk>
    <bk>
      <rc t="1" v="4105"/>
    </bk>
    <bk>
      <rc t="1" v="4106"/>
    </bk>
    <bk>
      <rc t="1" v="4107"/>
    </bk>
    <bk>
      <rc t="1" v="4108"/>
    </bk>
    <bk>
      <rc t="1" v="4109"/>
    </bk>
    <bk>
      <rc t="1" v="4110"/>
    </bk>
    <bk>
      <rc t="1" v="4111"/>
    </bk>
    <bk>
      <rc t="1" v="4112"/>
    </bk>
    <bk>
      <rc t="1" v="4113"/>
    </bk>
    <bk>
      <rc t="1" v="4114"/>
    </bk>
    <bk>
      <rc t="1" v="4115"/>
    </bk>
    <bk>
      <rc t="1" v="4116"/>
    </bk>
    <bk>
      <rc t="1" v="4117"/>
    </bk>
    <bk>
      <rc t="1" v="4118"/>
    </bk>
    <bk>
      <rc t="1" v="4119"/>
    </bk>
    <bk>
      <rc t="1" v="4120"/>
    </bk>
    <bk>
      <rc t="1" v="4121"/>
    </bk>
    <bk>
      <rc t="1" v="4122"/>
    </bk>
    <bk>
      <rc t="1" v="4123"/>
    </bk>
    <bk>
      <rc t="1" v="4124"/>
    </bk>
    <bk>
      <rc t="1" v="4125"/>
    </bk>
    <bk>
      <rc t="1" v="4126"/>
    </bk>
    <bk>
      <rc t="1" v="4127"/>
    </bk>
    <bk>
      <rc t="1" v="4128"/>
    </bk>
    <bk>
      <rc t="1" v="4129"/>
    </bk>
    <bk>
      <rc t="1" v="4130"/>
    </bk>
    <bk>
      <rc t="1" v="4131"/>
    </bk>
    <bk>
      <rc t="1" v="4132"/>
    </bk>
    <bk>
      <rc t="1" v="4133"/>
    </bk>
    <bk>
      <rc t="1" v="4134"/>
    </bk>
    <bk>
      <rc t="1" v="4135"/>
    </bk>
    <bk>
      <rc t="1" v="4136"/>
    </bk>
    <bk>
      <rc t="1" v="4137"/>
    </bk>
    <bk>
      <rc t="1" v="4138"/>
    </bk>
    <bk>
      <rc t="1" v="4139"/>
    </bk>
    <bk>
      <rc t="1" v="4140"/>
    </bk>
    <bk>
      <rc t="1" v="4141"/>
    </bk>
    <bk>
      <rc t="1" v="4142"/>
    </bk>
    <bk>
      <rc t="1" v="4143"/>
    </bk>
    <bk>
      <rc t="1" v="4144"/>
    </bk>
    <bk>
      <rc t="1" v="4145"/>
    </bk>
    <bk>
      <rc t="1" v="4146"/>
    </bk>
    <bk>
      <rc t="1" v="4147"/>
    </bk>
    <bk>
      <rc t="1" v="4148"/>
    </bk>
    <bk>
      <rc t="1" v="4149"/>
    </bk>
    <bk>
      <rc t="1" v="4150"/>
    </bk>
    <bk>
      <rc t="1" v="4151"/>
    </bk>
    <bk>
      <rc t="1" v="4152"/>
    </bk>
    <bk>
      <rc t="1" v="4153"/>
    </bk>
    <bk>
      <rc t="1" v="4154"/>
    </bk>
    <bk>
      <rc t="1" v="4155"/>
    </bk>
    <bk>
      <rc t="1" v="4156"/>
    </bk>
    <bk>
      <rc t="1" v="4157"/>
    </bk>
    <bk>
      <rc t="1" v="4158"/>
    </bk>
    <bk>
      <rc t="1" v="4159"/>
    </bk>
    <bk>
      <rc t="1" v="4160"/>
    </bk>
    <bk>
      <rc t="1" v="4161"/>
    </bk>
    <bk>
      <rc t="1" v="4162"/>
    </bk>
    <bk>
      <rc t="1" v="4163"/>
    </bk>
    <bk>
      <rc t="1" v="4164"/>
    </bk>
    <bk>
      <rc t="1" v="4165"/>
    </bk>
    <bk>
      <rc t="1" v="4166"/>
    </bk>
    <bk>
      <rc t="1" v="4167"/>
    </bk>
    <bk>
      <rc t="1" v="4168"/>
    </bk>
    <bk>
      <rc t="1" v="4169"/>
    </bk>
    <bk>
      <rc t="1" v="4170"/>
    </bk>
    <bk>
      <rc t="1" v="4171"/>
    </bk>
    <bk>
      <rc t="1" v="4172"/>
    </bk>
    <bk>
      <rc t="1" v="4173"/>
    </bk>
    <bk>
      <rc t="1" v="4174"/>
    </bk>
    <bk>
      <rc t="1" v="4175"/>
    </bk>
    <bk>
      <rc t="1" v="4176"/>
    </bk>
    <bk>
      <rc t="1" v="4177"/>
    </bk>
    <bk>
      <rc t="1" v="4178"/>
    </bk>
    <bk>
      <rc t="1" v="4179"/>
    </bk>
    <bk>
      <rc t="1" v="4180"/>
    </bk>
    <bk>
      <rc t="1" v="4181"/>
    </bk>
    <bk>
      <rc t="1" v="4182"/>
    </bk>
    <bk>
      <rc t="1" v="4183"/>
    </bk>
    <bk>
      <rc t="1" v="4184"/>
    </bk>
    <bk>
      <rc t="1" v="4185"/>
    </bk>
    <bk>
      <rc t="1" v="4186"/>
    </bk>
    <bk>
      <rc t="1" v="4187"/>
    </bk>
    <bk>
      <rc t="1" v="4188"/>
    </bk>
    <bk>
      <rc t="1" v="4189"/>
    </bk>
    <bk>
      <rc t="1" v="4190"/>
    </bk>
    <bk>
      <rc t="1" v="4191"/>
    </bk>
    <bk>
      <rc t="1" v="4192"/>
    </bk>
    <bk>
      <rc t="1" v="4193"/>
    </bk>
    <bk>
      <rc t="1" v="4194"/>
    </bk>
    <bk>
      <rc t="1" v="4195"/>
    </bk>
    <bk>
      <rc t="1" v="4196"/>
    </bk>
    <bk>
      <rc t="1" v="4197"/>
    </bk>
    <bk>
      <rc t="1" v="4198"/>
    </bk>
    <bk>
      <rc t="1" v="4199"/>
    </bk>
    <bk>
      <rc t="1" v="4200"/>
    </bk>
    <bk>
      <rc t="1" v="4201"/>
    </bk>
    <bk>
      <rc t="1" v="4202"/>
    </bk>
    <bk>
      <rc t="1" v="4203"/>
    </bk>
    <bk>
      <rc t="1" v="4204"/>
    </bk>
    <bk>
      <rc t="1" v="4205"/>
    </bk>
    <bk>
      <rc t="1" v="4206"/>
    </bk>
    <bk>
      <rc t="1" v="4207"/>
    </bk>
    <bk>
      <rc t="1" v="4208"/>
    </bk>
    <bk>
      <rc t="1" v="4209"/>
    </bk>
    <bk>
      <rc t="1" v="4210"/>
    </bk>
    <bk>
      <rc t="1" v="4211"/>
    </bk>
    <bk>
      <rc t="1" v="4212"/>
    </bk>
    <bk>
      <rc t="1" v="4213"/>
    </bk>
    <bk>
      <rc t="1" v="4214"/>
    </bk>
    <bk>
      <rc t="1" v="4215"/>
    </bk>
    <bk>
      <rc t="1" v="4216"/>
    </bk>
    <bk>
      <rc t="1" v="4217"/>
    </bk>
    <bk>
      <rc t="1" v="4218"/>
    </bk>
    <bk>
      <rc t="1" v="4219"/>
    </bk>
    <bk>
      <rc t="1" v="4220"/>
    </bk>
    <bk>
      <rc t="1" v="4221"/>
    </bk>
    <bk>
      <rc t="1" v="4222"/>
    </bk>
    <bk>
      <rc t="1" v="4223"/>
    </bk>
    <bk>
      <rc t="1" v="4224"/>
    </bk>
    <bk>
      <rc t="1" v="4225"/>
    </bk>
    <bk>
      <rc t="1" v="4226"/>
    </bk>
    <bk>
      <rc t="1" v="4227"/>
    </bk>
    <bk>
      <rc t="1" v="4228"/>
    </bk>
    <bk>
      <rc t="1" v="4229"/>
    </bk>
    <bk>
      <rc t="1" v="4230"/>
    </bk>
    <bk>
      <rc t="1" v="4231"/>
    </bk>
    <bk>
      <rc t="1" v="4232"/>
    </bk>
    <bk>
      <rc t="1" v="4233"/>
    </bk>
    <bk>
      <rc t="1" v="4234"/>
    </bk>
    <bk>
      <rc t="1" v="4235"/>
    </bk>
    <bk>
      <rc t="1" v="4236"/>
    </bk>
    <bk>
      <rc t="1" v="4237"/>
    </bk>
    <bk>
      <rc t="1" v="4238"/>
    </bk>
    <bk>
      <rc t="1" v="4239"/>
    </bk>
    <bk>
      <rc t="1" v="4240"/>
    </bk>
    <bk>
      <rc t="1" v="4241"/>
    </bk>
    <bk>
      <rc t="1" v="4242"/>
    </bk>
    <bk>
      <rc t="1" v="4243"/>
    </bk>
    <bk>
      <rc t="1" v="4244"/>
    </bk>
    <bk>
      <rc t="1" v="4245"/>
    </bk>
    <bk>
      <rc t="1" v="4246"/>
    </bk>
    <bk>
      <rc t="1" v="4247"/>
    </bk>
    <bk>
      <rc t="1" v="4248"/>
    </bk>
    <bk>
      <rc t="1" v="4249"/>
    </bk>
    <bk>
      <rc t="1" v="4250"/>
    </bk>
    <bk>
      <rc t="1" v="4251"/>
    </bk>
    <bk>
      <rc t="1" v="4252"/>
    </bk>
    <bk>
      <rc t="1" v="4253"/>
    </bk>
    <bk>
      <rc t="1" v="4254"/>
    </bk>
    <bk>
      <rc t="1" v="4255"/>
    </bk>
    <bk>
      <rc t="1" v="4256"/>
    </bk>
    <bk>
      <rc t="1" v="4257"/>
    </bk>
    <bk>
      <rc t="1" v="4258"/>
    </bk>
    <bk>
      <rc t="1" v="4259"/>
    </bk>
    <bk>
      <rc t="1" v="4260"/>
    </bk>
    <bk>
      <rc t="1" v="4261"/>
    </bk>
    <bk>
      <rc t="1" v="4262"/>
    </bk>
    <bk>
      <rc t="1" v="4263"/>
    </bk>
    <bk>
      <rc t="1" v="4264"/>
    </bk>
    <bk>
      <rc t="1" v="4265"/>
    </bk>
    <bk>
      <rc t="1" v="4266"/>
    </bk>
    <bk>
      <rc t="1" v="4267"/>
    </bk>
    <bk>
      <rc t="1" v="4268"/>
    </bk>
    <bk>
      <rc t="1" v="4269"/>
    </bk>
    <bk>
      <rc t="1" v="4270"/>
    </bk>
    <bk>
      <rc t="1" v="4271"/>
    </bk>
    <bk>
      <rc t="1" v="4272"/>
    </bk>
    <bk>
      <rc t="1" v="4273"/>
    </bk>
    <bk>
      <rc t="1" v="4274"/>
    </bk>
    <bk>
      <rc t="1" v="4275"/>
    </bk>
    <bk>
      <rc t="1" v="4276"/>
    </bk>
    <bk>
      <rc t="1" v="4277"/>
    </bk>
    <bk>
      <rc t="1" v="4278"/>
    </bk>
    <bk>
      <rc t="1" v="4279"/>
    </bk>
    <bk>
      <rc t="1" v="4280"/>
    </bk>
    <bk>
      <rc t="1" v="4281"/>
    </bk>
    <bk>
      <rc t="1" v="4282"/>
    </bk>
    <bk>
      <rc t="1" v="4283"/>
    </bk>
    <bk>
      <rc t="1" v="4284"/>
    </bk>
    <bk>
      <rc t="1" v="4285"/>
    </bk>
    <bk>
      <rc t="1" v="4286"/>
    </bk>
    <bk>
      <rc t="1" v="4287"/>
    </bk>
    <bk>
      <rc t="1" v="4288"/>
    </bk>
    <bk>
      <rc t="1" v="4289"/>
    </bk>
    <bk>
      <rc t="1" v="4290"/>
    </bk>
    <bk>
      <rc t="1" v="4291"/>
    </bk>
    <bk>
      <rc t="1" v="4292"/>
    </bk>
    <bk>
      <rc t="1" v="4293"/>
    </bk>
    <bk>
      <rc t="1" v="4294"/>
    </bk>
    <bk>
      <rc t="1" v="4295"/>
    </bk>
    <bk>
      <rc t="1" v="4296"/>
    </bk>
    <bk>
      <rc t="1" v="4297"/>
    </bk>
    <bk>
      <rc t="1" v="4298"/>
    </bk>
    <bk>
      <rc t="1" v="4299"/>
    </bk>
    <bk>
      <rc t="1" v="4300"/>
    </bk>
    <bk>
      <rc t="1" v="4301"/>
    </bk>
    <bk>
      <rc t="1" v="4302"/>
    </bk>
    <bk>
      <rc t="1" v="4303"/>
    </bk>
    <bk>
      <rc t="1" v="4304"/>
    </bk>
    <bk>
      <rc t="1" v="4305"/>
    </bk>
    <bk>
      <rc t="1" v="4306"/>
    </bk>
    <bk>
      <rc t="1" v="4307"/>
    </bk>
    <bk>
      <rc t="1" v="4308"/>
    </bk>
    <bk>
      <rc t="1" v="4309"/>
    </bk>
    <bk>
      <rc t="1" v="4310"/>
    </bk>
    <bk>
      <rc t="1" v="4311"/>
    </bk>
    <bk>
      <rc t="1" v="4312"/>
    </bk>
    <bk>
      <rc t="1" v="4313"/>
    </bk>
    <bk>
      <rc t="1" v="4314"/>
    </bk>
    <bk>
      <rc t="1" v="4315"/>
    </bk>
    <bk>
      <rc t="1" v="4316"/>
    </bk>
    <bk>
      <rc t="1" v="4317"/>
    </bk>
    <bk>
      <rc t="1" v="4318"/>
    </bk>
    <bk>
      <rc t="1" v="4319"/>
    </bk>
    <bk>
      <rc t="1" v="4320"/>
    </bk>
    <bk>
      <rc t="1" v="4321"/>
    </bk>
    <bk>
      <rc t="1" v="4322"/>
    </bk>
    <bk>
      <rc t="1" v="4323"/>
    </bk>
    <bk>
      <rc t="1" v="4324"/>
    </bk>
    <bk>
      <rc t="1" v="4325"/>
    </bk>
    <bk>
      <rc t="1" v="4326"/>
    </bk>
    <bk>
      <rc t="1" v="4327"/>
    </bk>
    <bk>
      <rc t="1" v="4328"/>
    </bk>
    <bk>
      <rc t="1" v="4329"/>
    </bk>
    <bk>
      <rc t="1" v="4330"/>
    </bk>
    <bk>
      <rc t="1" v="4331"/>
    </bk>
    <bk>
      <rc t="1" v="4332"/>
    </bk>
    <bk>
      <rc t="1" v="4333"/>
    </bk>
    <bk>
      <rc t="1" v="4334"/>
    </bk>
    <bk>
      <rc t="1" v="4335"/>
    </bk>
    <bk>
      <rc t="1" v="4336"/>
    </bk>
    <bk>
      <rc t="1" v="4337"/>
    </bk>
    <bk>
      <rc t="1" v="4338"/>
    </bk>
    <bk>
      <rc t="1" v="4339"/>
    </bk>
    <bk>
      <rc t="1" v="4340"/>
    </bk>
    <bk>
      <rc t="1" v="4341"/>
    </bk>
    <bk>
      <rc t="1" v="4342"/>
    </bk>
    <bk>
      <rc t="1" v="4343"/>
    </bk>
    <bk>
      <rc t="1" v="4344"/>
    </bk>
    <bk>
      <rc t="1" v="4345"/>
    </bk>
    <bk>
      <rc t="1" v="4346"/>
    </bk>
    <bk>
      <rc t="1" v="4347"/>
    </bk>
    <bk>
      <rc t="1" v="4348"/>
    </bk>
    <bk>
      <rc t="1" v="4349"/>
    </bk>
    <bk>
      <rc t="1" v="4350"/>
    </bk>
    <bk>
      <rc t="1" v="4351"/>
    </bk>
    <bk>
      <rc t="1" v="4352"/>
    </bk>
    <bk>
      <rc t="1" v="4353"/>
    </bk>
    <bk>
      <rc t="1" v="4354"/>
    </bk>
    <bk>
      <rc t="1" v="4355"/>
    </bk>
    <bk>
      <rc t="1" v="4356"/>
    </bk>
    <bk>
      <rc t="1" v="4357"/>
    </bk>
    <bk>
      <rc t="1" v="4358"/>
    </bk>
    <bk>
      <rc t="1" v="4359"/>
    </bk>
    <bk>
      <rc t="1" v="4360"/>
    </bk>
    <bk>
      <rc t="1" v="4361"/>
    </bk>
    <bk>
      <rc t="1" v="4362"/>
    </bk>
    <bk>
      <rc t="1" v="4363"/>
    </bk>
    <bk>
      <rc t="1" v="4364"/>
    </bk>
    <bk>
      <rc t="1" v="4365"/>
    </bk>
    <bk>
      <rc t="1" v="4366"/>
    </bk>
    <bk>
      <rc t="1" v="4367"/>
    </bk>
    <bk>
      <rc t="1" v="4368"/>
    </bk>
    <bk>
      <rc t="1" v="4369"/>
    </bk>
    <bk>
      <rc t="1" v="4370"/>
    </bk>
    <bk>
      <rc t="1" v="4371"/>
    </bk>
    <bk>
      <rc t="1" v="4372"/>
    </bk>
    <bk>
      <rc t="1" v="4373"/>
    </bk>
    <bk>
      <rc t="1" v="4374"/>
    </bk>
    <bk>
      <rc t="1" v="4375"/>
    </bk>
    <bk>
      <rc t="1" v="4376"/>
    </bk>
    <bk>
      <rc t="1" v="4377"/>
    </bk>
    <bk>
      <rc t="1" v="4378"/>
    </bk>
    <bk>
      <rc t="1" v="4379"/>
    </bk>
    <bk>
      <rc t="1" v="4380"/>
    </bk>
    <bk>
      <rc t="1" v="4381"/>
    </bk>
    <bk>
      <rc t="1" v="4382"/>
    </bk>
    <bk>
      <rc t="1" v="4383"/>
    </bk>
    <bk>
      <rc t="1" v="4384"/>
    </bk>
    <bk>
      <rc t="1" v="4385"/>
    </bk>
    <bk>
      <rc t="1" v="4386"/>
    </bk>
    <bk>
      <rc t="1" v="4387"/>
    </bk>
    <bk>
      <rc t="1" v="4388"/>
    </bk>
    <bk>
      <rc t="1" v="4389"/>
    </bk>
    <bk>
      <rc t="1" v="4390"/>
    </bk>
    <bk>
      <rc t="1" v="4391"/>
    </bk>
    <bk>
      <rc t="1" v="4392"/>
    </bk>
    <bk>
      <rc t="1" v="4393"/>
    </bk>
    <bk>
      <rc t="1" v="4394"/>
    </bk>
    <bk>
      <rc t="1" v="4395"/>
    </bk>
    <bk>
      <rc t="1" v="4396"/>
    </bk>
    <bk>
      <rc t="1" v="4397"/>
    </bk>
    <bk>
      <rc t="1" v="4398"/>
    </bk>
    <bk>
      <rc t="1" v="4399"/>
    </bk>
    <bk>
      <rc t="1" v="4400"/>
    </bk>
    <bk>
      <rc t="1" v="4401"/>
    </bk>
    <bk>
      <rc t="1" v="4402"/>
    </bk>
    <bk>
      <rc t="1" v="4403"/>
    </bk>
    <bk>
      <rc t="1" v="4404"/>
    </bk>
    <bk>
      <rc t="1" v="4405"/>
    </bk>
    <bk>
      <rc t="1" v="4406"/>
    </bk>
    <bk>
      <rc t="1" v="4407"/>
    </bk>
    <bk>
      <rc t="1" v="4408"/>
    </bk>
    <bk>
      <rc t="1" v="4409"/>
    </bk>
    <bk>
      <rc t="1" v="4410"/>
    </bk>
    <bk>
      <rc t="1" v="4411"/>
    </bk>
    <bk>
      <rc t="1" v="4412"/>
    </bk>
    <bk>
      <rc t="1" v="4413"/>
    </bk>
    <bk>
      <rc t="1" v="4414"/>
    </bk>
    <bk>
      <rc t="1" v="4415"/>
    </bk>
    <bk>
      <rc t="1" v="4416"/>
    </bk>
    <bk>
      <rc t="1" v="4417"/>
    </bk>
    <bk>
      <rc t="1" v="4418"/>
    </bk>
    <bk>
      <rc t="1" v="4419"/>
    </bk>
    <bk>
      <rc t="1" v="4420"/>
    </bk>
    <bk>
      <rc t="1" v="4421"/>
    </bk>
    <bk>
      <rc t="1" v="4422"/>
    </bk>
    <bk>
      <rc t="1" v="4423"/>
    </bk>
    <bk>
      <rc t="1" v="4424"/>
    </bk>
    <bk>
      <rc t="1" v="4425"/>
    </bk>
    <bk>
      <rc t="1" v="4426"/>
    </bk>
    <bk>
      <rc t="1" v="4427"/>
    </bk>
    <bk>
      <rc t="1" v="4428"/>
    </bk>
    <bk>
      <rc t="1" v="4429"/>
    </bk>
    <bk>
      <rc t="1" v="4430"/>
    </bk>
    <bk>
      <rc t="1" v="4431"/>
    </bk>
    <bk>
      <rc t="1" v="4432"/>
    </bk>
    <bk>
      <rc t="1" v="4433"/>
    </bk>
    <bk>
      <rc t="1" v="4434"/>
    </bk>
    <bk>
      <rc t="1" v="4435"/>
    </bk>
    <bk>
      <rc t="1" v="4436"/>
    </bk>
    <bk>
      <rc t="1" v="4437"/>
    </bk>
    <bk>
      <rc t="1" v="4438"/>
    </bk>
    <bk>
      <rc t="1" v="4439"/>
    </bk>
    <bk>
      <rc t="1" v="4440"/>
    </bk>
    <bk>
      <rc t="1" v="4441"/>
    </bk>
    <bk>
      <rc t="1" v="4442"/>
    </bk>
    <bk>
      <rc t="1" v="4443"/>
    </bk>
    <bk>
      <rc t="1" v="4444"/>
    </bk>
    <bk>
      <rc t="1" v="4445"/>
    </bk>
    <bk>
      <rc t="1" v="4446"/>
    </bk>
    <bk>
      <rc t="1" v="4447"/>
    </bk>
    <bk>
      <rc t="1" v="4448"/>
    </bk>
    <bk>
      <rc t="1" v="4449"/>
    </bk>
    <bk>
      <rc t="1" v="4450"/>
    </bk>
    <bk>
      <rc t="1" v="4451"/>
    </bk>
    <bk>
      <rc t="1" v="4452"/>
    </bk>
    <bk>
      <rc t="1" v="4453"/>
    </bk>
    <bk>
      <rc t="1" v="4454"/>
    </bk>
    <bk>
      <rc t="1" v="4455"/>
    </bk>
    <bk>
      <rc t="1" v="4456"/>
    </bk>
    <bk>
      <rc t="1" v="4457"/>
    </bk>
    <bk>
      <rc t="1" v="4458"/>
    </bk>
    <bk>
      <rc t="1" v="4459"/>
    </bk>
    <bk>
      <rc t="1" v="4460"/>
    </bk>
    <bk>
      <rc t="1" v="4461"/>
    </bk>
    <bk>
      <rc t="1" v="4462"/>
    </bk>
    <bk>
      <rc t="1" v="4463"/>
    </bk>
    <bk>
      <rc t="1" v="4464"/>
    </bk>
    <bk>
      <rc t="1" v="4465"/>
    </bk>
    <bk>
      <rc t="1" v="4466"/>
    </bk>
    <bk>
      <rc t="1" v="4467"/>
    </bk>
    <bk>
      <rc t="1" v="4468"/>
    </bk>
    <bk>
      <rc t="1" v="4469"/>
    </bk>
    <bk>
      <rc t="1" v="4470"/>
    </bk>
    <bk>
      <rc t="1" v="4471"/>
    </bk>
    <bk>
      <rc t="1" v="4472"/>
    </bk>
    <bk>
      <rc t="1" v="4473"/>
    </bk>
    <bk>
      <rc t="1" v="4474"/>
    </bk>
    <bk>
      <rc t="1" v="4475"/>
    </bk>
    <bk>
      <rc t="1" v="4476"/>
    </bk>
    <bk>
      <rc t="1" v="4477"/>
    </bk>
    <bk>
      <rc t="1" v="4478"/>
    </bk>
    <bk>
      <rc t="1" v="4479"/>
    </bk>
    <bk>
      <rc t="1" v="4480"/>
    </bk>
    <bk>
      <rc t="1" v="4481"/>
    </bk>
    <bk>
      <rc t="1" v="4482"/>
    </bk>
    <bk>
      <rc t="1" v="4483"/>
    </bk>
    <bk>
      <rc t="1" v="4484"/>
    </bk>
    <bk>
      <rc t="1" v="4485"/>
    </bk>
    <bk>
      <rc t="1" v="4486"/>
    </bk>
    <bk>
      <rc t="1" v="4487"/>
    </bk>
    <bk>
      <rc t="1" v="4488"/>
    </bk>
    <bk>
      <rc t="1" v="4489"/>
    </bk>
    <bk>
      <rc t="1" v="4490"/>
    </bk>
    <bk>
      <rc t="1" v="4491"/>
    </bk>
    <bk>
      <rc t="1" v="4492"/>
    </bk>
    <bk>
      <rc t="1" v="4493"/>
    </bk>
    <bk>
      <rc t="1" v="4494"/>
    </bk>
    <bk>
      <rc t="1" v="4495"/>
    </bk>
    <bk>
      <rc t="1" v="4496"/>
    </bk>
    <bk>
      <rc t="1" v="4497"/>
    </bk>
    <bk>
      <rc t="1" v="4498"/>
    </bk>
    <bk>
      <rc t="1" v="4499"/>
    </bk>
    <bk>
      <rc t="1" v="4500"/>
    </bk>
    <bk>
      <rc t="1" v="4501"/>
    </bk>
    <bk>
      <rc t="1" v="4502"/>
    </bk>
    <bk>
      <rc t="1" v="4503"/>
    </bk>
    <bk>
      <rc t="1" v="4504"/>
    </bk>
    <bk>
      <rc t="1" v="4505"/>
    </bk>
    <bk>
      <rc t="1" v="4506"/>
    </bk>
    <bk>
      <rc t="1" v="4507"/>
    </bk>
    <bk>
      <rc t="1" v="4508"/>
    </bk>
    <bk>
      <rc t="1" v="4509"/>
    </bk>
    <bk>
      <rc t="1" v="4510"/>
    </bk>
    <bk>
      <rc t="1" v="4511"/>
    </bk>
    <bk>
      <rc t="1" v="4512"/>
    </bk>
    <bk>
      <rc t="1" v="4513"/>
    </bk>
    <bk>
      <rc t="1" v="4514"/>
    </bk>
    <bk>
      <rc t="1" v="4515"/>
    </bk>
    <bk>
      <rc t="1" v="4516"/>
    </bk>
    <bk>
      <rc t="1" v="4517"/>
    </bk>
    <bk>
      <rc t="1" v="4518"/>
    </bk>
    <bk>
      <rc t="1" v="4519"/>
    </bk>
    <bk>
      <rc t="1" v="4520"/>
    </bk>
    <bk>
      <rc t="1" v="4521"/>
    </bk>
    <bk>
      <rc t="1" v="4522"/>
    </bk>
    <bk>
      <rc t="1" v="4523"/>
    </bk>
    <bk>
      <rc t="1" v="4524"/>
    </bk>
    <bk>
      <rc t="1" v="4525"/>
    </bk>
    <bk>
      <rc t="1" v="4526"/>
    </bk>
    <bk>
      <rc t="1" v="4527"/>
    </bk>
    <bk>
      <rc t="1" v="4528"/>
    </bk>
    <bk>
      <rc t="1" v="4529"/>
    </bk>
    <bk>
      <rc t="1" v="4530"/>
    </bk>
    <bk>
      <rc t="1" v="4531"/>
    </bk>
    <bk>
      <rc t="1" v="4532"/>
    </bk>
    <bk>
      <rc t="1" v="4533"/>
    </bk>
    <bk>
      <rc t="1" v="4534"/>
    </bk>
    <bk>
      <rc t="1" v="4535"/>
    </bk>
    <bk>
      <rc t="1" v="4536"/>
    </bk>
    <bk>
      <rc t="1" v="4537"/>
    </bk>
    <bk>
      <rc t="1" v="4538"/>
    </bk>
    <bk>
      <rc t="1" v="4539"/>
    </bk>
    <bk>
      <rc t="1" v="4540"/>
    </bk>
    <bk>
      <rc t="1" v="4541"/>
    </bk>
    <bk>
      <rc t="1" v="4542"/>
    </bk>
    <bk>
      <rc t="1" v="4543"/>
    </bk>
    <bk>
      <rc t="1" v="4544"/>
    </bk>
    <bk>
      <rc t="1" v="4545"/>
    </bk>
    <bk>
      <rc t="1" v="4546"/>
    </bk>
    <bk>
      <rc t="1" v="4547"/>
    </bk>
    <bk>
      <rc t="1" v="4548"/>
    </bk>
    <bk>
      <rc t="1" v="4549"/>
    </bk>
    <bk>
      <rc t="1" v="4550"/>
    </bk>
    <bk>
      <rc t="1" v="4551"/>
    </bk>
    <bk>
      <rc t="1" v="4552"/>
    </bk>
    <bk>
      <rc t="1" v="4553"/>
    </bk>
    <bk>
      <rc t="1" v="4554"/>
    </bk>
    <bk>
      <rc t="1" v="4555"/>
    </bk>
    <bk>
      <rc t="1" v="4556"/>
    </bk>
    <bk>
      <rc t="1" v="4557"/>
    </bk>
    <bk>
      <rc t="1" v="4558"/>
    </bk>
    <bk>
      <rc t="1" v="4559"/>
    </bk>
    <bk>
      <rc t="1" v="4560"/>
    </bk>
    <bk>
      <rc t="1" v="4561"/>
    </bk>
    <bk>
      <rc t="1" v="4562"/>
    </bk>
    <bk>
      <rc t="1" v="4563"/>
    </bk>
    <bk>
      <rc t="1" v="4564"/>
    </bk>
    <bk>
      <rc t="1" v="4565"/>
    </bk>
    <bk>
      <rc t="1" v="4566"/>
    </bk>
    <bk>
      <rc t="1" v="4567"/>
    </bk>
    <bk>
      <rc t="1" v="4568"/>
    </bk>
    <bk>
      <rc t="1" v="4569"/>
    </bk>
    <bk>
      <rc t="1" v="4570"/>
    </bk>
    <bk>
      <rc t="1" v="4571"/>
    </bk>
    <bk>
      <rc t="1" v="4572"/>
    </bk>
    <bk>
      <rc t="1" v="4573"/>
    </bk>
    <bk>
      <rc t="1" v="4574"/>
    </bk>
    <bk>
      <rc t="1" v="4575"/>
    </bk>
    <bk>
      <rc t="1" v="4576"/>
    </bk>
    <bk>
      <rc t="1" v="4577"/>
    </bk>
    <bk>
      <rc t="1" v="4578"/>
    </bk>
    <bk>
      <rc t="1" v="4579"/>
    </bk>
    <bk>
      <rc t="1" v="4580"/>
    </bk>
    <bk>
      <rc t="1" v="4581"/>
    </bk>
    <bk>
      <rc t="1" v="4582"/>
    </bk>
    <bk>
      <rc t="1" v="4583"/>
    </bk>
    <bk>
      <rc t="1" v="4584"/>
    </bk>
    <bk>
      <rc t="1" v="4585"/>
    </bk>
    <bk>
      <rc t="1" v="4586"/>
    </bk>
    <bk>
      <rc t="1" v="4587"/>
    </bk>
    <bk>
      <rc t="1" v="4588"/>
    </bk>
    <bk>
      <rc t="1" v="4589"/>
    </bk>
    <bk>
      <rc t="1" v="4590"/>
    </bk>
    <bk>
      <rc t="1" v="4591"/>
    </bk>
    <bk>
      <rc t="1" v="4592"/>
    </bk>
    <bk>
      <rc t="1" v="4593"/>
    </bk>
    <bk>
      <rc t="1" v="4594"/>
    </bk>
    <bk>
      <rc t="1" v="4595"/>
    </bk>
    <bk>
      <rc t="1" v="4596"/>
    </bk>
    <bk>
      <rc t="1" v="4597"/>
    </bk>
    <bk>
      <rc t="1" v="4598"/>
    </bk>
    <bk>
      <rc t="1" v="4599"/>
    </bk>
    <bk>
      <rc t="1" v="4600"/>
    </bk>
    <bk>
      <rc t="1" v="4601"/>
    </bk>
    <bk>
      <rc t="1" v="4602"/>
    </bk>
    <bk>
      <rc t="1" v="4603"/>
    </bk>
    <bk>
      <rc t="1" v="4604"/>
    </bk>
    <bk>
      <rc t="1" v="4605"/>
    </bk>
    <bk>
      <rc t="1" v="4606"/>
    </bk>
    <bk>
      <rc t="1" v="4607"/>
    </bk>
    <bk>
      <rc t="1" v="4608"/>
    </bk>
    <bk>
      <rc t="1" v="4609"/>
    </bk>
    <bk>
      <rc t="1" v="4610"/>
    </bk>
    <bk>
      <rc t="1" v="4611"/>
    </bk>
    <bk>
      <rc t="1" v="4612"/>
    </bk>
    <bk>
      <rc t="1" v="4613"/>
    </bk>
    <bk>
      <rc t="1" v="4614"/>
    </bk>
    <bk>
      <rc t="1" v="4615"/>
    </bk>
    <bk>
      <rc t="1" v="4616"/>
    </bk>
    <bk>
      <rc t="1" v="4617"/>
    </bk>
    <bk>
      <rc t="1" v="4618"/>
    </bk>
    <bk>
      <rc t="1" v="4619"/>
    </bk>
    <bk>
      <rc t="1" v="4620"/>
    </bk>
    <bk>
      <rc t="1" v="4621"/>
    </bk>
    <bk>
      <rc t="1" v="4622"/>
    </bk>
    <bk>
      <rc t="1" v="4623"/>
    </bk>
    <bk>
      <rc t="1" v="4624"/>
    </bk>
    <bk>
      <rc t="1" v="4625"/>
    </bk>
    <bk>
      <rc t="1" v="4626"/>
    </bk>
    <bk>
      <rc t="1" v="4627"/>
    </bk>
    <bk>
      <rc t="1" v="4628"/>
    </bk>
    <bk>
      <rc t="1" v="4629"/>
    </bk>
    <bk>
      <rc t="1" v="4630"/>
    </bk>
    <bk>
      <rc t="1" v="4631"/>
    </bk>
    <bk>
      <rc t="1" v="4632"/>
    </bk>
    <bk>
      <rc t="1" v="4633"/>
    </bk>
    <bk>
      <rc t="1" v="4634"/>
    </bk>
    <bk>
      <rc t="1" v="4635"/>
    </bk>
    <bk>
      <rc t="1" v="4636"/>
    </bk>
    <bk>
      <rc t="1" v="4637"/>
    </bk>
    <bk>
      <rc t="1" v="4638"/>
    </bk>
    <bk>
      <rc t="1" v="4639"/>
    </bk>
    <bk>
      <rc t="1" v="4640"/>
    </bk>
    <bk>
      <rc t="1" v="4641"/>
    </bk>
    <bk>
      <rc t="1" v="4642"/>
    </bk>
    <bk>
      <rc t="1" v="4643"/>
    </bk>
    <bk>
      <rc t="1" v="4644"/>
    </bk>
    <bk>
      <rc t="1" v="4645"/>
    </bk>
    <bk>
      <rc t="1" v="4646"/>
    </bk>
    <bk>
      <rc t="1" v="4647"/>
    </bk>
    <bk>
      <rc t="1" v="4648"/>
    </bk>
    <bk>
      <rc t="1" v="4649"/>
    </bk>
    <bk>
      <rc t="1" v="4650"/>
    </bk>
    <bk>
      <rc t="1" v="4651"/>
    </bk>
    <bk>
      <rc t="1" v="4652"/>
    </bk>
    <bk>
      <rc t="1" v="4653"/>
    </bk>
    <bk>
      <rc t="1" v="4654"/>
    </bk>
    <bk>
      <rc t="1" v="4655"/>
    </bk>
    <bk>
      <rc t="1" v="4656"/>
    </bk>
    <bk>
      <rc t="1" v="4657"/>
    </bk>
    <bk>
      <rc t="1" v="4658"/>
    </bk>
    <bk>
      <rc t="1" v="4659"/>
    </bk>
    <bk>
      <rc t="1" v="4660"/>
    </bk>
    <bk>
      <rc t="1" v="4661"/>
    </bk>
    <bk>
      <rc t="1" v="4662"/>
    </bk>
    <bk>
      <rc t="1" v="4663"/>
    </bk>
    <bk>
      <rc t="1" v="4664"/>
    </bk>
    <bk>
      <rc t="1" v="4665"/>
    </bk>
    <bk>
      <rc t="1" v="4666"/>
    </bk>
    <bk>
      <rc t="1" v="4667"/>
    </bk>
    <bk>
      <rc t="1" v="4668"/>
    </bk>
    <bk>
      <rc t="1" v="4669"/>
    </bk>
    <bk>
      <rc t="1" v="4670"/>
    </bk>
    <bk>
      <rc t="1" v="4671"/>
    </bk>
    <bk>
      <rc t="1" v="4672"/>
    </bk>
    <bk>
      <rc t="1" v="4673"/>
    </bk>
    <bk>
      <rc t="1" v="4674"/>
    </bk>
    <bk>
      <rc t="1" v="4675"/>
    </bk>
    <bk>
      <rc t="1" v="4676"/>
    </bk>
    <bk>
      <rc t="1" v="4677"/>
    </bk>
    <bk>
      <rc t="1" v="4678"/>
    </bk>
    <bk>
      <rc t="1" v="4679"/>
    </bk>
    <bk>
      <rc t="1" v="4680"/>
    </bk>
    <bk>
      <rc t="1" v="4681"/>
    </bk>
    <bk>
      <rc t="1" v="4682"/>
    </bk>
    <bk>
      <rc t="1" v="4683"/>
    </bk>
    <bk>
      <rc t="1" v="4684"/>
    </bk>
    <bk>
      <rc t="1" v="4685"/>
    </bk>
    <bk>
      <rc t="1" v="4686"/>
    </bk>
    <bk>
      <rc t="1" v="4687"/>
    </bk>
    <bk>
      <rc t="1" v="4688"/>
    </bk>
    <bk>
      <rc t="1" v="4689"/>
    </bk>
    <bk>
      <rc t="1" v="4690"/>
    </bk>
    <bk>
      <rc t="1" v="4691"/>
    </bk>
    <bk>
      <rc t="1" v="4692"/>
    </bk>
    <bk>
      <rc t="1" v="4693"/>
    </bk>
    <bk>
      <rc t="1" v="4694"/>
    </bk>
    <bk>
      <rc t="1" v="4695"/>
    </bk>
    <bk>
      <rc t="1" v="4696"/>
    </bk>
    <bk>
      <rc t="1" v="4697"/>
    </bk>
    <bk>
      <rc t="1" v="4698"/>
    </bk>
    <bk>
      <rc t="1" v="4699"/>
    </bk>
    <bk>
      <rc t="1" v="4700"/>
    </bk>
    <bk>
      <rc t="1" v="4701"/>
    </bk>
    <bk>
      <rc t="1" v="4702"/>
    </bk>
    <bk>
      <rc t="1" v="4703"/>
    </bk>
    <bk>
      <rc t="1" v="4704"/>
    </bk>
    <bk>
      <rc t="1" v="4705"/>
    </bk>
    <bk>
      <rc t="1" v="4706"/>
    </bk>
    <bk>
      <rc t="1" v="4707"/>
    </bk>
    <bk>
      <rc t="1" v="4708"/>
    </bk>
    <bk>
      <rc t="1" v="4709"/>
    </bk>
    <bk>
      <rc t="1" v="4710"/>
    </bk>
    <bk>
      <rc t="1" v="4711"/>
    </bk>
    <bk>
      <rc t="1" v="4712"/>
    </bk>
    <bk>
      <rc t="1" v="4713"/>
    </bk>
    <bk>
      <rc t="1" v="4714"/>
    </bk>
    <bk>
      <rc t="1" v="4715"/>
    </bk>
    <bk>
      <rc t="1" v="4716"/>
    </bk>
    <bk>
      <rc t="1" v="4717"/>
    </bk>
    <bk>
      <rc t="1" v="4718"/>
    </bk>
    <bk>
      <rc t="1" v="4719"/>
    </bk>
    <bk>
      <rc t="1" v="4720"/>
    </bk>
    <bk>
      <rc t="1" v="4721"/>
    </bk>
    <bk>
      <rc t="1" v="4722"/>
    </bk>
    <bk>
      <rc t="1" v="4723"/>
    </bk>
    <bk>
      <rc t="1" v="4724"/>
    </bk>
    <bk>
      <rc t="1" v="4725"/>
    </bk>
    <bk>
      <rc t="1" v="4726"/>
    </bk>
    <bk>
      <rc t="1" v="4727"/>
    </bk>
    <bk>
      <rc t="1" v="4728"/>
    </bk>
    <bk>
      <rc t="1" v="4729"/>
    </bk>
    <bk>
      <rc t="1" v="4730"/>
    </bk>
    <bk>
      <rc t="1" v="4731"/>
    </bk>
    <bk>
      <rc t="1" v="4732"/>
    </bk>
    <bk>
      <rc t="1" v="4733"/>
    </bk>
    <bk>
      <rc t="1" v="4734"/>
    </bk>
    <bk>
      <rc t="1" v="4735"/>
    </bk>
    <bk>
      <rc t="1" v="4736"/>
    </bk>
    <bk>
      <rc t="1" v="4737"/>
    </bk>
    <bk>
      <rc t="1" v="4738"/>
    </bk>
    <bk>
      <rc t="1" v="4739"/>
    </bk>
    <bk>
      <rc t="1" v="4740"/>
    </bk>
    <bk>
      <rc t="1" v="4741"/>
    </bk>
    <bk>
      <rc t="1" v="4742"/>
    </bk>
    <bk>
      <rc t="1" v="4743"/>
    </bk>
    <bk>
      <rc t="1" v="4744"/>
    </bk>
    <bk>
      <rc t="1" v="4745"/>
    </bk>
    <bk>
      <rc t="1" v="4746"/>
    </bk>
    <bk>
      <rc t="1" v="4747"/>
    </bk>
    <bk>
      <rc t="1" v="4748"/>
    </bk>
    <bk>
      <rc t="1" v="4749"/>
    </bk>
    <bk>
      <rc t="1" v="4750"/>
    </bk>
    <bk>
      <rc t="1" v="4751"/>
    </bk>
    <bk>
      <rc t="1" v="4752"/>
    </bk>
    <bk>
      <rc t="1" v="4753"/>
    </bk>
    <bk>
      <rc t="1" v="4754"/>
    </bk>
    <bk>
      <rc t="1" v="4755"/>
    </bk>
    <bk>
      <rc t="1" v="4756"/>
    </bk>
    <bk>
      <rc t="1" v="4757"/>
    </bk>
    <bk>
      <rc t="1" v="4758"/>
    </bk>
    <bk>
      <rc t="1" v="4759"/>
    </bk>
    <bk>
      <rc t="1" v="4760"/>
    </bk>
    <bk>
      <rc t="1" v="4761"/>
    </bk>
    <bk>
      <rc t="1" v="4762"/>
    </bk>
    <bk>
      <rc t="1" v="4763"/>
    </bk>
    <bk>
      <rc t="1" v="4764"/>
    </bk>
    <bk>
      <rc t="1" v="4765"/>
    </bk>
    <bk>
      <rc t="1" v="4766"/>
    </bk>
    <bk>
      <rc t="1" v="4767"/>
    </bk>
    <bk>
      <rc t="1" v="4768"/>
    </bk>
    <bk>
      <rc t="1" v="4769"/>
    </bk>
    <bk>
      <rc t="1" v="4770"/>
    </bk>
    <bk>
      <rc t="1" v="4771"/>
    </bk>
    <bk>
      <rc t="1" v="4772"/>
    </bk>
    <bk>
      <rc t="1" v="4773"/>
    </bk>
    <bk>
      <rc t="1" v="4774"/>
    </bk>
    <bk>
      <rc t="1" v="4775"/>
    </bk>
    <bk>
      <rc t="1" v="4776"/>
    </bk>
    <bk>
      <rc t="1" v="4777"/>
    </bk>
    <bk>
      <rc t="1" v="4778"/>
    </bk>
    <bk>
      <rc t="1" v="4779"/>
    </bk>
    <bk>
      <rc t="1" v="4780"/>
    </bk>
    <bk>
      <rc t="1" v="4781"/>
    </bk>
    <bk>
      <rc t="1" v="4782"/>
    </bk>
    <bk>
      <rc t="1" v="4783"/>
    </bk>
    <bk>
      <rc t="1" v="4784"/>
    </bk>
    <bk>
      <rc t="1" v="4785"/>
    </bk>
    <bk>
      <rc t="1" v="4786"/>
    </bk>
    <bk>
      <rc t="1" v="4787"/>
    </bk>
    <bk>
      <rc t="1" v="4788"/>
    </bk>
    <bk>
      <rc t="1" v="4789"/>
    </bk>
    <bk>
      <rc t="1" v="4790"/>
    </bk>
    <bk>
      <rc t="1" v="4791"/>
    </bk>
    <bk>
      <rc t="1" v="4792"/>
    </bk>
    <bk>
      <rc t="1" v="4793"/>
    </bk>
    <bk>
      <rc t="1" v="4794"/>
    </bk>
    <bk>
      <rc t="1" v="4795"/>
    </bk>
    <bk>
      <rc t="1" v="4796"/>
    </bk>
    <bk>
      <rc t="1" v="4797"/>
    </bk>
    <bk>
      <rc t="1" v="4798"/>
    </bk>
    <bk>
      <rc t="1" v="4799"/>
    </bk>
    <bk>
      <rc t="1" v="4800"/>
    </bk>
    <bk>
      <rc t="1" v="4801"/>
    </bk>
    <bk>
      <rc t="1" v="4802"/>
    </bk>
    <bk>
      <rc t="1" v="4803"/>
    </bk>
    <bk>
      <rc t="1" v="4804"/>
    </bk>
    <bk>
      <rc t="1" v="4805"/>
    </bk>
    <bk>
      <rc t="1" v="4806"/>
    </bk>
    <bk>
      <rc t="1" v="4807"/>
    </bk>
    <bk>
      <rc t="1" v="4808"/>
    </bk>
    <bk>
      <rc t="1" v="4809"/>
    </bk>
    <bk>
      <rc t="1" v="4810"/>
    </bk>
    <bk>
      <rc t="1" v="4811"/>
    </bk>
    <bk>
      <rc t="1" v="4812"/>
    </bk>
    <bk>
      <rc t="1" v="4813"/>
    </bk>
    <bk>
      <rc t="1" v="4814"/>
    </bk>
    <bk>
      <rc t="1" v="4815"/>
    </bk>
    <bk>
      <rc t="1" v="4816"/>
    </bk>
    <bk>
      <rc t="1" v="4817"/>
    </bk>
    <bk>
      <rc t="1" v="4818"/>
    </bk>
    <bk>
      <rc t="1" v="4819"/>
    </bk>
    <bk>
      <rc t="1" v="4820"/>
    </bk>
    <bk>
      <rc t="1" v="4821"/>
    </bk>
    <bk>
      <rc t="1" v="4822"/>
    </bk>
    <bk>
      <rc t="1" v="4823"/>
    </bk>
    <bk>
      <rc t="1" v="4824"/>
    </bk>
    <bk>
      <rc t="1" v="4825"/>
    </bk>
    <bk>
      <rc t="1" v="4826"/>
    </bk>
    <bk>
      <rc t="1" v="4827"/>
    </bk>
    <bk>
      <rc t="1" v="4828"/>
    </bk>
    <bk>
      <rc t="1" v="4829"/>
    </bk>
    <bk>
      <rc t="1" v="4830"/>
    </bk>
    <bk>
      <rc t="1" v="4831"/>
    </bk>
    <bk>
      <rc t="1" v="4832"/>
    </bk>
    <bk>
      <rc t="1" v="4833"/>
    </bk>
    <bk>
      <rc t="1" v="4834"/>
    </bk>
    <bk>
      <rc t="1" v="4835"/>
    </bk>
    <bk>
      <rc t="1" v="4836"/>
    </bk>
    <bk>
      <rc t="1" v="4837"/>
    </bk>
    <bk>
      <rc t="1" v="4838"/>
    </bk>
    <bk>
      <rc t="1" v="4839"/>
    </bk>
    <bk>
      <rc t="1" v="4840"/>
    </bk>
    <bk>
      <rc t="1" v="4841"/>
    </bk>
    <bk>
      <rc t="1" v="4842"/>
    </bk>
    <bk>
      <rc t="1" v="4843"/>
    </bk>
    <bk>
      <rc t="1" v="4844"/>
    </bk>
    <bk>
      <rc t="1" v="4845"/>
    </bk>
    <bk>
      <rc t="1" v="4846"/>
    </bk>
    <bk>
      <rc t="1" v="4847"/>
    </bk>
    <bk>
      <rc t="1" v="4848"/>
    </bk>
    <bk>
      <rc t="1" v="4849"/>
    </bk>
    <bk>
      <rc t="1" v="4850"/>
    </bk>
    <bk>
      <rc t="1" v="4851"/>
    </bk>
    <bk>
      <rc t="1" v="4852"/>
    </bk>
    <bk>
      <rc t="1" v="4853"/>
    </bk>
    <bk>
      <rc t="1" v="4854"/>
    </bk>
    <bk>
      <rc t="1" v="4855"/>
    </bk>
    <bk>
      <rc t="1" v="4856"/>
    </bk>
    <bk>
      <rc t="1" v="4857"/>
    </bk>
    <bk>
      <rc t="1" v="4858"/>
    </bk>
    <bk>
      <rc t="1" v="4859"/>
    </bk>
    <bk>
      <rc t="1" v="4860"/>
    </bk>
    <bk>
      <rc t="1" v="4861"/>
    </bk>
    <bk>
      <rc t="1" v="4862"/>
    </bk>
    <bk>
      <rc t="1" v="4863"/>
    </bk>
    <bk>
      <rc t="1" v="4864"/>
    </bk>
    <bk>
      <rc t="1" v="4865"/>
    </bk>
    <bk>
      <rc t="1" v="4866"/>
    </bk>
    <bk>
      <rc t="1" v="4867"/>
    </bk>
    <bk>
      <rc t="1" v="4868"/>
    </bk>
    <bk>
      <rc t="1" v="4869"/>
    </bk>
    <bk>
      <rc t="1" v="4870"/>
    </bk>
    <bk>
      <rc t="1" v="4871"/>
    </bk>
    <bk>
      <rc t="1" v="4872"/>
    </bk>
    <bk>
      <rc t="1" v="4873"/>
    </bk>
    <bk>
      <rc t="1" v="4874"/>
    </bk>
    <bk>
      <rc t="1" v="4875"/>
    </bk>
    <bk>
      <rc t="1" v="4876"/>
    </bk>
    <bk>
      <rc t="1" v="4877"/>
    </bk>
    <bk>
      <rc t="1" v="4878"/>
    </bk>
    <bk>
      <rc t="1" v="4879"/>
    </bk>
    <bk>
      <rc t="1" v="4880"/>
    </bk>
    <bk>
      <rc t="1" v="4881"/>
    </bk>
    <bk>
      <rc t="1" v="4882"/>
    </bk>
    <bk>
      <rc t="1" v="4883"/>
    </bk>
    <bk>
      <rc t="1" v="4884"/>
    </bk>
    <bk>
      <rc t="1" v="4885"/>
    </bk>
    <bk>
      <rc t="1" v="4886"/>
    </bk>
    <bk>
      <rc t="1" v="4887"/>
    </bk>
    <bk>
      <rc t="1" v="4888"/>
    </bk>
    <bk>
      <rc t="1" v="4889"/>
    </bk>
    <bk>
      <rc t="1" v="4890"/>
    </bk>
    <bk>
      <rc t="1" v="4891"/>
    </bk>
    <bk>
      <rc t="1" v="4892"/>
    </bk>
    <bk>
      <rc t="1" v="4893"/>
    </bk>
    <bk>
      <rc t="1" v="4894"/>
    </bk>
    <bk>
      <rc t="1" v="4895"/>
    </bk>
    <bk>
      <rc t="1" v="4896"/>
    </bk>
    <bk>
      <rc t="1" v="4897"/>
    </bk>
    <bk>
      <rc t="1" v="4898"/>
    </bk>
    <bk>
      <rc t="1" v="4899"/>
    </bk>
    <bk>
      <rc t="1" v="4900"/>
    </bk>
    <bk>
      <rc t="1" v="4901"/>
    </bk>
    <bk>
      <rc t="1" v="4902"/>
    </bk>
    <bk>
      <rc t="1" v="4903"/>
    </bk>
    <bk>
      <rc t="1" v="4904"/>
    </bk>
    <bk>
      <rc t="1" v="4905"/>
    </bk>
    <bk>
      <rc t="1" v="4906"/>
    </bk>
    <bk>
      <rc t="1" v="4907"/>
    </bk>
    <bk>
      <rc t="1" v="4908"/>
    </bk>
    <bk>
      <rc t="1" v="4909"/>
    </bk>
    <bk>
      <rc t="1" v="4910"/>
    </bk>
    <bk>
      <rc t="1" v="4911"/>
    </bk>
    <bk>
      <rc t="1" v="4912"/>
    </bk>
    <bk>
      <rc t="1" v="4913"/>
    </bk>
    <bk>
      <rc t="1" v="4914"/>
    </bk>
    <bk>
      <rc t="1" v="4915"/>
    </bk>
    <bk>
      <rc t="1" v="4916"/>
    </bk>
    <bk>
      <rc t="1" v="4917"/>
    </bk>
    <bk>
      <rc t="1" v="4918"/>
    </bk>
    <bk>
      <rc t="1" v="4919"/>
    </bk>
    <bk>
      <rc t="1" v="4920"/>
    </bk>
    <bk>
      <rc t="1" v="4921"/>
    </bk>
    <bk>
      <rc t="1" v="4922"/>
    </bk>
    <bk>
      <rc t="1" v="4923"/>
    </bk>
    <bk>
      <rc t="1" v="4924"/>
    </bk>
    <bk>
      <rc t="1" v="4925"/>
    </bk>
    <bk>
      <rc t="1" v="4926"/>
    </bk>
    <bk>
      <rc t="1" v="4927"/>
    </bk>
    <bk>
      <rc t="1" v="4928"/>
    </bk>
    <bk>
      <rc t="1" v="4929"/>
    </bk>
    <bk>
      <rc t="1" v="4930"/>
    </bk>
    <bk>
      <rc t="1" v="4931"/>
    </bk>
    <bk>
      <rc t="1" v="4932"/>
    </bk>
    <bk>
      <rc t="1" v="4933"/>
    </bk>
    <bk>
      <rc t="1" v="4934"/>
    </bk>
    <bk>
      <rc t="1" v="4935"/>
    </bk>
    <bk>
      <rc t="1" v="4936"/>
    </bk>
    <bk>
      <rc t="1" v="4937"/>
    </bk>
    <bk>
      <rc t="1" v="4938"/>
    </bk>
    <bk>
      <rc t="1" v="4939"/>
    </bk>
    <bk>
      <rc t="1" v="4940"/>
    </bk>
    <bk>
      <rc t="1" v="4941"/>
    </bk>
    <bk>
      <rc t="1" v="4942"/>
    </bk>
    <bk>
      <rc t="1" v="4943"/>
    </bk>
    <bk>
      <rc t="1" v="4944"/>
    </bk>
    <bk>
      <rc t="1" v="4945"/>
    </bk>
    <bk>
      <rc t="1" v="4946"/>
    </bk>
    <bk>
      <rc t="1" v="4947"/>
    </bk>
    <bk>
      <rc t="1" v="4948"/>
    </bk>
    <bk>
      <rc t="1" v="4949"/>
    </bk>
    <bk>
      <rc t="1" v="4950"/>
    </bk>
    <bk>
      <rc t="1" v="4951"/>
    </bk>
    <bk>
      <rc t="1" v="4952"/>
    </bk>
    <bk>
      <rc t="1" v="4953"/>
    </bk>
    <bk>
      <rc t="1" v="4954"/>
    </bk>
    <bk>
      <rc t="1" v="4955"/>
    </bk>
    <bk>
      <rc t="1" v="4956"/>
    </bk>
    <bk>
      <rc t="1" v="4957"/>
    </bk>
    <bk>
      <rc t="1" v="4958"/>
    </bk>
    <bk>
      <rc t="1" v="4959"/>
    </bk>
    <bk>
      <rc t="1" v="4960"/>
    </bk>
    <bk>
      <rc t="1" v="4961"/>
    </bk>
    <bk>
      <rc t="1" v="4962"/>
    </bk>
    <bk>
      <rc t="1" v="4963"/>
    </bk>
    <bk>
      <rc t="1" v="4964"/>
    </bk>
    <bk>
      <rc t="1" v="4965"/>
    </bk>
    <bk>
      <rc t="1" v="4966"/>
    </bk>
    <bk>
      <rc t="1" v="4967"/>
    </bk>
    <bk>
      <rc t="1" v="4968"/>
    </bk>
    <bk>
      <rc t="1" v="4969"/>
    </bk>
    <bk>
      <rc t="1" v="4970"/>
    </bk>
    <bk>
      <rc t="1" v="4971"/>
    </bk>
    <bk>
      <rc t="1" v="4972"/>
    </bk>
    <bk>
      <rc t="1" v="4973"/>
    </bk>
    <bk>
      <rc t="1" v="4974"/>
    </bk>
    <bk>
      <rc t="1" v="4975"/>
    </bk>
    <bk>
      <rc t="1" v="4976"/>
    </bk>
    <bk>
      <rc t="1" v="4977"/>
    </bk>
    <bk>
      <rc t="1" v="4978"/>
    </bk>
    <bk>
      <rc t="1" v="4979"/>
    </bk>
    <bk>
      <rc t="1" v="4980"/>
    </bk>
    <bk>
      <rc t="1" v="4981"/>
    </bk>
    <bk>
      <rc t="1" v="4982"/>
    </bk>
    <bk>
      <rc t="1" v="4983"/>
    </bk>
    <bk>
      <rc t="1" v="4984"/>
    </bk>
    <bk>
      <rc t="1" v="4985"/>
    </bk>
    <bk>
      <rc t="1" v="4986"/>
    </bk>
    <bk>
      <rc t="1" v="4987"/>
    </bk>
    <bk>
      <rc t="1" v="4988"/>
    </bk>
    <bk>
      <rc t="1" v="4989"/>
    </bk>
    <bk>
      <rc t="1" v="4990"/>
    </bk>
    <bk>
      <rc t="1" v="4991"/>
    </bk>
    <bk>
      <rc t="1" v="4992"/>
    </bk>
    <bk>
      <rc t="1" v="4993"/>
    </bk>
    <bk>
      <rc t="1" v="4994"/>
    </bk>
    <bk>
      <rc t="1" v="4995"/>
    </bk>
    <bk>
      <rc t="1" v="4996"/>
    </bk>
    <bk>
      <rc t="1" v="4997"/>
    </bk>
    <bk>
      <rc t="1" v="4998"/>
    </bk>
    <bk>
      <rc t="1" v="4999"/>
    </bk>
    <bk>
      <rc t="1" v="5000"/>
    </bk>
    <bk>
      <rc t="1" v="5001"/>
    </bk>
    <bk>
      <rc t="1" v="5002"/>
    </bk>
    <bk>
      <rc t="1" v="5003"/>
    </bk>
    <bk>
      <rc t="1" v="5004"/>
    </bk>
    <bk>
      <rc t="1" v="5005"/>
    </bk>
    <bk>
      <rc t="1" v="5006"/>
    </bk>
    <bk>
      <rc t="1" v="5007"/>
    </bk>
    <bk>
      <rc t="1" v="5008"/>
    </bk>
    <bk>
      <rc t="1" v="5009"/>
    </bk>
    <bk>
      <rc t="1" v="5010"/>
    </bk>
    <bk>
      <rc t="1" v="5011"/>
    </bk>
    <bk>
      <rc t="1" v="5012"/>
    </bk>
    <bk>
      <rc t="1" v="5013"/>
    </bk>
    <bk>
      <rc t="1" v="5014"/>
    </bk>
    <bk>
      <rc t="1" v="5015"/>
    </bk>
    <bk>
      <rc t="1" v="5016"/>
    </bk>
    <bk>
      <rc t="1" v="5017"/>
    </bk>
    <bk>
      <rc t="1" v="5018"/>
    </bk>
    <bk>
      <rc t="1" v="5019"/>
    </bk>
    <bk>
      <rc t="1" v="5020"/>
    </bk>
    <bk>
      <rc t="1" v="5021"/>
    </bk>
    <bk>
      <rc t="1" v="5022"/>
    </bk>
    <bk>
      <rc t="1" v="5023"/>
    </bk>
    <bk>
      <rc t="1" v="5024"/>
    </bk>
    <bk>
      <rc t="1" v="5025"/>
    </bk>
    <bk>
      <rc t="1" v="5026"/>
    </bk>
    <bk>
      <rc t="1" v="5027"/>
    </bk>
    <bk>
      <rc t="1" v="5028"/>
    </bk>
    <bk>
      <rc t="1" v="5029"/>
    </bk>
    <bk>
      <rc t="1" v="5030"/>
    </bk>
    <bk>
      <rc t="1" v="5031"/>
    </bk>
    <bk>
      <rc t="1" v="5032"/>
    </bk>
    <bk>
      <rc t="1" v="5033"/>
    </bk>
    <bk>
      <rc t="1" v="5034"/>
    </bk>
    <bk>
      <rc t="1" v="5035"/>
    </bk>
    <bk>
      <rc t="1" v="5036"/>
    </bk>
    <bk>
      <rc t="1" v="5037"/>
    </bk>
    <bk>
      <rc t="1" v="5038"/>
    </bk>
    <bk>
      <rc t="1" v="5039"/>
    </bk>
    <bk>
      <rc t="1" v="5040"/>
    </bk>
    <bk>
      <rc t="1" v="5041"/>
    </bk>
    <bk>
      <rc t="1" v="5042"/>
    </bk>
    <bk>
      <rc t="1" v="5043"/>
    </bk>
    <bk>
      <rc t="1" v="5044"/>
    </bk>
    <bk>
      <rc t="1" v="5045"/>
    </bk>
    <bk>
      <rc t="1" v="5046"/>
    </bk>
    <bk>
      <rc t="1" v="5047"/>
    </bk>
    <bk>
      <rc t="1" v="5048"/>
    </bk>
    <bk>
      <rc t="1" v="5049"/>
    </bk>
    <bk>
      <rc t="1" v="5050"/>
    </bk>
    <bk>
      <rc t="1" v="5051"/>
    </bk>
    <bk>
      <rc t="1" v="5052"/>
    </bk>
    <bk>
      <rc t="1" v="5053"/>
    </bk>
    <bk>
      <rc t="1" v="5054"/>
    </bk>
    <bk>
      <rc t="1" v="5055"/>
    </bk>
    <bk>
      <rc t="1" v="5056"/>
    </bk>
    <bk>
      <rc t="1" v="5057"/>
    </bk>
    <bk>
      <rc t="1" v="5058"/>
    </bk>
    <bk>
      <rc t="1" v="5059"/>
    </bk>
    <bk>
      <rc t="1" v="5060"/>
    </bk>
    <bk>
      <rc t="1" v="5061"/>
    </bk>
    <bk>
      <rc t="1" v="5062"/>
    </bk>
    <bk>
      <rc t="1" v="5063"/>
    </bk>
    <bk>
      <rc t="1" v="5064"/>
    </bk>
    <bk>
      <rc t="1" v="5065"/>
    </bk>
    <bk>
      <rc t="1" v="5066"/>
    </bk>
    <bk>
      <rc t="1" v="5067"/>
    </bk>
    <bk>
      <rc t="1" v="5068"/>
    </bk>
    <bk>
      <rc t="1" v="5069"/>
    </bk>
    <bk>
      <rc t="1" v="5070"/>
    </bk>
    <bk>
      <rc t="1" v="5071"/>
    </bk>
    <bk>
      <rc t="1" v="5072"/>
    </bk>
    <bk>
      <rc t="1" v="5073"/>
    </bk>
    <bk>
      <rc t="1" v="5074"/>
    </bk>
    <bk>
      <rc t="1" v="5075"/>
    </bk>
    <bk>
      <rc t="1" v="5076"/>
    </bk>
    <bk>
      <rc t="1" v="5077"/>
    </bk>
    <bk>
      <rc t="1" v="5078"/>
    </bk>
    <bk>
      <rc t="1" v="5079"/>
    </bk>
    <bk>
      <rc t="1" v="5080"/>
    </bk>
    <bk>
      <rc t="1" v="5081"/>
    </bk>
    <bk>
      <rc t="1" v="5082"/>
    </bk>
    <bk>
      <rc t="1" v="5083"/>
    </bk>
    <bk>
      <rc t="1" v="5084"/>
    </bk>
    <bk>
      <rc t="1" v="5085"/>
    </bk>
    <bk>
      <rc t="1" v="5086"/>
    </bk>
    <bk>
      <rc t="1" v="5087"/>
    </bk>
    <bk>
      <rc t="1" v="5088"/>
    </bk>
    <bk>
      <rc t="1" v="5089"/>
    </bk>
    <bk>
      <rc t="1" v="5090"/>
    </bk>
    <bk>
      <rc t="1" v="5091"/>
    </bk>
    <bk>
      <rc t="1" v="5092"/>
    </bk>
    <bk>
      <rc t="1" v="5093"/>
    </bk>
    <bk>
      <rc t="1" v="5094"/>
    </bk>
    <bk>
      <rc t="1" v="5095"/>
    </bk>
    <bk>
      <rc t="1" v="5096"/>
    </bk>
    <bk>
      <rc t="1" v="5097"/>
    </bk>
    <bk>
      <rc t="1" v="5098"/>
    </bk>
    <bk>
      <rc t="1" v="5099"/>
    </bk>
    <bk>
      <rc t="1" v="5100"/>
    </bk>
    <bk>
      <rc t="1" v="5101"/>
    </bk>
    <bk>
      <rc t="1" v="5102"/>
    </bk>
    <bk>
      <rc t="1" v="5103"/>
    </bk>
    <bk>
      <rc t="1" v="5104"/>
    </bk>
    <bk>
      <rc t="1" v="5105"/>
    </bk>
    <bk>
      <rc t="1" v="5106"/>
    </bk>
    <bk>
      <rc t="1" v="5107"/>
    </bk>
    <bk>
      <rc t="1" v="5108"/>
    </bk>
    <bk>
      <rc t="1" v="5109"/>
    </bk>
    <bk>
      <rc t="1" v="5110"/>
    </bk>
    <bk>
      <rc t="1" v="5111"/>
    </bk>
    <bk>
      <rc t="1" v="5112"/>
    </bk>
    <bk>
      <rc t="1" v="5113"/>
    </bk>
    <bk>
      <rc t="1" v="5114"/>
    </bk>
    <bk>
      <rc t="1" v="5115"/>
    </bk>
    <bk>
      <rc t="1" v="5116"/>
    </bk>
    <bk>
      <rc t="1" v="5117"/>
    </bk>
    <bk>
      <rc t="1" v="5118"/>
    </bk>
    <bk>
      <rc t="1" v="5119"/>
    </bk>
    <bk>
      <rc t="1" v="5120"/>
    </bk>
    <bk>
      <rc t="1" v="5121"/>
    </bk>
    <bk>
      <rc t="1" v="5122"/>
    </bk>
    <bk>
      <rc t="1" v="5123"/>
    </bk>
    <bk>
      <rc t="1" v="5124"/>
    </bk>
    <bk>
      <rc t="1" v="5125"/>
    </bk>
    <bk>
      <rc t="1" v="5126"/>
    </bk>
    <bk>
      <rc t="1" v="5127"/>
    </bk>
    <bk>
      <rc t="1" v="5128"/>
    </bk>
    <bk>
      <rc t="1" v="5129"/>
    </bk>
    <bk>
      <rc t="1" v="5130"/>
    </bk>
    <bk>
      <rc t="1" v="5131"/>
    </bk>
    <bk>
      <rc t="1" v="5132"/>
    </bk>
    <bk>
      <rc t="1" v="5133"/>
    </bk>
    <bk>
      <rc t="1" v="5134"/>
    </bk>
    <bk>
      <rc t="1" v="5135"/>
    </bk>
    <bk>
      <rc t="1" v="5136"/>
    </bk>
    <bk>
      <rc t="1" v="5137"/>
    </bk>
    <bk>
      <rc t="1" v="5138"/>
    </bk>
    <bk>
      <rc t="1" v="5139"/>
    </bk>
    <bk>
      <rc t="1" v="5140"/>
    </bk>
    <bk>
      <rc t="1" v="5141"/>
    </bk>
    <bk>
      <rc t="1" v="5142"/>
    </bk>
    <bk>
      <rc t="1" v="5143"/>
    </bk>
    <bk>
      <rc t="1" v="5144"/>
    </bk>
    <bk>
      <rc t="1" v="5145"/>
    </bk>
    <bk>
      <rc t="1" v="5146"/>
    </bk>
    <bk>
      <rc t="1" v="5147"/>
    </bk>
    <bk>
      <rc t="1" v="5148"/>
    </bk>
    <bk>
      <rc t="1" v="5149"/>
    </bk>
    <bk>
      <rc t="1" v="5150"/>
    </bk>
    <bk>
      <rc t="1" v="5151"/>
    </bk>
    <bk>
      <rc t="1" v="5152"/>
    </bk>
    <bk>
      <rc t="1" v="5153"/>
    </bk>
    <bk>
      <rc t="1" v="5154"/>
    </bk>
    <bk>
      <rc t="1" v="5155"/>
    </bk>
    <bk>
      <rc t="1" v="5156"/>
    </bk>
    <bk>
      <rc t="1" v="5157"/>
    </bk>
    <bk>
      <rc t="1" v="5158"/>
    </bk>
    <bk>
      <rc t="1" v="5159"/>
    </bk>
    <bk>
      <rc t="1" v="5160"/>
    </bk>
    <bk>
      <rc t="1" v="5161"/>
    </bk>
    <bk>
      <rc t="1" v="5162"/>
    </bk>
    <bk>
      <rc t="1" v="5163"/>
    </bk>
    <bk>
      <rc t="1" v="5164"/>
    </bk>
    <bk>
      <rc t="1" v="5165"/>
    </bk>
    <bk>
      <rc t="1" v="5166"/>
    </bk>
    <bk>
      <rc t="1" v="5167"/>
    </bk>
    <bk>
      <rc t="1" v="5168"/>
    </bk>
    <bk>
      <rc t="1" v="5169"/>
    </bk>
    <bk>
      <rc t="1" v="5170"/>
    </bk>
    <bk>
      <rc t="1" v="5171"/>
    </bk>
    <bk>
      <rc t="1" v="5172"/>
    </bk>
    <bk>
      <rc t="1" v="5173"/>
    </bk>
    <bk>
      <rc t="1" v="5174"/>
    </bk>
    <bk>
      <rc t="1" v="5175"/>
    </bk>
    <bk>
      <rc t="1" v="5176"/>
    </bk>
    <bk>
      <rc t="1" v="5177"/>
    </bk>
    <bk>
      <rc t="1" v="5178"/>
    </bk>
    <bk>
      <rc t="1" v="5179"/>
    </bk>
    <bk>
      <rc t="1" v="5180"/>
    </bk>
    <bk>
      <rc t="1" v="5181"/>
    </bk>
    <bk>
      <rc t="1" v="5182"/>
    </bk>
    <bk>
      <rc t="1" v="5183"/>
    </bk>
    <bk>
      <rc t="1" v="5184"/>
    </bk>
    <bk>
      <rc t="1" v="5185"/>
    </bk>
    <bk>
      <rc t="1" v="5186"/>
    </bk>
    <bk>
      <rc t="1" v="5187"/>
    </bk>
    <bk>
      <rc t="1" v="5188"/>
    </bk>
    <bk>
      <rc t="1" v="5189"/>
    </bk>
    <bk>
      <rc t="1" v="5190"/>
    </bk>
    <bk>
      <rc t="1" v="5191"/>
    </bk>
    <bk>
      <rc t="1" v="5192"/>
    </bk>
    <bk>
      <rc t="1" v="5193"/>
    </bk>
    <bk>
      <rc t="1" v="5194"/>
    </bk>
    <bk>
      <rc t="1" v="5195"/>
    </bk>
    <bk>
      <rc t="1" v="5196"/>
    </bk>
    <bk>
      <rc t="1" v="5197"/>
    </bk>
    <bk>
      <rc t="1" v="5198"/>
    </bk>
    <bk>
      <rc t="1" v="5199"/>
    </bk>
    <bk>
      <rc t="1" v="5200"/>
    </bk>
    <bk>
      <rc t="1" v="5201"/>
    </bk>
    <bk>
      <rc t="1" v="5202"/>
    </bk>
    <bk>
      <rc t="1" v="5203"/>
    </bk>
    <bk>
      <rc t="1" v="5204"/>
    </bk>
    <bk>
      <rc t="1" v="5205"/>
    </bk>
    <bk>
      <rc t="1" v="5206"/>
    </bk>
    <bk>
      <rc t="1" v="5207"/>
    </bk>
    <bk>
      <rc t="1" v="5208"/>
    </bk>
    <bk>
      <rc t="1" v="5209"/>
    </bk>
    <bk>
      <rc t="1" v="5210"/>
    </bk>
    <bk>
      <rc t="1" v="5211"/>
    </bk>
    <bk>
      <rc t="1" v="5212"/>
    </bk>
    <bk>
      <rc t="1" v="5213"/>
    </bk>
    <bk>
      <rc t="1" v="5214"/>
    </bk>
    <bk>
      <rc t="1" v="5215"/>
    </bk>
    <bk>
      <rc t="1" v="5216"/>
    </bk>
    <bk>
      <rc t="1" v="5217"/>
    </bk>
    <bk>
      <rc t="1" v="5218"/>
    </bk>
    <bk>
      <rc t="1" v="5219"/>
    </bk>
    <bk>
      <rc t="1" v="5220"/>
    </bk>
    <bk>
      <rc t="1" v="5221"/>
    </bk>
    <bk>
      <rc t="1" v="5222"/>
    </bk>
    <bk>
      <rc t="1" v="5223"/>
    </bk>
    <bk>
      <rc t="1" v="5224"/>
    </bk>
    <bk>
      <rc t="1" v="5225"/>
    </bk>
    <bk>
      <rc t="1" v="5226"/>
    </bk>
    <bk>
      <rc t="1" v="5227"/>
    </bk>
    <bk>
      <rc t="1" v="5228"/>
    </bk>
    <bk>
      <rc t="1" v="5229"/>
    </bk>
    <bk>
      <rc t="1" v="5230"/>
    </bk>
    <bk>
      <rc t="1" v="5231"/>
    </bk>
    <bk>
      <rc t="1" v="5232"/>
    </bk>
    <bk>
      <rc t="1" v="5233"/>
    </bk>
    <bk>
      <rc t="1" v="5234"/>
    </bk>
    <bk>
      <rc t="1" v="5235"/>
    </bk>
    <bk>
      <rc t="1" v="5236"/>
    </bk>
    <bk>
      <rc t="1" v="5237"/>
    </bk>
    <bk>
      <rc t="1" v="5238"/>
    </bk>
    <bk>
      <rc t="1" v="5239"/>
    </bk>
    <bk>
      <rc t="1" v="5240"/>
    </bk>
    <bk>
      <rc t="1" v="5241"/>
    </bk>
    <bk>
      <rc t="1" v="5242"/>
    </bk>
    <bk>
      <rc t="1" v="5243"/>
    </bk>
    <bk>
      <rc t="1" v="5244"/>
    </bk>
    <bk>
      <rc t="1" v="5245"/>
    </bk>
    <bk>
      <rc t="1" v="5246"/>
    </bk>
    <bk>
      <rc t="1" v="5247"/>
    </bk>
    <bk>
      <rc t="1" v="5248"/>
    </bk>
    <bk>
      <rc t="1" v="5249"/>
    </bk>
    <bk>
      <rc t="1" v="5250"/>
    </bk>
    <bk>
      <rc t="1" v="5251"/>
    </bk>
    <bk>
      <rc t="1" v="5252"/>
    </bk>
    <bk>
      <rc t="1" v="5253"/>
    </bk>
    <bk>
      <rc t="1" v="5254"/>
    </bk>
    <bk>
      <rc t="1" v="5255"/>
    </bk>
    <bk>
      <rc t="1" v="5256"/>
    </bk>
    <bk>
      <rc t="1" v="5257"/>
    </bk>
    <bk>
      <rc t="1" v="5258"/>
    </bk>
    <bk>
      <rc t="1" v="5259"/>
    </bk>
    <bk>
      <rc t="1" v="5260"/>
    </bk>
    <bk>
      <rc t="1" v="5261"/>
    </bk>
    <bk>
      <rc t="1" v="5262"/>
    </bk>
    <bk>
      <rc t="1" v="5263"/>
    </bk>
    <bk>
      <rc t="1" v="5264"/>
    </bk>
    <bk>
      <rc t="1" v="5265"/>
    </bk>
    <bk>
      <rc t="1" v="5266"/>
    </bk>
    <bk>
      <rc t="1" v="5267"/>
    </bk>
    <bk>
      <rc t="1" v="5268"/>
    </bk>
    <bk>
      <rc t="1" v="5269"/>
    </bk>
    <bk>
      <rc t="1" v="5270"/>
    </bk>
    <bk>
      <rc t="1" v="5271"/>
    </bk>
    <bk>
      <rc t="1" v="5272"/>
    </bk>
    <bk>
      <rc t="1" v="5273"/>
    </bk>
    <bk>
      <rc t="1" v="5274"/>
    </bk>
    <bk>
      <rc t="1" v="5275"/>
    </bk>
    <bk>
      <rc t="1" v="5276"/>
    </bk>
    <bk>
      <rc t="1" v="5277"/>
    </bk>
    <bk>
      <rc t="1" v="5278"/>
    </bk>
    <bk>
      <rc t="1" v="5279"/>
    </bk>
    <bk>
      <rc t="1" v="5280"/>
    </bk>
    <bk>
      <rc t="1" v="5281"/>
    </bk>
    <bk>
      <rc t="1" v="5282"/>
    </bk>
    <bk>
      <rc t="1" v="5283"/>
    </bk>
    <bk>
      <rc t="1" v="5284"/>
    </bk>
    <bk>
      <rc t="1" v="5285"/>
    </bk>
    <bk>
      <rc t="1" v="5286"/>
    </bk>
    <bk>
      <rc t="1" v="5287"/>
    </bk>
    <bk>
      <rc t="1" v="5288"/>
    </bk>
    <bk>
      <rc t="1" v="5289"/>
    </bk>
    <bk>
      <rc t="1" v="5290"/>
    </bk>
    <bk>
      <rc t="1" v="5291"/>
    </bk>
    <bk>
      <rc t="1" v="5292"/>
    </bk>
    <bk>
      <rc t="1" v="5293"/>
    </bk>
    <bk>
      <rc t="1" v="5294"/>
    </bk>
    <bk>
      <rc t="1" v="5295"/>
    </bk>
    <bk>
      <rc t="1" v="5296"/>
    </bk>
    <bk>
      <rc t="1" v="5297"/>
    </bk>
    <bk>
      <rc t="1" v="5298"/>
    </bk>
    <bk>
      <rc t="1" v="5299"/>
    </bk>
    <bk>
      <rc t="1" v="5300"/>
    </bk>
    <bk>
      <rc t="1" v="5301"/>
    </bk>
    <bk>
      <rc t="1" v="5302"/>
    </bk>
    <bk>
      <rc t="1" v="5303"/>
    </bk>
    <bk>
      <rc t="1" v="5304"/>
    </bk>
    <bk>
      <rc t="1" v="5305"/>
    </bk>
    <bk>
      <rc t="1" v="5306"/>
    </bk>
    <bk>
      <rc t="1" v="5307"/>
    </bk>
    <bk>
      <rc t="1" v="5308"/>
    </bk>
    <bk>
      <rc t="1" v="5309"/>
    </bk>
    <bk>
      <rc t="1" v="5310"/>
    </bk>
    <bk>
      <rc t="1" v="5311"/>
    </bk>
    <bk>
      <rc t="1" v="5312"/>
    </bk>
    <bk>
      <rc t="1" v="5313"/>
    </bk>
    <bk>
      <rc t="1" v="5314"/>
    </bk>
    <bk>
      <rc t="1" v="5315"/>
    </bk>
    <bk>
      <rc t="1" v="5316"/>
    </bk>
    <bk>
      <rc t="1" v="5317"/>
    </bk>
    <bk>
      <rc t="1" v="5318"/>
    </bk>
    <bk>
      <rc t="1" v="5319"/>
    </bk>
    <bk>
      <rc t="1" v="5320"/>
    </bk>
    <bk>
      <rc t="1" v="5321"/>
    </bk>
    <bk>
      <rc t="1" v="5322"/>
    </bk>
    <bk>
      <rc t="1" v="5323"/>
    </bk>
    <bk>
      <rc t="1" v="5324"/>
    </bk>
    <bk>
      <rc t="1" v="5325"/>
    </bk>
    <bk>
      <rc t="1" v="5326"/>
    </bk>
    <bk>
      <rc t="1" v="5327"/>
    </bk>
    <bk>
      <rc t="1" v="5328"/>
    </bk>
    <bk>
      <rc t="1" v="5329"/>
    </bk>
    <bk>
      <rc t="1" v="5330"/>
    </bk>
    <bk>
      <rc t="1" v="5331"/>
    </bk>
    <bk>
      <rc t="1" v="5332"/>
    </bk>
    <bk>
      <rc t="1" v="5333"/>
    </bk>
    <bk>
      <rc t="1" v="5334"/>
    </bk>
    <bk>
      <rc t="1" v="5335"/>
    </bk>
    <bk>
      <rc t="1" v="5336"/>
    </bk>
    <bk>
      <rc t="1" v="5337"/>
    </bk>
    <bk>
      <rc t="1" v="5338"/>
    </bk>
    <bk>
      <rc t="1" v="5339"/>
    </bk>
    <bk>
      <rc t="1" v="5340"/>
    </bk>
    <bk>
      <rc t="1" v="5341"/>
    </bk>
    <bk>
      <rc t="1" v="5342"/>
    </bk>
    <bk>
      <rc t="1" v="5343"/>
    </bk>
    <bk>
      <rc t="1" v="5344"/>
    </bk>
    <bk>
      <rc t="1" v="5345"/>
    </bk>
    <bk>
      <rc t="1" v="5346"/>
    </bk>
    <bk>
      <rc t="1" v="5347"/>
    </bk>
    <bk>
      <rc t="1" v="5348"/>
    </bk>
    <bk>
      <rc t="1" v="5349"/>
    </bk>
    <bk>
      <rc t="1" v="5350"/>
    </bk>
    <bk>
      <rc t="1" v="5351"/>
    </bk>
    <bk>
      <rc t="1" v="5352"/>
    </bk>
    <bk>
      <rc t="1" v="5353"/>
    </bk>
    <bk>
      <rc t="1" v="5354"/>
    </bk>
    <bk>
      <rc t="1" v="5355"/>
    </bk>
    <bk>
      <rc t="1" v="5356"/>
    </bk>
    <bk>
      <rc t="1" v="5357"/>
    </bk>
    <bk>
      <rc t="1" v="5358"/>
    </bk>
    <bk>
      <rc t="1" v="5359"/>
    </bk>
    <bk>
      <rc t="1" v="5360"/>
    </bk>
    <bk>
      <rc t="1" v="5361"/>
    </bk>
    <bk>
      <rc t="1" v="5362"/>
    </bk>
    <bk>
      <rc t="1" v="5363"/>
    </bk>
    <bk>
      <rc t="1" v="5364"/>
    </bk>
    <bk>
      <rc t="1" v="5365"/>
    </bk>
    <bk>
      <rc t="1" v="5366"/>
    </bk>
    <bk>
      <rc t="1" v="5367"/>
    </bk>
    <bk>
      <rc t="1" v="5368"/>
    </bk>
    <bk>
      <rc t="1" v="5369"/>
    </bk>
    <bk>
      <rc t="1" v="5370"/>
    </bk>
    <bk>
      <rc t="1" v="5371"/>
    </bk>
    <bk>
      <rc t="1" v="5372"/>
    </bk>
    <bk>
      <rc t="1" v="5373"/>
    </bk>
    <bk>
      <rc t="1" v="5374"/>
    </bk>
    <bk>
      <rc t="1" v="5375"/>
    </bk>
    <bk>
      <rc t="1" v="5376"/>
    </bk>
    <bk>
      <rc t="1" v="5377"/>
    </bk>
    <bk>
      <rc t="1" v="5378"/>
    </bk>
    <bk>
      <rc t="1" v="5379"/>
    </bk>
    <bk>
      <rc t="1" v="5380"/>
    </bk>
    <bk>
      <rc t="1" v="5381"/>
    </bk>
    <bk>
      <rc t="1" v="5382"/>
    </bk>
    <bk>
      <rc t="1" v="5383"/>
    </bk>
    <bk>
      <rc t="1" v="5384"/>
    </bk>
    <bk>
      <rc t="1" v="5385"/>
    </bk>
    <bk>
      <rc t="1" v="5386"/>
    </bk>
    <bk>
      <rc t="1" v="5387"/>
    </bk>
    <bk>
      <rc t="1" v="5388"/>
    </bk>
    <bk>
      <rc t="1" v="5389"/>
    </bk>
    <bk>
      <rc t="1" v="5390"/>
    </bk>
    <bk>
      <rc t="1" v="5391"/>
    </bk>
    <bk>
      <rc t="1" v="5392"/>
    </bk>
    <bk>
      <rc t="1" v="5393"/>
    </bk>
    <bk>
      <rc t="1" v="5394"/>
    </bk>
    <bk>
      <rc t="1" v="5395"/>
    </bk>
    <bk>
      <rc t="1" v="5396"/>
    </bk>
    <bk>
      <rc t="1" v="5397"/>
    </bk>
    <bk>
      <rc t="1" v="5398"/>
    </bk>
    <bk>
      <rc t="1" v="5399"/>
    </bk>
    <bk>
      <rc t="1" v="5400"/>
    </bk>
    <bk>
      <rc t="1" v="5401"/>
    </bk>
    <bk>
      <rc t="1" v="5402"/>
    </bk>
    <bk>
      <rc t="1" v="5403"/>
    </bk>
    <bk>
      <rc t="1" v="5404"/>
    </bk>
    <bk>
      <rc t="1" v="5405"/>
    </bk>
    <bk>
      <rc t="1" v="5406"/>
    </bk>
    <bk>
      <rc t="1" v="5407"/>
    </bk>
    <bk>
      <rc t="1" v="5408"/>
    </bk>
    <bk>
      <rc t="1" v="5409"/>
    </bk>
    <bk>
      <rc t="1" v="5410"/>
    </bk>
    <bk>
      <rc t="1" v="5411"/>
    </bk>
    <bk>
      <rc t="1" v="5412"/>
    </bk>
    <bk>
      <rc t="1" v="5413"/>
    </bk>
    <bk>
      <rc t="1" v="5414"/>
    </bk>
    <bk>
      <rc t="1" v="5415"/>
    </bk>
    <bk>
      <rc t="1" v="5416"/>
    </bk>
    <bk>
      <rc t="1" v="5417"/>
    </bk>
    <bk>
      <rc t="1" v="5418"/>
    </bk>
    <bk>
      <rc t="1" v="5419"/>
    </bk>
    <bk>
      <rc t="1" v="5420"/>
    </bk>
    <bk>
      <rc t="1" v="5421"/>
    </bk>
    <bk>
      <rc t="1" v="5422"/>
    </bk>
    <bk>
      <rc t="1" v="5423"/>
    </bk>
    <bk>
      <rc t="1" v="5424"/>
    </bk>
    <bk>
      <rc t="1" v="5425"/>
    </bk>
    <bk>
      <rc t="1" v="5426"/>
    </bk>
    <bk>
      <rc t="1" v="5427"/>
    </bk>
    <bk>
      <rc t="1" v="5428"/>
    </bk>
    <bk>
      <rc t="1" v="5429"/>
    </bk>
    <bk>
      <rc t="1" v="5430"/>
    </bk>
    <bk>
      <rc t="1" v="5431"/>
    </bk>
    <bk>
      <rc t="1" v="5432"/>
    </bk>
    <bk>
      <rc t="1" v="5433"/>
    </bk>
    <bk>
      <rc t="1" v="5434"/>
    </bk>
    <bk>
      <rc t="1" v="5435"/>
    </bk>
    <bk>
      <rc t="1" v="5436"/>
    </bk>
    <bk>
      <rc t="1" v="5437"/>
    </bk>
    <bk>
      <rc t="1" v="5438"/>
    </bk>
    <bk>
      <rc t="1" v="5439"/>
    </bk>
    <bk>
      <rc t="1" v="5440"/>
    </bk>
    <bk>
      <rc t="1" v="5441"/>
    </bk>
    <bk>
      <rc t="1" v="5442"/>
    </bk>
    <bk>
      <rc t="1" v="5443"/>
    </bk>
    <bk>
      <rc t="1" v="5444"/>
    </bk>
    <bk>
      <rc t="1" v="5445"/>
    </bk>
    <bk>
      <rc t="1" v="5446"/>
    </bk>
    <bk>
      <rc t="1" v="5447"/>
    </bk>
    <bk>
      <rc t="1" v="5448"/>
    </bk>
    <bk>
      <rc t="1" v="5449"/>
    </bk>
    <bk>
      <rc t="1" v="5450"/>
    </bk>
    <bk>
      <rc t="1" v="5451"/>
    </bk>
    <bk>
      <rc t="1" v="5452"/>
    </bk>
    <bk>
      <rc t="1" v="5453"/>
    </bk>
    <bk>
      <rc t="1" v="5454"/>
    </bk>
    <bk>
      <rc t="1" v="5455"/>
    </bk>
    <bk>
      <rc t="1" v="5456"/>
    </bk>
    <bk>
      <rc t="1" v="5457"/>
    </bk>
    <bk>
      <rc t="1" v="5458"/>
    </bk>
    <bk>
      <rc t="1" v="5459"/>
    </bk>
    <bk>
      <rc t="1" v="5460"/>
    </bk>
    <bk>
      <rc t="1" v="5461"/>
    </bk>
    <bk>
      <rc t="1" v="5462"/>
    </bk>
    <bk>
      <rc t="1" v="5463"/>
    </bk>
    <bk>
      <rc t="1" v="5464"/>
    </bk>
    <bk>
      <rc t="1" v="5465"/>
    </bk>
    <bk>
      <rc t="1" v="5466"/>
    </bk>
    <bk>
      <rc t="1" v="5467"/>
    </bk>
    <bk>
      <rc t="1" v="5468"/>
    </bk>
    <bk>
      <rc t="1" v="5469"/>
    </bk>
    <bk>
      <rc t="1" v="5470"/>
    </bk>
    <bk>
      <rc t="1" v="5471"/>
    </bk>
    <bk>
      <rc t="1" v="5472"/>
    </bk>
    <bk>
      <rc t="1" v="5473"/>
    </bk>
    <bk>
      <rc t="1" v="5474"/>
    </bk>
    <bk>
      <rc t="1" v="5475"/>
    </bk>
    <bk>
      <rc t="1" v="5476"/>
    </bk>
    <bk>
      <rc t="1" v="5477"/>
    </bk>
    <bk>
      <rc t="1" v="5478"/>
    </bk>
    <bk>
      <rc t="1" v="5479"/>
    </bk>
    <bk>
      <rc t="1" v="5480"/>
    </bk>
    <bk>
      <rc t="1" v="5481"/>
    </bk>
    <bk>
      <rc t="1" v="5482"/>
    </bk>
    <bk>
      <rc t="1" v="5483"/>
    </bk>
    <bk>
      <rc t="1" v="5484"/>
    </bk>
    <bk>
      <rc t="1" v="5485"/>
    </bk>
    <bk>
      <rc t="1" v="5486"/>
    </bk>
    <bk>
      <rc t="1" v="5487"/>
    </bk>
    <bk>
      <rc t="1" v="5488"/>
    </bk>
    <bk>
      <rc t="1" v="5489"/>
    </bk>
    <bk>
      <rc t="1" v="5490"/>
    </bk>
    <bk>
      <rc t="1" v="5491"/>
    </bk>
    <bk>
      <rc t="1" v="5492"/>
    </bk>
    <bk>
      <rc t="1" v="5493"/>
    </bk>
    <bk>
      <rc t="1" v="5494"/>
    </bk>
    <bk>
      <rc t="1" v="5495"/>
    </bk>
    <bk>
      <rc t="1" v="5496"/>
    </bk>
    <bk>
      <rc t="1" v="5497"/>
    </bk>
    <bk>
      <rc t="1" v="5498"/>
    </bk>
    <bk>
      <rc t="1" v="5499"/>
    </bk>
    <bk>
      <rc t="1" v="5500"/>
    </bk>
    <bk>
      <rc t="1" v="5501"/>
    </bk>
    <bk>
      <rc t="1" v="5502"/>
    </bk>
    <bk>
      <rc t="1" v="5503"/>
    </bk>
    <bk>
      <rc t="1" v="5504"/>
    </bk>
    <bk>
      <rc t="1" v="5505"/>
    </bk>
    <bk>
      <rc t="1" v="5506"/>
    </bk>
    <bk>
      <rc t="1" v="5507"/>
    </bk>
    <bk>
      <rc t="1" v="5508"/>
    </bk>
    <bk>
      <rc t="1" v="5509"/>
    </bk>
    <bk>
      <rc t="1" v="5510"/>
    </bk>
    <bk>
      <rc t="1" v="5511"/>
    </bk>
    <bk>
      <rc t="1" v="5512"/>
    </bk>
    <bk>
      <rc t="1" v="5513"/>
    </bk>
    <bk>
      <rc t="1" v="5514"/>
    </bk>
    <bk>
      <rc t="1" v="5515"/>
    </bk>
    <bk>
      <rc t="1" v="5516"/>
    </bk>
    <bk>
      <rc t="1" v="5517"/>
    </bk>
    <bk>
      <rc t="1" v="5518"/>
    </bk>
    <bk>
      <rc t="1" v="5519"/>
    </bk>
    <bk>
      <rc t="1" v="5520"/>
    </bk>
    <bk>
      <rc t="1" v="5521"/>
    </bk>
    <bk>
      <rc t="1" v="5522"/>
    </bk>
    <bk>
      <rc t="1" v="5523"/>
    </bk>
    <bk>
      <rc t="1" v="5524"/>
    </bk>
    <bk>
      <rc t="1" v="5525"/>
    </bk>
    <bk>
      <rc t="1" v="5526"/>
    </bk>
    <bk>
      <rc t="1" v="5527"/>
    </bk>
    <bk>
      <rc t="1" v="5528"/>
    </bk>
    <bk>
      <rc t="1" v="5529"/>
    </bk>
    <bk>
      <rc t="1" v="5530"/>
    </bk>
    <bk>
      <rc t="1" v="5531"/>
    </bk>
    <bk>
      <rc t="1" v="5532"/>
    </bk>
    <bk>
      <rc t="1" v="5533"/>
    </bk>
    <bk>
      <rc t="1" v="5534"/>
    </bk>
    <bk>
      <rc t="1" v="5535"/>
    </bk>
    <bk>
      <rc t="1" v="5536"/>
    </bk>
    <bk>
      <rc t="1" v="5537"/>
    </bk>
    <bk>
      <rc t="1" v="5538"/>
    </bk>
    <bk>
      <rc t="1" v="5539"/>
    </bk>
    <bk>
      <rc t="1" v="5540"/>
    </bk>
    <bk>
      <rc t="1" v="5541"/>
    </bk>
    <bk>
      <rc t="1" v="5542"/>
    </bk>
    <bk>
      <rc t="1" v="5543"/>
    </bk>
    <bk>
      <rc t="1" v="5544"/>
    </bk>
    <bk>
      <rc t="1" v="5545"/>
    </bk>
    <bk>
      <rc t="1" v="5546"/>
    </bk>
    <bk>
      <rc t="1" v="5547"/>
    </bk>
    <bk>
      <rc t="1" v="5548"/>
    </bk>
    <bk>
      <rc t="1" v="5549"/>
    </bk>
    <bk>
      <rc t="1" v="5550"/>
    </bk>
    <bk>
      <rc t="1" v="5551"/>
    </bk>
    <bk>
      <rc t="1" v="5552"/>
    </bk>
    <bk>
      <rc t="1" v="5553"/>
    </bk>
    <bk>
      <rc t="1" v="5554"/>
    </bk>
    <bk>
      <rc t="1" v="5555"/>
    </bk>
    <bk>
      <rc t="1" v="5556"/>
    </bk>
    <bk>
      <rc t="1" v="5557"/>
    </bk>
    <bk>
      <rc t="1" v="5558"/>
    </bk>
    <bk>
      <rc t="1" v="5559"/>
    </bk>
    <bk>
      <rc t="1" v="5560"/>
    </bk>
    <bk>
      <rc t="1" v="5561"/>
    </bk>
    <bk>
      <rc t="1" v="5562"/>
    </bk>
    <bk>
      <rc t="1" v="5563"/>
    </bk>
    <bk>
      <rc t="1" v="5564"/>
    </bk>
    <bk>
      <rc t="1" v="5565"/>
    </bk>
    <bk>
      <rc t="1" v="5566"/>
    </bk>
    <bk>
      <rc t="1" v="5567"/>
    </bk>
    <bk>
      <rc t="1" v="5568"/>
    </bk>
    <bk>
      <rc t="1" v="5569"/>
    </bk>
    <bk>
      <rc t="1" v="5570"/>
    </bk>
    <bk>
      <rc t="1" v="5571"/>
    </bk>
    <bk>
      <rc t="1" v="5572"/>
    </bk>
    <bk>
      <rc t="1" v="5573"/>
    </bk>
    <bk>
      <rc t="1" v="5574"/>
    </bk>
    <bk>
      <rc t="1" v="5575"/>
    </bk>
    <bk>
      <rc t="1" v="5576"/>
    </bk>
    <bk>
      <rc t="1" v="5577"/>
    </bk>
    <bk>
      <rc t="1" v="5578"/>
    </bk>
    <bk>
      <rc t="1" v="5579"/>
    </bk>
    <bk>
      <rc t="1" v="5580"/>
    </bk>
    <bk>
      <rc t="1" v="5581"/>
    </bk>
    <bk>
      <rc t="1" v="5582"/>
    </bk>
    <bk>
      <rc t="1" v="5583"/>
    </bk>
    <bk>
      <rc t="1" v="5584"/>
    </bk>
    <bk>
      <rc t="1" v="5585"/>
    </bk>
    <bk>
      <rc t="1" v="5586"/>
    </bk>
    <bk>
      <rc t="1" v="5587"/>
    </bk>
    <bk>
      <rc t="1" v="5588"/>
    </bk>
    <bk>
      <rc t="1" v="5589"/>
    </bk>
    <bk>
      <rc t="1" v="5590"/>
    </bk>
    <bk>
      <rc t="1" v="5591"/>
    </bk>
    <bk>
      <rc t="1" v="5592"/>
    </bk>
    <bk>
      <rc t="1" v="5593"/>
    </bk>
    <bk>
      <rc t="1" v="5594"/>
    </bk>
    <bk>
      <rc t="1" v="5595"/>
    </bk>
    <bk>
      <rc t="1" v="5596"/>
    </bk>
    <bk>
      <rc t="1" v="5597"/>
    </bk>
    <bk>
      <rc t="1" v="5598"/>
    </bk>
    <bk>
      <rc t="1" v="5599"/>
    </bk>
    <bk>
      <rc t="1" v="5600"/>
    </bk>
    <bk>
      <rc t="1" v="5601"/>
    </bk>
    <bk>
      <rc t="1" v="5602"/>
    </bk>
    <bk>
      <rc t="1" v="5603"/>
    </bk>
    <bk>
      <rc t="1" v="5604"/>
    </bk>
    <bk>
      <rc t="1" v="5605"/>
    </bk>
    <bk>
      <rc t="1" v="5606"/>
    </bk>
    <bk>
      <rc t="1" v="5607"/>
    </bk>
    <bk>
      <rc t="1" v="5608"/>
    </bk>
    <bk>
      <rc t="1" v="5609"/>
    </bk>
    <bk>
      <rc t="1" v="5610"/>
    </bk>
    <bk>
      <rc t="1" v="5611"/>
    </bk>
    <bk>
      <rc t="1" v="5612"/>
    </bk>
    <bk>
      <rc t="1" v="5613"/>
    </bk>
    <bk>
      <rc t="1" v="5614"/>
    </bk>
    <bk>
      <rc t="1" v="5615"/>
    </bk>
    <bk>
      <rc t="1" v="5616"/>
    </bk>
    <bk>
      <rc t="1" v="5617"/>
    </bk>
    <bk>
      <rc t="1" v="5618"/>
    </bk>
    <bk>
      <rc t="1" v="5619"/>
    </bk>
    <bk>
      <rc t="1" v="5620"/>
    </bk>
    <bk>
      <rc t="1" v="5621"/>
    </bk>
    <bk>
      <rc t="1" v="5622"/>
    </bk>
    <bk>
      <rc t="1" v="5623"/>
    </bk>
    <bk>
      <rc t="1" v="5624"/>
    </bk>
    <bk>
      <rc t="1" v="5625"/>
    </bk>
    <bk>
      <rc t="1" v="5626"/>
    </bk>
    <bk>
      <rc t="1" v="5627"/>
    </bk>
    <bk>
      <rc t="1" v="5628"/>
    </bk>
    <bk>
      <rc t="1" v="5629"/>
    </bk>
    <bk>
      <rc t="1" v="5630"/>
    </bk>
    <bk>
      <rc t="1" v="5631"/>
    </bk>
    <bk>
      <rc t="1" v="5632"/>
    </bk>
    <bk>
      <rc t="1" v="5633"/>
    </bk>
    <bk>
      <rc t="1" v="5634"/>
    </bk>
    <bk>
      <rc t="1" v="5635"/>
    </bk>
    <bk>
      <rc t="1" v="5636"/>
    </bk>
    <bk>
      <rc t="1" v="5637"/>
    </bk>
    <bk>
      <rc t="1" v="5638"/>
    </bk>
    <bk>
      <rc t="1" v="5639"/>
    </bk>
    <bk>
      <rc t="1" v="5640"/>
    </bk>
    <bk>
      <rc t="1" v="5641"/>
    </bk>
    <bk>
      <rc t="1" v="5642"/>
    </bk>
    <bk>
      <rc t="1" v="5643"/>
    </bk>
    <bk>
      <rc t="1" v="5644"/>
    </bk>
    <bk>
      <rc t="1" v="5645"/>
    </bk>
    <bk>
      <rc t="1" v="5646"/>
    </bk>
    <bk>
      <rc t="1" v="5647"/>
    </bk>
    <bk>
      <rc t="1" v="5648"/>
    </bk>
    <bk>
      <rc t="1" v="5649"/>
    </bk>
    <bk>
      <rc t="1" v="5650"/>
    </bk>
    <bk>
      <rc t="1" v="5651"/>
    </bk>
    <bk>
      <rc t="1" v="5652"/>
    </bk>
    <bk>
      <rc t="1" v="5653"/>
    </bk>
    <bk>
      <rc t="1" v="5654"/>
    </bk>
    <bk>
      <rc t="1" v="5655"/>
    </bk>
    <bk>
      <rc t="1" v="5656"/>
    </bk>
    <bk>
      <rc t="1" v="5657"/>
    </bk>
    <bk>
      <rc t="1" v="5658"/>
    </bk>
    <bk>
      <rc t="1" v="5659"/>
    </bk>
    <bk>
      <rc t="1" v="5660"/>
    </bk>
    <bk>
      <rc t="1" v="5661"/>
    </bk>
    <bk>
      <rc t="1" v="5662"/>
    </bk>
    <bk>
      <rc t="1" v="5663"/>
    </bk>
    <bk>
      <rc t="1" v="5664"/>
    </bk>
    <bk>
      <rc t="1" v="5665"/>
    </bk>
    <bk>
      <rc t="1" v="5666"/>
    </bk>
    <bk>
      <rc t="1" v="5667"/>
    </bk>
    <bk>
      <rc t="1" v="5668"/>
    </bk>
    <bk>
      <rc t="1" v="5669"/>
    </bk>
    <bk>
      <rc t="1" v="5670"/>
    </bk>
    <bk>
      <rc t="1" v="5671"/>
    </bk>
    <bk>
      <rc t="1" v="5672"/>
    </bk>
    <bk>
      <rc t="1" v="5673"/>
    </bk>
    <bk>
      <rc t="1" v="5674"/>
    </bk>
    <bk>
      <rc t="1" v="5675"/>
    </bk>
    <bk>
      <rc t="1" v="5676"/>
    </bk>
    <bk>
      <rc t="1" v="5677"/>
    </bk>
    <bk>
      <rc t="1" v="5678"/>
    </bk>
    <bk>
      <rc t="1" v="5679"/>
    </bk>
    <bk>
      <rc t="1" v="5680"/>
    </bk>
    <bk>
      <rc t="1" v="5681"/>
    </bk>
    <bk>
      <rc t="1" v="5682"/>
    </bk>
    <bk>
      <rc t="1" v="5683"/>
    </bk>
    <bk>
      <rc t="1" v="5684"/>
    </bk>
    <bk>
      <rc t="1" v="5685"/>
    </bk>
    <bk>
      <rc t="1" v="5686"/>
    </bk>
    <bk>
      <rc t="1" v="5687"/>
    </bk>
    <bk>
      <rc t="1" v="5688"/>
    </bk>
    <bk>
      <rc t="1" v="5689"/>
    </bk>
    <bk>
      <rc t="1" v="5690"/>
    </bk>
    <bk>
      <rc t="1" v="5691"/>
    </bk>
    <bk>
      <rc t="1" v="5692"/>
    </bk>
    <bk>
      <rc t="1" v="5693"/>
    </bk>
    <bk>
      <rc t="1" v="5694"/>
    </bk>
    <bk>
      <rc t="1" v="5695"/>
    </bk>
    <bk>
      <rc t="1" v="5696"/>
    </bk>
    <bk>
      <rc t="1" v="5697"/>
    </bk>
    <bk>
      <rc t="1" v="5698"/>
    </bk>
    <bk>
      <rc t="1" v="5699"/>
    </bk>
    <bk>
      <rc t="1" v="5700"/>
    </bk>
    <bk>
      <rc t="1" v="5701"/>
    </bk>
    <bk>
      <rc t="1" v="5702"/>
    </bk>
    <bk>
      <rc t="1" v="5703"/>
    </bk>
    <bk>
      <rc t="1" v="5704"/>
    </bk>
    <bk>
      <rc t="1" v="5705"/>
    </bk>
    <bk>
      <rc t="1" v="5706"/>
    </bk>
    <bk>
      <rc t="1" v="5707"/>
    </bk>
    <bk>
      <rc t="1" v="5708"/>
    </bk>
    <bk>
      <rc t="1" v="5709"/>
    </bk>
    <bk>
      <rc t="1" v="5710"/>
    </bk>
    <bk>
      <rc t="1" v="5711"/>
    </bk>
    <bk>
      <rc t="1" v="5712"/>
    </bk>
    <bk>
      <rc t="1" v="5713"/>
    </bk>
    <bk>
      <rc t="1" v="5714"/>
    </bk>
    <bk>
      <rc t="1" v="5715"/>
    </bk>
    <bk>
      <rc t="1" v="5716"/>
    </bk>
    <bk>
      <rc t="1" v="5717"/>
    </bk>
    <bk>
      <rc t="1" v="5718"/>
    </bk>
    <bk>
      <rc t="1" v="5719"/>
    </bk>
    <bk>
      <rc t="1" v="5720"/>
    </bk>
    <bk>
      <rc t="1" v="5721"/>
    </bk>
    <bk>
      <rc t="1" v="5722"/>
    </bk>
    <bk>
      <rc t="1" v="5723"/>
    </bk>
    <bk>
      <rc t="1" v="5724"/>
    </bk>
    <bk>
      <rc t="1" v="5725"/>
    </bk>
    <bk>
      <rc t="1" v="5726"/>
    </bk>
    <bk>
      <rc t="1" v="5727"/>
    </bk>
    <bk>
      <rc t="1" v="5728"/>
    </bk>
    <bk>
      <rc t="1" v="5729"/>
    </bk>
    <bk>
      <rc t="1" v="5730"/>
    </bk>
    <bk>
      <rc t="1" v="5731"/>
    </bk>
    <bk>
      <rc t="1" v="5732"/>
    </bk>
    <bk>
      <rc t="1" v="5733"/>
    </bk>
    <bk>
      <rc t="1" v="5734"/>
    </bk>
    <bk>
      <rc t="1" v="5735"/>
    </bk>
    <bk>
      <rc t="1" v="5736"/>
    </bk>
    <bk>
      <rc t="1" v="5737"/>
    </bk>
    <bk>
      <rc t="1" v="5738"/>
    </bk>
    <bk>
      <rc t="1" v="5739"/>
    </bk>
    <bk>
      <rc t="1" v="5740"/>
    </bk>
    <bk>
      <rc t="1" v="5741"/>
    </bk>
    <bk>
      <rc t="1" v="5742"/>
    </bk>
    <bk>
      <rc t="1" v="5743"/>
    </bk>
    <bk>
      <rc t="1" v="5744"/>
    </bk>
    <bk>
      <rc t="1" v="5745"/>
    </bk>
    <bk>
      <rc t="1" v="5746"/>
    </bk>
    <bk>
      <rc t="1" v="5747"/>
    </bk>
    <bk>
      <rc t="1" v="5748"/>
    </bk>
    <bk>
      <rc t="1" v="5749"/>
    </bk>
    <bk>
      <rc t="1" v="5750"/>
    </bk>
    <bk>
      <rc t="1" v="5751"/>
    </bk>
    <bk>
      <rc t="1" v="5752"/>
    </bk>
    <bk>
      <rc t="1" v="5753"/>
    </bk>
    <bk>
      <rc t="1" v="5754"/>
    </bk>
    <bk>
      <rc t="1" v="5755"/>
    </bk>
    <bk>
      <rc t="1" v="5756"/>
    </bk>
    <bk>
      <rc t="1" v="5757"/>
    </bk>
    <bk>
      <rc t="1" v="5758"/>
    </bk>
    <bk>
      <rc t="1" v="5759"/>
    </bk>
    <bk>
      <rc t="1" v="5760"/>
    </bk>
    <bk>
      <rc t="1" v="5761"/>
    </bk>
    <bk>
      <rc t="1" v="5762"/>
    </bk>
    <bk>
      <rc t="1" v="5763"/>
    </bk>
    <bk>
      <rc t="1" v="5764"/>
    </bk>
    <bk>
      <rc t="1" v="5765"/>
    </bk>
    <bk>
      <rc t="1" v="5766"/>
    </bk>
    <bk>
      <rc t="1" v="5767"/>
    </bk>
    <bk>
      <rc t="1" v="5768"/>
    </bk>
    <bk>
      <rc t="1" v="5769"/>
    </bk>
    <bk>
      <rc t="1" v="5770"/>
    </bk>
    <bk>
      <rc t="1" v="5771"/>
    </bk>
    <bk>
      <rc t="1" v="5772"/>
    </bk>
    <bk>
      <rc t="1" v="5773"/>
    </bk>
    <bk>
      <rc t="1" v="5774"/>
    </bk>
    <bk>
      <rc t="1" v="5775"/>
    </bk>
    <bk>
      <rc t="1" v="5776"/>
    </bk>
    <bk>
      <rc t="1" v="5777"/>
    </bk>
    <bk>
      <rc t="1" v="5778"/>
    </bk>
    <bk>
      <rc t="1" v="5779"/>
    </bk>
    <bk>
      <rc t="1" v="5780"/>
    </bk>
    <bk>
      <rc t="1" v="5781"/>
    </bk>
    <bk>
      <rc t="1" v="5782"/>
    </bk>
    <bk>
      <rc t="1" v="5783"/>
    </bk>
    <bk>
      <rc t="1" v="5784"/>
    </bk>
    <bk>
      <rc t="1" v="5785"/>
    </bk>
    <bk>
      <rc t="1" v="5786"/>
    </bk>
    <bk>
      <rc t="1" v="5787"/>
    </bk>
    <bk>
      <rc t="1" v="5788"/>
    </bk>
    <bk>
      <rc t="1" v="5789"/>
    </bk>
    <bk>
      <rc t="1" v="5790"/>
    </bk>
    <bk>
      <rc t="1" v="5791"/>
    </bk>
    <bk>
      <rc t="1" v="5792"/>
    </bk>
    <bk>
      <rc t="1" v="5793"/>
    </bk>
    <bk>
      <rc t="1" v="5794"/>
    </bk>
    <bk>
      <rc t="1" v="5795"/>
    </bk>
    <bk>
      <rc t="1" v="5796"/>
    </bk>
    <bk>
      <rc t="1" v="5797"/>
    </bk>
    <bk>
      <rc t="1" v="5798"/>
    </bk>
    <bk>
      <rc t="1" v="5799"/>
    </bk>
    <bk>
      <rc t="1" v="5800"/>
    </bk>
    <bk>
      <rc t="1" v="5801"/>
    </bk>
    <bk>
      <rc t="1" v="5802"/>
    </bk>
    <bk>
      <rc t="1" v="5803"/>
    </bk>
    <bk>
      <rc t="1" v="5804"/>
    </bk>
    <bk>
      <rc t="1" v="5805"/>
    </bk>
    <bk>
      <rc t="1" v="5806"/>
    </bk>
    <bk>
      <rc t="1" v="5807"/>
    </bk>
    <bk>
      <rc t="1" v="5808"/>
    </bk>
    <bk>
      <rc t="1" v="5809"/>
    </bk>
    <bk>
      <rc t="1" v="5810"/>
    </bk>
    <bk>
      <rc t="1" v="5811"/>
    </bk>
    <bk>
      <rc t="1" v="5812"/>
    </bk>
    <bk>
      <rc t="1" v="5813"/>
    </bk>
    <bk>
      <rc t="1" v="5814"/>
    </bk>
    <bk>
      <rc t="1" v="5815"/>
    </bk>
    <bk>
      <rc t="1" v="5816"/>
    </bk>
    <bk>
      <rc t="1" v="5817"/>
    </bk>
    <bk>
      <rc t="1" v="5818"/>
    </bk>
    <bk>
      <rc t="1" v="5819"/>
    </bk>
    <bk>
      <rc t="1" v="5820"/>
    </bk>
    <bk>
      <rc t="1" v="5821"/>
    </bk>
    <bk>
      <rc t="1" v="5822"/>
    </bk>
    <bk>
      <rc t="1" v="5823"/>
    </bk>
    <bk>
      <rc t="1" v="5824"/>
    </bk>
    <bk>
      <rc t="1" v="5825"/>
    </bk>
    <bk>
      <rc t="1" v="5826"/>
    </bk>
    <bk>
      <rc t="1" v="5827"/>
    </bk>
    <bk>
      <rc t="1" v="5828"/>
    </bk>
    <bk>
      <rc t="1" v="5829"/>
    </bk>
    <bk>
      <rc t="1" v="5830"/>
    </bk>
    <bk>
      <rc t="1" v="5831"/>
    </bk>
    <bk>
      <rc t="1" v="5832"/>
    </bk>
    <bk>
      <rc t="1" v="5833"/>
    </bk>
    <bk>
      <rc t="1" v="5834"/>
    </bk>
    <bk>
      <rc t="1" v="5835"/>
    </bk>
    <bk>
      <rc t="1" v="5836"/>
    </bk>
    <bk>
      <rc t="1" v="5837"/>
    </bk>
    <bk>
      <rc t="1" v="5838"/>
    </bk>
    <bk>
      <rc t="1" v="5839"/>
    </bk>
    <bk>
      <rc t="1" v="5840"/>
    </bk>
    <bk>
      <rc t="1" v="5841"/>
    </bk>
    <bk>
      <rc t="1" v="5842"/>
    </bk>
    <bk>
      <rc t="1" v="5843"/>
    </bk>
    <bk>
      <rc t="1" v="5844"/>
    </bk>
    <bk>
      <rc t="1" v="5845"/>
    </bk>
    <bk>
      <rc t="1" v="5846"/>
    </bk>
    <bk>
      <rc t="1" v="5847"/>
    </bk>
    <bk>
      <rc t="1" v="5848"/>
    </bk>
    <bk>
      <rc t="1" v="5849"/>
    </bk>
    <bk>
      <rc t="1" v="5850"/>
    </bk>
    <bk>
      <rc t="1" v="5851"/>
    </bk>
    <bk>
      <rc t="1" v="5852"/>
    </bk>
    <bk>
      <rc t="1" v="5853"/>
    </bk>
    <bk>
      <rc t="1" v="5854"/>
    </bk>
    <bk>
      <rc t="1" v="5855"/>
    </bk>
    <bk>
      <rc t="1" v="5856"/>
    </bk>
    <bk>
      <rc t="1" v="5857"/>
    </bk>
    <bk>
      <rc t="1" v="5858"/>
    </bk>
    <bk>
      <rc t="1" v="5859"/>
    </bk>
    <bk>
      <rc t="1" v="5860"/>
    </bk>
    <bk>
      <rc t="1" v="5861"/>
    </bk>
    <bk>
      <rc t="1" v="5862"/>
    </bk>
    <bk>
      <rc t="1" v="5863"/>
    </bk>
    <bk>
      <rc t="1" v="5864"/>
    </bk>
    <bk>
      <rc t="1" v="5865"/>
    </bk>
    <bk>
      <rc t="1" v="5866"/>
    </bk>
    <bk>
      <rc t="1" v="5867"/>
    </bk>
    <bk>
      <rc t="1" v="5868"/>
    </bk>
    <bk>
      <rc t="1" v="5869"/>
    </bk>
    <bk>
      <rc t="1" v="5870"/>
    </bk>
    <bk>
      <rc t="1" v="5871"/>
    </bk>
    <bk>
      <rc t="1" v="5872"/>
    </bk>
    <bk>
      <rc t="1" v="5873"/>
    </bk>
    <bk>
      <rc t="1" v="5874"/>
    </bk>
    <bk>
      <rc t="1" v="5875"/>
    </bk>
    <bk>
      <rc t="1" v="5876"/>
    </bk>
    <bk>
      <rc t="1" v="5877"/>
    </bk>
    <bk>
      <rc t="1" v="5878"/>
    </bk>
    <bk>
      <rc t="1" v="5879"/>
    </bk>
    <bk>
      <rc t="1" v="5880"/>
    </bk>
    <bk>
      <rc t="1" v="5881"/>
    </bk>
    <bk>
      <rc t="1" v="5882"/>
    </bk>
    <bk>
      <rc t="1" v="5883"/>
    </bk>
    <bk>
      <rc t="1" v="5884"/>
    </bk>
    <bk>
      <rc t="1" v="5885"/>
    </bk>
    <bk>
      <rc t="1" v="5886"/>
    </bk>
    <bk>
      <rc t="1" v="5887"/>
    </bk>
    <bk>
      <rc t="1" v="5888"/>
    </bk>
    <bk>
      <rc t="1" v="5889"/>
    </bk>
    <bk>
      <rc t="1" v="5890"/>
    </bk>
    <bk>
      <rc t="1" v="5891"/>
    </bk>
    <bk>
      <rc t="1" v="5892"/>
    </bk>
    <bk>
      <rc t="1" v="5893"/>
    </bk>
    <bk>
      <rc t="1" v="5894"/>
    </bk>
    <bk>
      <rc t="1" v="5895"/>
    </bk>
    <bk>
      <rc t="1" v="5896"/>
    </bk>
    <bk>
      <rc t="1" v="5897"/>
    </bk>
    <bk>
      <rc t="1" v="5898"/>
    </bk>
    <bk>
      <rc t="1" v="5899"/>
    </bk>
    <bk>
      <rc t="1" v="5900"/>
    </bk>
    <bk>
      <rc t="1" v="5901"/>
    </bk>
    <bk>
      <rc t="1" v="5902"/>
    </bk>
    <bk>
      <rc t="1" v="5903"/>
    </bk>
    <bk>
      <rc t="1" v="5904"/>
    </bk>
    <bk>
      <rc t="1" v="5905"/>
    </bk>
    <bk>
      <rc t="1" v="5906"/>
    </bk>
    <bk>
      <rc t="1" v="5907"/>
    </bk>
    <bk>
      <rc t="1" v="5908"/>
    </bk>
    <bk>
      <rc t="1" v="5909"/>
    </bk>
    <bk>
      <rc t="1" v="5910"/>
    </bk>
    <bk>
      <rc t="1" v="5911"/>
    </bk>
    <bk>
      <rc t="1" v="5912"/>
    </bk>
    <bk>
      <rc t="1" v="5913"/>
    </bk>
    <bk>
      <rc t="1" v="5914"/>
    </bk>
    <bk>
      <rc t="1" v="5915"/>
    </bk>
    <bk>
      <rc t="1" v="5916"/>
    </bk>
    <bk>
      <rc t="1" v="5917"/>
    </bk>
    <bk>
      <rc t="1" v="5918"/>
    </bk>
    <bk>
      <rc t="1" v="5919"/>
    </bk>
    <bk>
      <rc t="1" v="5920"/>
    </bk>
    <bk>
      <rc t="1" v="5921"/>
    </bk>
    <bk>
      <rc t="1" v="5922"/>
    </bk>
    <bk>
      <rc t="1" v="5923"/>
    </bk>
    <bk>
      <rc t="1" v="5924"/>
    </bk>
    <bk>
      <rc t="1" v="5925"/>
    </bk>
    <bk>
      <rc t="1" v="5926"/>
    </bk>
    <bk>
      <rc t="1" v="5927"/>
    </bk>
    <bk>
      <rc t="1" v="5928"/>
    </bk>
    <bk>
      <rc t="1" v="5929"/>
    </bk>
    <bk>
      <rc t="1" v="5930"/>
    </bk>
    <bk>
      <rc t="1" v="5931"/>
    </bk>
    <bk>
      <rc t="1" v="5932"/>
    </bk>
    <bk>
      <rc t="1" v="5933"/>
    </bk>
    <bk>
      <rc t="1" v="5934"/>
    </bk>
    <bk>
      <rc t="1" v="5935"/>
    </bk>
    <bk>
      <rc t="1" v="5936"/>
    </bk>
    <bk>
      <rc t="1" v="5937"/>
    </bk>
    <bk>
      <rc t="1" v="5938"/>
    </bk>
    <bk>
      <rc t="1" v="5939"/>
    </bk>
    <bk>
      <rc t="1" v="5940"/>
    </bk>
    <bk>
      <rc t="1" v="5941"/>
    </bk>
    <bk>
      <rc t="1" v="5942"/>
    </bk>
    <bk>
      <rc t="1" v="5943"/>
    </bk>
    <bk>
      <rc t="1" v="5944"/>
    </bk>
    <bk>
      <rc t="1" v="5945"/>
    </bk>
    <bk>
      <rc t="1" v="5946"/>
    </bk>
    <bk>
      <rc t="1" v="5947"/>
    </bk>
    <bk>
      <rc t="1" v="5948"/>
    </bk>
    <bk>
      <rc t="1" v="5949"/>
    </bk>
    <bk>
      <rc t="1" v="5950"/>
    </bk>
    <bk>
      <rc t="1" v="5951"/>
    </bk>
    <bk>
      <rc t="1" v="5952"/>
    </bk>
    <bk>
      <rc t="1" v="5953"/>
    </bk>
    <bk>
      <rc t="1" v="5954"/>
    </bk>
    <bk>
      <rc t="1" v="5955"/>
    </bk>
    <bk>
      <rc t="1" v="5956"/>
    </bk>
    <bk>
      <rc t="1" v="5957"/>
    </bk>
    <bk>
      <rc t="1" v="5958"/>
    </bk>
    <bk>
      <rc t="1" v="5959"/>
    </bk>
    <bk>
      <rc t="1" v="5960"/>
    </bk>
    <bk>
      <rc t="1" v="5961"/>
    </bk>
    <bk>
      <rc t="1" v="5962"/>
    </bk>
    <bk>
      <rc t="1" v="5963"/>
    </bk>
    <bk>
      <rc t="1" v="5964"/>
    </bk>
    <bk>
      <rc t="1" v="5965"/>
    </bk>
    <bk>
      <rc t="1" v="5966"/>
    </bk>
    <bk>
      <rc t="1" v="5967"/>
    </bk>
    <bk>
      <rc t="1" v="5968"/>
    </bk>
    <bk>
      <rc t="1" v="5969"/>
    </bk>
    <bk>
      <rc t="1" v="5970"/>
    </bk>
    <bk>
      <rc t="1" v="5971"/>
    </bk>
    <bk>
      <rc t="1" v="5972"/>
    </bk>
    <bk>
      <rc t="1" v="5973"/>
    </bk>
    <bk>
      <rc t="1" v="5974"/>
    </bk>
    <bk>
      <rc t="1" v="5975"/>
    </bk>
    <bk>
      <rc t="1" v="5976"/>
    </bk>
    <bk>
      <rc t="1" v="5977"/>
    </bk>
    <bk>
      <rc t="1" v="5978"/>
    </bk>
    <bk>
      <rc t="1" v="5979"/>
    </bk>
    <bk>
      <rc t="1" v="5980"/>
    </bk>
    <bk>
      <rc t="1" v="5981"/>
    </bk>
    <bk>
      <rc t="1" v="5982"/>
    </bk>
    <bk>
      <rc t="1" v="5983"/>
    </bk>
    <bk>
      <rc t="1" v="5984"/>
    </bk>
    <bk>
      <rc t="1" v="5985"/>
    </bk>
    <bk>
      <rc t="1" v="5986"/>
    </bk>
    <bk>
      <rc t="1" v="5987"/>
    </bk>
    <bk>
      <rc t="1" v="5988"/>
    </bk>
    <bk>
      <rc t="1" v="5989"/>
    </bk>
    <bk>
      <rc t="1" v="5990"/>
    </bk>
    <bk>
      <rc t="1" v="5991"/>
    </bk>
    <bk>
      <rc t="1" v="5992"/>
    </bk>
    <bk>
      <rc t="1" v="5993"/>
    </bk>
    <bk>
      <rc t="1" v="5994"/>
    </bk>
    <bk>
      <rc t="1" v="5995"/>
    </bk>
    <bk>
      <rc t="1" v="5996"/>
    </bk>
    <bk>
      <rc t="1" v="5997"/>
    </bk>
    <bk>
      <rc t="1" v="5998"/>
    </bk>
    <bk>
      <rc t="1" v="5999"/>
    </bk>
    <bk>
      <rc t="1" v="6000"/>
    </bk>
    <bk>
      <rc t="1" v="6001"/>
    </bk>
    <bk>
      <rc t="1" v="6002"/>
    </bk>
    <bk>
      <rc t="1" v="6003"/>
    </bk>
    <bk>
      <rc t="1" v="6004"/>
    </bk>
    <bk>
      <rc t="1" v="6005"/>
    </bk>
    <bk>
      <rc t="1" v="6006"/>
    </bk>
    <bk>
      <rc t="1" v="6007"/>
    </bk>
    <bk>
      <rc t="1" v="6008"/>
    </bk>
    <bk>
      <rc t="1" v="6009"/>
    </bk>
    <bk>
      <rc t="1" v="6010"/>
    </bk>
    <bk>
      <rc t="1" v="6011"/>
    </bk>
    <bk>
      <rc t="1" v="6012"/>
    </bk>
    <bk>
      <rc t="1" v="6013"/>
    </bk>
    <bk>
      <rc t="1" v="6014"/>
    </bk>
    <bk>
      <rc t="1" v="6015"/>
    </bk>
    <bk>
      <rc t="1" v="6016"/>
    </bk>
    <bk>
      <rc t="1" v="6017"/>
    </bk>
    <bk>
      <rc t="1" v="6018"/>
    </bk>
    <bk>
      <rc t="1" v="6019"/>
    </bk>
    <bk>
      <rc t="1" v="6020"/>
    </bk>
    <bk>
      <rc t="1" v="6021"/>
    </bk>
    <bk>
      <rc t="1" v="6022"/>
    </bk>
    <bk>
      <rc t="1" v="6023"/>
    </bk>
    <bk>
      <rc t="1" v="6024"/>
    </bk>
    <bk>
      <rc t="1" v="6025"/>
    </bk>
    <bk>
      <rc t="1" v="6026"/>
    </bk>
    <bk>
      <rc t="1" v="6027"/>
    </bk>
    <bk>
      <rc t="1" v="6028"/>
    </bk>
    <bk>
      <rc t="1" v="6029"/>
    </bk>
    <bk>
      <rc t="1" v="6030"/>
    </bk>
    <bk>
      <rc t="1" v="6031"/>
    </bk>
    <bk>
      <rc t="1" v="6032"/>
    </bk>
    <bk>
      <rc t="1" v="6033"/>
    </bk>
    <bk>
      <rc t="1" v="6034"/>
    </bk>
    <bk>
      <rc t="1" v="6035"/>
    </bk>
    <bk>
      <rc t="1" v="6036"/>
    </bk>
    <bk>
      <rc t="1" v="6037"/>
    </bk>
    <bk>
      <rc t="1" v="6038"/>
    </bk>
    <bk>
      <rc t="1" v="6039"/>
    </bk>
    <bk>
      <rc t="1" v="6040"/>
    </bk>
    <bk>
      <rc t="1" v="6041"/>
    </bk>
    <bk>
      <rc t="1" v="6042"/>
    </bk>
    <bk>
      <rc t="1" v="6043"/>
    </bk>
    <bk>
      <rc t="1" v="6044"/>
    </bk>
    <bk>
      <rc t="1" v="6045"/>
    </bk>
    <bk>
      <rc t="1" v="6046"/>
    </bk>
    <bk>
      <rc t="1" v="6047"/>
    </bk>
    <bk>
      <rc t="1" v="6048"/>
    </bk>
    <bk>
      <rc t="1" v="6049"/>
    </bk>
    <bk>
      <rc t="1" v="6050"/>
    </bk>
    <bk>
      <rc t="1" v="6051"/>
    </bk>
    <bk>
      <rc t="1" v="6052"/>
    </bk>
    <bk>
      <rc t="1" v="6053"/>
    </bk>
    <bk>
      <rc t="1" v="6054"/>
    </bk>
    <bk>
      <rc t="1" v="6055"/>
    </bk>
    <bk>
      <rc t="1" v="6056"/>
    </bk>
    <bk>
      <rc t="1" v="6057"/>
    </bk>
    <bk>
      <rc t="1" v="6058"/>
    </bk>
    <bk>
      <rc t="1" v="6059"/>
    </bk>
    <bk>
      <rc t="1" v="6060"/>
    </bk>
    <bk>
      <rc t="1" v="6061"/>
    </bk>
    <bk>
      <rc t="1" v="6062"/>
    </bk>
    <bk>
      <rc t="1" v="6063"/>
    </bk>
    <bk>
      <rc t="1" v="6064"/>
    </bk>
    <bk>
      <rc t="1" v="6065"/>
    </bk>
    <bk>
      <rc t="1" v="6066"/>
    </bk>
    <bk>
      <rc t="1" v="6067"/>
    </bk>
    <bk>
      <rc t="1" v="6068"/>
    </bk>
    <bk>
      <rc t="1" v="6069"/>
    </bk>
    <bk>
      <rc t="1" v="6070"/>
    </bk>
    <bk>
      <rc t="1" v="6071"/>
    </bk>
    <bk>
      <rc t="1" v="6072"/>
    </bk>
    <bk>
      <rc t="1" v="6073"/>
    </bk>
    <bk>
      <rc t="1" v="6074"/>
    </bk>
    <bk>
      <rc t="1" v="6075"/>
    </bk>
    <bk>
      <rc t="1" v="6076"/>
    </bk>
    <bk>
      <rc t="1" v="6077"/>
    </bk>
    <bk>
      <rc t="1" v="6078"/>
    </bk>
    <bk>
      <rc t="1" v="6079"/>
    </bk>
    <bk>
      <rc t="1" v="6080"/>
    </bk>
    <bk>
      <rc t="1" v="6081"/>
    </bk>
    <bk>
      <rc t="1" v="6082"/>
    </bk>
    <bk>
      <rc t="1" v="6083"/>
    </bk>
    <bk>
      <rc t="1" v="6084"/>
    </bk>
    <bk>
      <rc t="1" v="6085"/>
    </bk>
    <bk>
      <rc t="1" v="6086"/>
    </bk>
    <bk>
      <rc t="1" v="6087"/>
    </bk>
    <bk>
      <rc t="1" v="6088"/>
    </bk>
    <bk>
      <rc t="1" v="6089"/>
    </bk>
    <bk>
      <rc t="1" v="6090"/>
    </bk>
    <bk>
      <rc t="1" v="6091"/>
    </bk>
    <bk>
      <rc t="1" v="6092"/>
    </bk>
    <bk>
      <rc t="1" v="6093"/>
    </bk>
    <bk>
      <rc t="1" v="6094"/>
    </bk>
    <bk>
      <rc t="1" v="6095"/>
    </bk>
    <bk>
      <rc t="1" v="6096"/>
    </bk>
    <bk>
      <rc t="1" v="6097"/>
    </bk>
    <bk>
      <rc t="1" v="6098"/>
    </bk>
    <bk>
      <rc t="1" v="6099"/>
    </bk>
    <bk>
      <rc t="1" v="6100"/>
    </bk>
    <bk>
      <rc t="1" v="6101"/>
    </bk>
    <bk>
      <rc t="1" v="6102"/>
    </bk>
    <bk>
      <rc t="1" v="6103"/>
    </bk>
    <bk>
      <rc t="1" v="6104"/>
    </bk>
    <bk>
      <rc t="1" v="6105"/>
    </bk>
    <bk>
      <rc t="1" v="6106"/>
    </bk>
    <bk>
      <rc t="1" v="6107"/>
    </bk>
    <bk>
      <rc t="1" v="6108"/>
    </bk>
    <bk>
      <rc t="1" v="6109"/>
    </bk>
    <bk>
      <rc t="1" v="6110"/>
    </bk>
    <bk>
      <rc t="1" v="6111"/>
    </bk>
    <bk>
      <rc t="1" v="6112"/>
    </bk>
    <bk>
      <rc t="1" v="6113"/>
    </bk>
    <bk>
      <rc t="1" v="6114"/>
    </bk>
    <bk>
      <rc t="1" v="6115"/>
    </bk>
    <bk>
      <rc t="1" v="6116"/>
    </bk>
    <bk>
      <rc t="1" v="6117"/>
    </bk>
    <bk>
      <rc t="1" v="6118"/>
    </bk>
    <bk>
      <rc t="1" v="6119"/>
    </bk>
    <bk>
      <rc t="1" v="6120"/>
    </bk>
    <bk>
      <rc t="1" v="6121"/>
    </bk>
    <bk>
      <rc t="1" v="6122"/>
    </bk>
    <bk>
      <rc t="1" v="6123"/>
    </bk>
    <bk>
      <rc t="1" v="6124"/>
    </bk>
    <bk>
      <rc t="1" v="6125"/>
    </bk>
    <bk>
      <rc t="1" v="6126"/>
    </bk>
    <bk>
      <rc t="1" v="6127"/>
    </bk>
    <bk>
      <rc t="1" v="6128"/>
    </bk>
    <bk>
      <rc t="1" v="6129"/>
    </bk>
    <bk>
      <rc t="1" v="6130"/>
    </bk>
    <bk>
      <rc t="1" v="6131"/>
    </bk>
    <bk>
      <rc t="1" v="6132"/>
    </bk>
    <bk>
      <rc t="1" v="6133"/>
    </bk>
    <bk>
      <rc t="1" v="6134"/>
    </bk>
    <bk>
      <rc t="1" v="6135"/>
    </bk>
    <bk>
      <rc t="1" v="6136"/>
    </bk>
    <bk>
      <rc t="1" v="6137"/>
    </bk>
    <bk>
      <rc t="1" v="6138"/>
    </bk>
    <bk>
      <rc t="1" v="6139"/>
    </bk>
    <bk>
      <rc t="1" v="6140"/>
    </bk>
    <bk>
      <rc t="1" v="6141"/>
    </bk>
    <bk>
      <rc t="1" v="6142"/>
    </bk>
    <bk>
      <rc t="1" v="6143"/>
    </bk>
    <bk>
      <rc t="1" v="6144"/>
    </bk>
    <bk>
      <rc t="1" v="6145"/>
    </bk>
    <bk>
      <rc t="1" v="6146"/>
    </bk>
    <bk>
      <rc t="1" v="6147"/>
    </bk>
    <bk>
      <rc t="1" v="6148"/>
    </bk>
    <bk>
      <rc t="1" v="6149"/>
    </bk>
    <bk>
      <rc t="1" v="6150"/>
    </bk>
    <bk>
      <rc t="1" v="6151"/>
    </bk>
    <bk>
      <rc t="1" v="6152"/>
    </bk>
    <bk>
      <rc t="1" v="6153"/>
    </bk>
    <bk>
      <rc t="1" v="6154"/>
    </bk>
    <bk>
      <rc t="1" v="6155"/>
    </bk>
    <bk>
      <rc t="1" v="6156"/>
    </bk>
    <bk>
      <rc t="1" v="6157"/>
    </bk>
    <bk>
      <rc t="1" v="6158"/>
    </bk>
    <bk>
      <rc t="1" v="6159"/>
    </bk>
    <bk>
      <rc t="1" v="6160"/>
    </bk>
    <bk>
      <rc t="1" v="6161"/>
    </bk>
    <bk>
      <rc t="1" v="6162"/>
    </bk>
    <bk>
      <rc t="1" v="6163"/>
    </bk>
    <bk>
      <rc t="1" v="6164"/>
    </bk>
    <bk>
      <rc t="1" v="6165"/>
    </bk>
    <bk>
      <rc t="1" v="6166"/>
    </bk>
    <bk>
      <rc t="1" v="6167"/>
    </bk>
    <bk>
      <rc t="1" v="6168"/>
    </bk>
    <bk>
      <rc t="1" v="6169"/>
    </bk>
    <bk>
      <rc t="1" v="6170"/>
    </bk>
    <bk>
      <rc t="1" v="6171"/>
    </bk>
    <bk>
      <rc t="1" v="6172"/>
    </bk>
    <bk>
      <rc t="1" v="6173"/>
    </bk>
    <bk>
      <rc t="1" v="6174"/>
    </bk>
    <bk>
      <rc t="1" v="6175"/>
    </bk>
    <bk>
      <rc t="1" v="6176"/>
    </bk>
    <bk>
      <rc t="1" v="6177"/>
    </bk>
    <bk>
      <rc t="1" v="6178"/>
    </bk>
    <bk>
      <rc t="1" v="6179"/>
    </bk>
    <bk>
      <rc t="1" v="6180"/>
    </bk>
    <bk>
      <rc t="1" v="6181"/>
    </bk>
    <bk>
      <rc t="1" v="6182"/>
    </bk>
    <bk>
      <rc t="1" v="6183"/>
    </bk>
    <bk>
      <rc t="1" v="6184"/>
    </bk>
    <bk>
      <rc t="1" v="6185"/>
    </bk>
    <bk>
      <rc t="1" v="6186"/>
    </bk>
    <bk>
      <rc t="1" v="6187"/>
    </bk>
    <bk>
      <rc t="1" v="6188"/>
    </bk>
    <bk>
      <rc t="1" v="6189"/>
    </bk>
    <bk>
      <rc t="1" v="6190"/>
    </bk>
    <bk>
      <rc t="1" v="6191"/>
    </bk>
    <bk>
      <rc t="1" v="6192"/>
    </bk>
    <bk>
      <rc t="1" v="6193"/>
    </bk>
    <bk>
      <rc t="1" v="6194"/>
    </bk>
    <bk>
      <rc t="1" v="6195"/>
    </bk>
    <bk>
      <rc t="1" v="6196"/>
    </bk>
    <bk>
      <rc t="1" v="6197"/>
    </bk>
    <bk>
      <rc t="1" v="6198"/>
    </bk>
    <bk>
      <rc t="1" v="6199"/>
    </bk>
    <bk>
      <rc t="1" v="6200"/>
    </bk>
    <bk>
      <rc t="1" v="6201"/>
    </bk>
    <bk>
      <rc t="1" v="6202"/>
    </bk>
    <bk>
      <rc t="1" v="6203"/>
    </bk>
    <bk>
      <rc t="1" v="6204"/>
    </bk>
    <bk>
      <rc t="1" v="6205"/>
    </bk>
    <bk>
      <rc t="1" v="6206"/>
    </bk>
    <bk>
      <rc t="1" v="6207"/>
    </bk>
    <bk>
      <rc t="1" v="6208"/>
    </bk>
    <bk>
      <rc t="1" v="6209"/>
    </bk>
    <bk>
      <rc t="1" v="6210"/>
    </bk>
    <bk>
      <rc t="1" v="6211"/>
    </bk>
    <bk>
      <rc t="1" v="6212"/>
    </bk>
    <bk>
      <rc t="1" v="6213"/>
    </bk>
    <bk>
      <rc t="1" v="6214"/>
    </bk>
    <bk>
      <rc t="1" v="6215"/>
    </bk>
    <bk>
      <rc t="1" v="6216"/>
    </bk>
    <bk>
      <rc t="1" v="6217"/>
    </bk>
    <bk>
      <rc t="1" v="6218"/>
    </bk>
    <bk>
      <rc t="1" v="6219"/>
    </bk>
    <bk>
      <rc t="1" v="6220"/>
    </bk>
    <bk>
      <rc t="1" v="6221"/>
    </bk>
    <bk>
      <rc t="1" v="6222"/>
    </bk>
    <bk>
      <rc t="1" v="6223"/>
    </bk>
    <bk>
      <rc t="1" v="6224"/>
    </bk>
    <bk>
      <rc t="1" v="6225"/>
    </bk>
    <bk>
      <rc t="1" v="6226"/>
    </bk>
    <bk>
      <rc t="1" v="6227"/>
    </bk>
    <bk>
      <rc t="1" v="6228"/>
    </bk>
    <bk>
      <rc t="1" v="6229"/>
    </bk>
    <bk>
      <rc t="1" v="6230"/>
    </bk>
    <bk>
      <rc t="1" v="6231"/>
    </bk>
    <bk>
      <rc t="1" v="6232"/>
    </bk>
    <bk>
      <rc t="1" v="6233"/>
    </bk>
    <bk>
      <rc t="1" v="6234"/>
    </bk>
    <bk>
      <rc t="1" v="6235"/>
    </bk>
    <bk>
      <rc t="1" v="6236"/>
    </bk>
    <bk>
      <rc t="1" v="6237"/>
    </bk>
    <bk>
      <rc t="1" v="6238"/>
    </bk>
    <bk>
      <rc t="1" v="6239"/>
    </bk>
    <bk>
      <rc t="1" v="6240"/>
    </bk>
    <bk>
      <rc t="1" v="6241"/>
    </bk>
    <bk>
      <rc t="1" v="6242"/>
    </bk>
    <bk>
      <rc t="1" v="6243"/>
    </bk>
    <bk>
      <rc t="1" v="6244"/>
    </bk>
    <bk>
      <rc t="1" v="6245"/>
    </bk>
    <bk>
      <rc t="1" v="6246"/>
    </bk>
    <bk>
      <rc t="1" v="6247"/>
    </bk>
    <bk>
      <rc t="1" v="6248"/>
    </bk>
    <bk>
      <rc t="1" v="6249"/>
    </bk>
    <bk>
      <rc t="1" v="6250"/>
    </bk>
    <bk>
      <rc t="1" v="6251"/>
    </bk>
    <bk>
      <rc t="1" v="6252"/>
    </bk>
    <bk>
      <rc t="1" v="6253"/>
    </bk>
    <bk>
      <rc t="1" v="6254"/>
    </bk>
    <bk>
      <rc t="1" v="6255"/>
    </bk>
    <bk>
      <rc t="1" v="6256"/>
    </bk>
    <bk>
      <rc t="1" v="6257"/>
    </bk>
    <bk>
      <rc t="1" v="6258"/>
    </bk>
    <bk>
      <rc t="1" v="6259"/>
    </bk>
    <bk>
      <rc t="1" v="6260"/>
    </bk>
    <bk>
      <rc t="1" v="6261"/>
    </bk>
    <bk>
      <rc t="1" v="6262"/>
    </bk>
    <bk>
      <rc t="1" v="6263"/>
    </bk>
    <bk>
      <rc t="1" v="6264"/>
    </bk>
    <bk>
      <rc t="1" v="6265"/>
    </bk>
    <bk>
      <rc t="1" v="6266"/>
    </bk>
    <bk>
      <rc t="1" v="6267"/>
    </bk>
    <bk>
      <rc t="1" v="6268"/>
    </bk>
    <bk>
      <rc t="1" v="6269"/>
    </bk>
    <bk>
      <rc t="1" v="6270"/>
    </bk>
    <bk>
      <rc t="1" v="6271"/>
    </bk>
    <bk>
      <rc t="1" v="6272"/>
    </bk>
    <bk>
      <rc t="1" v="6273"/>
    </bk>
    <bk>
      <rc t="1" v="6274"/>
    </bk>
    <bk>
      <rc t="1" v="6275"/>
    </bk>
    <bk>
      <rc t="1" v="6276"/>
    </bk>
    <bk>
      <rc t="1" v="6277"/>
    </bk>
    <bk>
      <rc t="1" v="6278"/>
    </bk>
    <bk>
      <rc t="1" v="6279"/>
    </bk>
    <bk>
      <rc t="1" v="6280"/>
    </bk>
    <bk>
      <rc t="1" v="6281"/>
    </bk>
    <bk>
      <rc t="1" v="6282"/>
    </bk>
    <bk>
      <rc t="1" v="6283"/>
    </bk>
    <bk>
      <rc t="1" v="6284"/>
    </bk>
    <bk>
      <rc t="1" v="6285"/>
    </bk>
    <bk>
      <rc t="1" v="6286"/>
    </bk>
    <bk>
      <rc t="1" v="6287"/>
    </bk>
    <bk>
      <rc t="1" v="6288"/>
    </bk>
    <bk>
      <rc t="1" v="6289"/>
    </bk>
    <bk>
      <rc t="1" v="6290"/>
    </bk>
    <bk>
      <rc t="1" v="6291"/>
    </bk>
    <bk>
      <rc t="1" v="6292"/>
    </bk>
    <bk>
      <rc t="1" v="6293"/>
    </bk>
    <bk>
      <rc t="1" v="6294"/>
    </bk>
    <bk>
      <rc t="1" v="6295"/>
    </bk>
    <bk>
      <rc t="1" v="6296"/>
    </bk>
    <bk>
      <rc t="1" v="6297"/>
    </bk>
    <bk>
      <rc t="1" v="6298"/>
    </bk>
    <bk>
      <rc t="1" v="6299"/>
    </bk>
    <bk>
      <rc t="1" v="6300"/>
    </bk>
    <bk>
      <rc t="1" v="6301"/>
    </bk>
    <bk>
      <rc t="1" v="6302"/>
    </bk>
    <bk>
      <rc t="1" v="6303"/>
    </bk>
    <bk>
      <rc t="1" v="6304"/>
    </bk>
    <bk>
      <rc t="1" v="6305"/>
    </bk>
    <bk>
      <rc t="1" v="6306"/>
    </bk>
    <bk>
      <rc t="1" v="6307"/>
    </bk>
    <bk>
      <rc t="1" v="6308"/>
    </bk>
    <bk>
      <rc t="1" v="6309"/>
    </bk>
    <bk>
      <rc t="1" v="6310"/>
    </bk>
    <bk>
      <rc t="1" v="6311"/>
    </bk>
    <bk>
      <rc t="1" v="6312"/>
    </bk>
    <bk>
      <rc t="1" v="6313"/>
    </bk>
    <bk>
      <rc t="1" v="6314"/>
    </bk>
    <bk>
      <rc t="1" v="6315"/>
    </bk>
    <bk>
      <rc t="1" v="6316"/>
    </bk>
    <bk>
      <rc t="1" v="6317"/>
    </bk>
    <bk>
      <rc t="1" v="6318"/>
    </bk>
    <bk>
      <rc t="1" v="6319"/>
    </bk>
    <bk>
      <rc t="1" v="6320"/>
    </bk>
    <bk>
      <rc t="1" v="6321"/>
    </bk>
    <bk>
      <rc t="1" v="6322"/>
    </bk>
    <bk>
      <rc t="1" v="6323"/>
    </bk>
    <bk>
      <rc t="1" v="6324"/>
    </bk>
    <bk>
      <rc t="1" v="6325"/>
    </bk>
    <bk>
      <rc t="1" v="6326"/>
    </bk>
    <bk>
      <rc t="1" v="6327"/>
    </bk>
    <bk>
      <rc t="1" v="6328"/>
    </bk>
    <bk>
      <rc t="1" v="6329"/>
    </bk>
    <bk>
      <rc t="1" v="6330"/>
    </bk>
    <bk>
      <rc t="1" v="6331"/>
    </bk>
    <bk>
      <rc t="1" v="6332"/>
    </bk>
    <bk>
      <rc t="1" v="6333"/>
    </bk>
    <bk>
      <rc t="1" v="6334"/>
    </bk>
    <bk>
      <rc t="1" v="6335"/>
    </bk>
    <bk>
      <rc t="1" v="6336"/>
    </bk>
    <bk>
      <rc t="1" v="6337"/>
    </bk>
    <bk>
      <rc t="1" v="6338"/>
    </bk>
    <bk>
      <rc t="1" v="6339"/>
    </bk>
    <bk>
      <rc t="1" v="6340"/>
    </bk>
    <bk>
      <rc t="1" v="6341"/>
    </bk>
    <bk>
      <rc t="1" v="6342"/>
    </bk>
    <bk>
      <rc t="1" v="6343"/>
    </bk>
    <bk>
      <rc t="1" v="6344"/>
    </bk>
    <bk>
      <rc t="1" v="6345"/>
    </bk>
    <bk>
      <rc t="1" v="6346"/>
    </bk>
    <bk>
      <rc t="1" v="6347"/>
    </bk>
    <bk>
      <rc t="1" v="6348"/>
    </bk>
    <bk>
      <rc t="1" v="6349"/>
    </bk>
    <bk>
      <rc t="1" v="6350"/>
    </bk>
    <bk>
      <rc t="1" v="6351"/>
    </bk>
    <bk>
      <rc t="1" v="6352"/>
    </bk>
    <bk>
      <rc t="1" v="6353"/>
    </bk>
    <bk>
      <rc t="1" v="6354"/>
    </bk>
    <bk>
      <rc t="1" v="6355"/>
    </bk>
    <bk>
      <rc t="1" v="6356"/>
    </bk>
    <bk>
      <rc t="1" v="6357"/>
    </bk>
    <bk>
      <rc t="1" v="6358"/>
    </bk>
    <bk>
      <rc t="1" v="6359"/>
    </bk>
    <bk>
      <rc t="1" v="6360"/>
    </bk>
    <bk>
      <rc t="1" v="6361"/>
    </bk>
    <bk>
      <rc t="1" v="6362"/>
    </bk>
    <bk>
      <rc t="1" v="6363"/>
    </bk>
    <bk>
      <rc t="1" v="6364"/>
    </bk>
    <bk>
      <rc t="1" v="6365"/>
    </bk>
    <bk>
      <rc t="1" v="6366"/>
    </bk>
    <bk>
      <rc t="1" v="6367"/>
    </bk>
    <bk>
      <rc t="1" v="6368"/>
    </bk>
    <bk>
      <rc t="1" v="6369"/>
    </bk>
    <bk>
      <rc t="1" v="6370"/>
    </bk>
    <bk>
      <rc t="1" v="6371"/>
    </bk>
    <bk>
      <rc t="1" v="6372"/>
    </bk>
    <bk>
      <rc t="1" v="6373"/>
    </bk>
    <bk>
      <rc t="1" v="6374"/>
    </bk>
    <bk>
      <rc t="1" v="6375"/>
    </bk>
    <bk>
      <rc t="1" v="6376"/>
    </bk>
    <bk>
      <rc t="1" v="6377"/>
    </bk>
    <bk>
      <rc t="1" v="6378"/>
    </bk>
    <bk>
      <rc t="1" v="6379"/>
    </bk>
    <bk>
      <rc t="1" v="6380"/>
    </bk>
    <bk>
      <rc t="1" v="6381"/>
    </bk>
    <bk>
      <rc t="1" v="6382"/>
    </bk>
    <bk>
      <rc t="1" v="6383"/>
    </bk>
    <bk>
      <rc t="1" v="6384"/>
    </bk>
    <bk>
      <rc t="1" v="6385"/>
    </bk>
    <bk>
      <rc t="1" v="6386"/>
    </bk>
    <bk>
      <rc t="1" v="6387"/>
    </bk>
    <bk>
      <rc t="1" v="6388"/>
    </bk>
    <bk>
      <rc t="1" v="6389"/>
    </bk>
    <bk>
      <rc t="1" v="6390"/>
    </bk>
    <bk>
      <rc t="1" v="6391"/>
    </bk>
    <bk>
      <rc t="1" v="6392"/>
    </bk>
    <bk>
      <rc t="1" v="6393"/>
    </bk>
    <bk>
      <rc t="1" v="6394"/>
    </bk>
    <bk>
      <rc t="1" v="6395"/>
    </bk>
    <bk>
      <rc t="1" v="6396"/>
    </bk>
    <bk>
      <rc t="1" v="6397"/>
    </bk>
    <bk>
      <rc t="1" v="6398"/>
    </bk>
    <bk>
      <rc t="1" v="6399"/>
    </bk>
    <bk>
      <rc t="1" v="6400"/>
    </bk>
    <bk>
      <rc t="1" v="6401"/>
    </bk>
    <bk>
      <rc t="1" v="6402"/>
    </bk>
    <bk>
      <rc t="1" v="6403"/>
    </bk>
    <bk>
      <rc t="1" v="6404"/>
    </bk>
    <bk>
      <rc t="1" v="6405"/>
    </bk>
    <bk>
      <rc t="1" v="6406"/>
    </bk>
    <bk>
      <rc t="1" v="6407"/>
    </bk>
    <bk>
      <rc t="1" v="6408"/>
    </bk>
    <bk>
      <rc t="1" v="6409"/>
    </bk>
    <bk>
      <rc t="1" v="6410"/>
    </bk>
    <bk>
      <rc t="1" v="6411"/>
    </bk>
    <bk>
      <rc t="1" v="6412"/>
    </bk>
    <bk>
      <rc t="1" v="6413"/>
    </bk>
    <bk>
      <rc t="1" v="6414"/>
    </bk>
    <bk>
      <rc t="1" v="6415"/>
    </bk>
    <bk>
      <rc t="1" v="6416"/>
    </bk>
    <bk>
      <rc t="1" v="6417"/>
    </bk>
    <bk>
      <rc t="1" v="6418"/>
    </bk>
    <bk>
      <rc t="1" v="6419"/>
    </bk>
    <bk>
      <rc t="1" v="6420"/>
    </bk>
    <bk>
      <rc t="1" v="6421"/>
    </bk>
    <bk>
      <rc t="1" v="6422"/>
    </bk>
    <bk>
      <rc t="1" v="6423"/>
    </bk>
    <bk>
      <rc t="1" v="6424"/>
    </bk>
    <bk>
      <rc t="1" v="6425"/>
    </bk>
    <bk>
      <rc t="1" v="6426"/>
    </bk>
    <bk>
      <rc t="1" v="6427"/>
    </bk>
    <bk>
      <rc t="1" v="6428"/>
    </bk>
    <bk>
      <rc t="1" v="6429"/>
    </bk>
    <bk>
      <rc t="1" v="6430"/>
    </bk>
    <bk>
      <rc t="1" v="6431"/>
    </bk>
    <bk>
      <rc t="1" v="6432"/>
    </bk>
    <bk>
      <rc t="1" v="6433"/>
    </bk>
    <bk>
      <rc t="1" v="6434"/>
    </bk>
    <bk>
      <rc t="1" v="6435"/>
    </bk>
    <bk>
      <rc t="1" v="6436"/>
    </bk>
    <bk>
      <rc t="1" v="6437"/>
    </bk>
    <bk>
      <rc t="1" v="6438"/>
    </bk>
    <bk>
      <rc t="1" v="6439"/>
    </bk>
    <bk>
      <rc t="1" v="6440"/>
    </bk>
    <bk>
      <rc t="1" v="6441"/>
    </bk>
    <bk>
      <rc t="1" v="6442"/>
    </bk>
    <bk>
      <rc t="1" v="6443"/>
    </bk>
    <bk>
      <rc t="1" v="6444"/>
    </bk>
    <bk>
      <rc t="1" v="6445"/>
    </bk>
    <bk>
      <rc t="1" v="6446"/>
    </bk>
    <bk>
      <rc t="1" v="6447"/>
    </bk>
    <bk>
      <rc t="1" v="6448"/>
    </bk>
    <bk>
      <rc t="1" v="6449"/>
    </bk>
    <bk>
      <rc t="1" v="6450"/>
    </bk>
    <bk>
      <rc t="1" v="6451"/>
    </bk>
    <bk>
      <rc t="1" v="6452"/>
    </bk>
    <bk>
      <rc t="1" v="6453"/>
    </bk>
    <bk>
      <rc t="1" v="6454"/>
    </bk>
    <bk>
      <rc t="1" v="6455"/>
    </bk>
    <bk>
      <rc t="1" v="6456"/>
    </bk>
    <bk>
      <rc t="1" v="6457"/>
    </bk>
    <bk>
      <rc t="1" v="6458"/>
    </bk>
    <bk>
      <rc t="1" v="6459"/>
    </bk>
    <bk>
      <rc t="1" v="6460"/>
    </bk>
    <bk>
      <rc t="1" v="6461"/>
    </bk>
    <bk>
      <rc t="1" v="6462"/>
    </bk>
    <bk>
      <rc t="1" v="6463"/>
    </bk>
    <bk>
      <rc t="1" v="6464"/>
    </bk>
    <bk>
      <rc t="1" v="6465"/>
    </bk>
    <bk>
      <rc t="1" v="6466"/>
    </bk>
    <bk>
      <rc t="1" v="6467"/>
    </bk>
    <bk>
      <rc t="1" v="6468"/>
    </bk>
    <bk>
      <rc t="1" v="6469"/>
    </bk>
    <bk>
      <rc t="1" v="6470"/>
    </bk>
    <bk>
      <rc t="1" v="6471"/>
    </bk>
    <bk>
      <rc t="1" v="6472"/>
    </bk>
    <bk>
      <rc t="1" v="6473"/>
    </bk>
    <bk>
      <rc t="1" v="6474"/>
    </bk>
    <bk>
      <rc t="1" v="6475"/>
    </bk>
    <bk>
      <rc t="1" v="6476"/>
    </bk>
    <bk>
      <rc t="1" v="6477"/>
    </bk>
    <bk>
      <rc t="1" v="6478"/>
    </bk>
    <bk>
      <rc t="1" v="6479"/>
    </bk>
    <bk>
      <rc t="1" v="6480"/>
    </bk>
    <bk>
      <rc t="1" v="6481"/>
    </bk>
    <bk>
      <rc t="1" v="6482"/>
    </bk>
    <bk>
      <rc t="1" v="6483"/>
    </bk>
    <bk>
      <rc t="1" v="6484"/>
    </bk>
    <bk>
      <rc t="1" v="6485"/>
    </bk>
    <bk>
      <rc t="1" v="6486"/>
    </bk>
    <bk>
      <rc t="1" v="6487"/>
    </bk>
    <bk>
      <rc t="1" v="6488"/>
    </bk>
    <bk>
      <rc t="1" v="6489"/>
    </bk>
    <bk>
      <rc t="1" v="6490"/>
    </bk>
    <bk>
      <rc t="1" v="6491"/>
    </bk>
    <bk>
      <rc t="1" v="6492"/>
    </bk>
    <bk>
      <rc t="1" v="6493"/>
    </bk>
    <bk>
      <rc t="1" v="6494"/>
    </bk>
    <bk>
      <rc t="1" v="6495"/>
    </bk>
    <bk>
      <rc t="1" v="6496"/>
    </bk>
    <bk>
      <rc t="1" v="6497"/>
    </bk>
    <bk>
      <rc t="1" v="6498"/>
    </bk>
    <bk>
      <rc t="1" v="6499"/>
    </bk>
    <bk>
      <rc t="1" v="6500"/>
    </bk>
    <bk>
      <rc t="1" v="6501"/>
    </bk>
    <bk>
      <rc t="1" v="6502"/>
    </bk>
    <bk>
      <rc t="1" v="6503"/>
    </bk>
    <bk>
      <rc t="1" v="6504"/>
    </bk>
    <bk>
      <rc t="1" v="6505"/>
    </bk>
    <bk>
      <rc t="1" v="6506"/>
    </bk>
    <bk>
      <rc t="1" v="6507"/>
    </bk>
    <bk>
      <rc t="1" v="6508"/>
    </bk>
    <bk>
      <rc t="1" v="6509"/>
    </bk>
    <bk>
      <rc t="1" v="6510"/>
    </bk>
    <bk>
      <rc t="1" v="6511"/>
    </bk>
    <bk>
      <rc t="1" v="6512"/>
    </bk>
    <bk>
      <rc t="1" v="6513"/>
    </bk>
    <bk>
      <rc t="1" v="6514"/>
    </bk>
    <bk>
      <rc t="1" v="6515"/>
    </bk>
    <bk>
      <rc t="1" v="6516"/>
    </bk>
    <bk>
      <rc t="1" v="6517"/>
    </bk>
    <bk>
      <rc t="1" v="6518"/>
    </bk>
    <bk>
      <rc t="1" v="6519"/>
    </bk>
    <bk>
      <rc t="1" v="6520"/>
    </bk>
    <bk>
      <rc t="1" v="6521"/>
    </bk>
    <bk>
      <rc t="1" v="6522"/>
    </bk>
    <bk>
      <rc t="1" v="6523"/>
    </bk>
    <bk>
      <rc t="1" v="6524"/>
    </bk>
    <bk>
      <rc t="1" v="6525"/>
    </bk>
    <bk>
      <rc t="1" v="6526"/>
    </bk>
    <bk>
      <rc t="1" v="6527"/>
    </bk>
    <bk>
      <rc t="1" v="6528"/>
    </bk>
    <bk>
      <rc t="1" v="6529"/>
    </bk>
    <bk>
      <rc t="1" v="6530"/>
    </bk>
    <bk>
      <rc t="1" v="6531"/>
    </bk>
    <bk>
      <rc t="1" v="6532"/>
    </bk>
    <bk>
      <rc t="1" v="6533"/>
    </bk>
    <bk>
      <rc t="1" v="6534"/>
    </bk>
    <bk>
      <rc t="1" v="6535"/>
    </bk>
    <bk>
      <rc t="1" v="6536"/>
    </bk>
    <bk>
      <rc t="1" v="6537"/>
    </bk>
    <bk>
      <rc t="1" v="6538"/>
    </bk>
    <bk>
      <rc t="1" v="6539"/>
    </bk>
    <bk>
      <rc t="1" v="6540"/>
    </bk>
    <bk>
      <rc t="1" v="6541"/>
    </bk>
    <bk>
      <rc t="1" v="6542"/>
    </bk>
    <bk>
      <rc t="1" v="6543"/>
    </bk>
    <bk>
      <rc t="1" v="6544"/>
    </bk>
    <bk>
      <rc t="1" v="6545"/>
    </bk>
    <bk>
      <rc t="1" v="6546"/>
    </bk>
    <bk>
      <rc t="1" v="6547"/>
    </bk>
    <bk>
      <rc t="1" v="6548"/>
    </bk>
    <bk>
      <rc t="1" v="6549"/>
    </bk>
    <bk>
      <rc t="1" v="6550"/>
    </bk>
    <bk>
      <rc t="1" v="6551"/>
    </bk>
    <bk>
      <rc t="1" v="6552"/>
    </bk>
    <bk>
      <rc t="1" v="6553"/>
    </bk>
    <bk>
      <rc t="1" v="6554"/>
    </bk>
    <bk>
      <rc t="1" v="6555"/>
    </bk>
    <bk>
      <rc t="1" v="6556"/>
    </bk>
    <bk>
      <rc t="1" v="6557"/>
    </bk>
    <bk>
      <rc t="1" v="6558"/>
    </bk>
    <bk>
      <rc t="1" v="6559"/>
    </bk>
    <bk>
      <rc t="1" v="6560"/>
    </bk>
    <bk>
      <rc t="1" v="6561"/>
    </bk>
    <bk>
      <rc t="1" v="6562"/>
    </bk>
    <bk>
      <rc t="1" v="6563"/>
    </bk>
    <bk>
      <rc t="1" v="6564"/>
    </bk>
    <bk>
      <rc t="1" v="6565"/>
    </bk>
    <bk>
      <rc t="1" v="6566"/>
    </bk>
    <bk>
      <rc t="1" v="6567"/>
    </bk>
    <bk>
      <rc t="1" v="6568"/>
    </bk>
    <bk>
      <rc t="1" v="6569"/>
    </bk>
    <bk>
      <rc t="1" v="6570"/>
    </bk>
    <bk>
      <rc t="1" v="6571"/>
    </bk>
    <bk>
      <rc t="1" v="6572"/>
    </bk>
    <bk>
      <rc t="1" v="6573"/>
    </bk>
    <bk>
      <rc t="1" v="6574"/>
    </bk>
    <bk>
      <rc t="1" v="6575"/>
    </bk>
    <bk>
      <rc t="1" v="6576"/>
    </bk>
    <bk>
      <rc t="1" v="6577"/>
    </bk>
    <bk>
      <rc t="1" v="6578"/>
    </bk>
    <bk>
      <rc t="1" v="6579"/>
    </bk>
    <bk>
      <rc t="1" v="6580"/>
    </bk>
    <bk>
      <rc t="1" v="6581"/>
    </bk>
    <bk>
      <rc t="1" v="6582"/>
    </bk>
    <bk>
      <rc t="1" v="6583"/>
    </bk>
    <bk>
      <rc t="1" v="6584"/>
    </bk>
    <bk>
      <rc t="1" v="6585"/>
    </bk>
    <bk>
      <rc t="1" v="6586"/>
    </bk>
    <bk>
      <rc t="1" v="6587"/>
    </bk>
    <bk>
      <rc t="1" v="6588"/>
    </bk>
    <bk>
      <rc t="1" v="6589"/>
    </bk>
    <bk>
      <rc t="1" v="6590"/>
    </bk>
    <bk>
      <rc t="1" v="6591"/>
    </bk>
    <bk>
      <rc t="1" v="6592"/>
    </bk>
    <bk>
      <rc t="1" v="6593"/>
    </bk>
    <bk>
      <rc t="1" v="6594"/>
    </bk>
    <bk>
      <rc t="1" v="6595"/>
    </bk>
    <bk>
      <rc t="1" v="6596"/>
    </bk>
    <bk>
      <rc t="1" v="6597"/>
    </bk>
    <bk>
      <rc t="1" v="6598"/>
    </bk>
    <bk>
      <rc t="1" v="6599"/>
    </bk>
    <bk>
      <rc t="1" v="6600"/>
    </bk>
    <bk>
      <rc t="1" v="6601"/>
    </bk>
    <bk>
      <rc t="1" v="6602"/>
    </bk>
    <bk>
      <rc t="1" v="6603"/>
    </bk>
    <bk>
      <rc t="1" v="6604"/>
    </bk>
    <bk>
      <rc t="1" v="6605"/>
    </bk>
    <bk>
      <rc t="1" v="6606"/>
    </bk>
    <bk>
      <rc t="1" v="6607"/>
    </bk>
    <bk>
      <rc t="1" v="6608"/>
    </bk>
    <bk>
      <rc t="1" v="6609"/>
    </bk>
    <bk>
      <rc t="1" v="6610"/>
    </bk>
    <bk>
      <rc t="1" v="6611"/>
    </bk>
    <bk>
      <rc t="1" v="6612"/>
    </bk>
    <bk>
      <rc t="1" v="6613"/>
    </bk>
    <bk>
      <rc t="1" v="6614"/>
    </bk>
    <bk>
      <rc t="1" v="6615"/>
    </bk>
    <bk>
      <rc t="1" v="6616"/>
    </bk>
    <bk>
      <rc t="1" v="6617"/>
    </bk>
    <bk>
      <rc t="1" v="6618"/>
    </bk>
    <bk>
      <rc t="1" v="6619"/>
    </bk>
    <bk>
      <rc t="1" v="6620"/>
    </bk>
    <bk>
      <rc t="1" v="6621"/>
    </bk>
    <bk>
      <rc t="1" v="6622"/>
    </bk>
    <bk>
      <rc t="1" v="6623"/>
    </bk>
    <bk>
      <rc t="1" v="6624"/>
    </bk>
    <bk>
      <rc t="1" v="6625"/>
    </bk>
    <bk>
      <rc t="1" v="6626"/>
    </bk>
    <bk>
      <rc t="1" v="6627"/>
    </bk>
    <bk>
      <rc t="1" v="6628"/>
    </bk>
    <bk>
      <rc t="1" v="6629"/>
    </bk>
    <bk>
      <rc t="1" v="6630"/>
    </bk>
    <bk>
      <rc t="1" v="6631"/>
    </bk>
    <bk>
      <rc t="1" v="6632"/>
    </bk>
    <bk>
      <rc t="1" v="6633"/>
    </bk>
    <bk>
      <rc t="1" v="6634"/>
    </bk>
    <bk>
      <rc t="1" v="6635"/>
    </bk>
    <bk>
      <rc t="1" v="6636"/>
    </bk>
    <bk>
      <rc t="1" v="6637"/>
    </bk>
    <bk>
      <rc t="1" v="6638"/>
    </bk>
    <bk>
      <rc t="1" v="6639"/>
    </bk>
    <bk>
      <rc t="1" v="6640"/>
    </bk>
    <bk>
      <rc t="1" v="6641"/>
    </bk>
    <bk>
      <rc t="1" v="6642"/>
    </bk>
    <bk>
      <rc t="1" v="6643"/>
    </bk>
    <bk>
      <rc t="1" v="6644"/>
    </bk>
    <bk>
      <rc t="1" v="6645"/>
    </bk>
    <bk>
      <rc t="1" v="6646"/>
    </bk>
    <bk>
      <rc t="1" v="6647"/>
    </bk>
    <bk>
      <rc t="1" v="6648"/>
    </bk>
    <bk>
      <rc t="1" v="6649"/>
    </bk>
    <bk>
      <rc t="1" v="6650"/>
    </bk>
    <bk>
      <rc t="1" v="6651"/>
    </bk>
    <bk>
      <rc t="1" v="6652"/>
    </bk>
    <bk>
      <rc t="1" v="6653"/>
    </bk>
    <bk>
      <rc t="1" v="6654"/>
    </bk>
    <bk>
      <rc t="1" v="6655"/>
    </bk>
    <bk>
      <rc t="1" v="6656"/>
    </bk>
    <bk>
      <rc t="1" v="6657"/>
    </bk>
    <bk>
      <rc t="1" v="6658"/>
    </bk>
    <bk>
      <rc t="1" v="6659"/>
    </bk>
    <bk>
      <rc t="1" v="6660"/>
    </bk>
    <bk>
      <rc t="1" v="6661"/>
    </bk>
    <bk>
      <rc t="1" v="6662"/>
    </bk>
    <bk>
      <rc t="1" v="6663"/>
    </bk>
    <bk>
      <rc t="1" v="6664"/>
    </bk>
    <bk>
      <rc t="1" v="6665"/>
    </bk>
    <bk>
      <rc t="1" v="6666"/>
    </bk>
    <bk>
      <rc t="1" v="6667"/>
    </bk>
    <bk>
      <rc t="1" v="6668"/>
    </bk>
    <bk>
      <rc t="1" v="6669"/>
    </bk>
    <bk>
      <rc t="1" v="6670"/>
    </bk>
    <bk>
      <rc t="1" v="6671"/>
    </bk>
    <bk>
      <rc t="1" v="6672"/>
    </bk>
    <bk>
      <rc t="1" v="6673"/>
    </bk>
    <bk>
      <rc t="1" v="6674"/>
    </bk>
    <bk>
      <rc t="1" v="6675"/>
    </bk>
    <bk>
      <rc t="1" v="6676"/>
    </bk>
    <bk>
      <rc t="1" v="6677"/>
    </bk>
    <bk>
      <rc t="1" v="6678"/>
    </bk>
    <bk>
      <rc t="1" v="6679"/>
    </bk>
    <bk>
      <rc t="1" v="6680"/>
    </bk>
    <bk>
      <rc t="1" v="6681"/>
    </bk>
    <bk>
      <rc t="1" v="6682"/>
    </bk>
    <bk>
      <rc t="1" v="6683"/>
    </bk>
    <bk>
      <rc t="1" v="6684"/>
    </bk>
    <bk>
      <rc t="1" v="6685"/>
    </bk>
    <bk>
      <rc t="1" v="6686"/>
    </bk>
    <bk>
      <rc t="1" v="6687"/>
    </bk>
    <bk>
      <rc t="1" v="6688"/>
    </bk>
    <bk>
      <rc t="1" v="6689"/>
    </bk>
    <bk>
      <rc t="1" v="6690"/>
    </bk>
    <bk>
      <rc t="1" v="6691"/>
    </bk>
    <bk>
      <rc t="1" v="6692"/>
    </bk>
    <bk>
      <rc t="1" v="6693"/>
    </bk>
    <bk>
      <rc t="1" v="6694"/>
    </bk>
    <bk>
      <rc t="1" v="6695"/>
    </bk>
    <bk>
      <rc t="1" v="6696"/>
    </bk>
    <bk>
      <rc t="1" v="6697"/>
    </bk>
    <bk>
      <rc t="1" v="6698"/>
    </bk>
    <bk>
      <rc t="1" v="6699"/>
    </bk>
    <bk>
      <rc t="1" v="6700"/>
    </bk>
    <bk>
      <rc t="1" v="6701"/>
    </bk>
    <bk>
      <rc t="1" v="6702"/>
    </bk>
    <bk>
      <rc t="1" v="6703"/>
    </bk>
    <bk>
      <rc t="1" v="6704"/>
    </bk>
    <bk>
      <rc t="1" v="6705"/>
    </bk>
    <bk>
      <rc t="1" v="6706"/>
    </bk>
    <bk>
      <rc t="1" v="6707"/>
    </bk>
    <bk>
      <rc t="1" v="6708"/>
    </bk>
    <bk>
      <rc t="1" v="6709"/>
    </bk>
    <bk>
      <rc t="1" v="6710"/>
    </bk>
    <bk>
      <rc t="1" v="6711"/>
    </bk>
    <bk>
      <rc t="1" v="6712"/>
    </bk>
    <bk>
      <rc t="1" v="6713"/>
    </bk>
    <bk>
      <rc t="1" v="6714"/>
    </bk>
    <bk>
      <rc t="1" v="6715"/>
    </bk>
    <bk>
      <rc t="1" v="6716"/>
    </bk>
    <bk>
      <rc t="1" v="6717"/>
    </bk>
    <bk>
      <rc t="1" v="6718"/>
    </bk>
    <bk>
      <rc t="1" v="6719"/>
    </bk>
    <bk>
      <rc t="1" v="6720"/>
    </bk>
    <bk>
      <rc t="1" v="6721"/>
    </bk>
    <bk>
      <rc t="1" v="6722"/>
    </bk>
    <bk>
      <rc t="1" v="6723"/>
    </bk>
    <bk>
      <rc t="1" v="6724"/>
    </bk>
    <bk>
      <rc t="1" v="6725"/>
    </bk>
    <bk>
      <rc t="1" v="6726"/>
    </bk>
    <bk>
      <rc t="1" v="6727"/>
    </bk>
    <bk>
      <rc t="1" v="6728"/>
    </bk>
    <bk>
      <rc t="1" v="6729"/>
    </bk>
    <bk>
      <rc t="1" v="6730"/>
    </bk>
    <bk>
      <rc t="1" v="6731"/>
    </bk>
    <bk>
      <rc t="1" v="6732"/>
    </bk>
    <bk>
      <rc t="1" v="6733"/>
    </bk>
    <bk>
      <rc t="1" v="6734"/>
    </bk>
    <bk>
      <rc t="1" v="6735"/>
    </bk>
    <bk>
      <rc t="1" v="6736"/>
    </bk>
    <bk>
      <rc t="1" v="6737"/>
    </bk>
    <bk>
      <rc t="1" v="6738"/>
    </bk>
    <bk>
      <rc t="1" v="6739"/>
    </bk>
    <bk>
      <rc t="1" v="6740"/>
    </bk>
    <bk>
      <rc t="1" v="6741"/>
    </bk>
    <bk>
      <rc t="1" v="6742"/>
    </bk>
    <bk>
      <rc t="1" v="6743"/>
    </bk>
    <bk>
      <rc t="1" v="6744"/>
    </bk>
    <bk>
      <rc t="1" v="6745"/>
    </bk>
    <bk>
      <rc t="1" v="6746"/>
    </bk>
    <bk>
      <rc t="1" v="6747"/>
    </bk>
    <bk>
      <rc t="1" v="6748"/>
    </bk>
    <bk>
      <rc t="1" v="6749"/>
    </bk>
    <bk>
      <rc t="1" v="6750"/>
    </bk>
    <bk>
      <rc t="1" v="6751"/>
    </bk>
    <bk>
      <rc t="1" v="6752"/>
    </bk>
    <bk>
      <rc t="1" v="6753"/>
    </bk>
    <bk>
      <rc t="1" v="6754"/>
    </bk>
    <bk>
      <rc t="1" v="6755"/>
    </bk>
    <bk>
      <rc t="1" v="6756"/>
    </bk>
    <bk>
      <rc t="1" v="6757"/>
    </bk>
    <bk>
      <rc t="1" v="6758"/>
    </bk>
    <bk>
      <rc t="1" v="6759"/>
    </bk>
    <bk>
      <rc t="1" v="6760"/>
    </bk>
    <bk>
      <rc t="1" v="6761"/>
    </bk>
    <bk>
      <rc t="1" v="6762"/>
    </bk>
    <bk>
      <rc t="1" v="6763"/>
    </bk>
    <bk>
      <rc t="1" v="6764"/>
    </bk>
    <bk>
      <rc t="1" v="6765"/>
    </bk>
    <bk>
      <rc t="1" v="6766"/>
    </bk>
    <bk>
      <rc t="1" v="6767"/>
    </bk>
    <bk>
      <rc t="1" v="6768"/>
    </bk>
    <bk>
      <rc t="1" v="6769"/>
    </bk>
    <bk>
      <rc t="1" v="6770"/>
    </bk>
    <bk>
      <rc t="1" v="6771"/>
    </bk>
    <bk>
      <rc t="1" v="6772"/>
    </bk>
    <bk>
      <rc t="1" v="6773"/>
    </bk>
    <bk>
      <rc t="1" v="6774"/>
    </bk>
    <bk>
      <rc t="1" v="6775"/>
    </bk>
    <bk>
      <rc t="1" v="6776"/>
    </bk>
    <bk>
      <rc t="1" v="6777"/>
    </bk>
    <bk>
      <rc t="1" v="6778"/>
    </bk>
    <bk>
      <rc t="1" v="6779"/>
    </bk>
    <bk>
      <rc t="1" v="6780"/>
    </bk>
    <bk>
      <rc t="1" v="6781"/>
    </bk>
    <bk>
      <rc t="1" v="6782"/>
    </bk>
    <bk>
      <rc t="1" v="6783"/>
    </bk>
    <bk>
      <rc t="1" v="6784"/>
    </bk>
    <bk>
      <rc t="1" v="6785"/>
    </bk>
    <bk>
      <rc t="1" v="6786"/>
    </bk>
    <bk>
      <rc t="1" v="6787"/>
    </bk>
    <bk>
      <rc t="1" v="6788"/>
    </bk>
    <bk>
      <rc t="1" v="6789"/>
    </bk>
    <bk>
      <rc t="1" v="6790"/>
    </bk>
    <bk>
      <rc t="1" v="6791"/>
    </bk>
    <bk>
      <rc t="1" v="6792"/>
    </bk>
    <bk>
      <rc t="1" v="6793"/>
    </bk>
    <bk>
      <rc t="1" v="6794"/>
    </bk>
    <bk>
      <rc t="1" v="6795"/>
    </bk>
    <bk>
      <rc t="1" v="6796"/>
    </bk>
    <bk>
      <rc t="1" v="6797"/>
    </bk>
    <bk>
      <rc t="1" v="6798"/>
    </bk>
    <bk>
      <rc t="1" v="6799"/>
    </bk>
    <bk>
      <rc t="1" v="6800"/>
    </bk>
    <bk>
      <rc t="1" v="6801"/>
    </bk>
    <bk>
      <rc t="1" v="6802"/>
    </bk>
    <bk>
      <rc t="1" v="6803"/>
    </bk>
    <bk>
      <rc t="1" v="6804"/>
    </bk>
    <bk>
      <rc t="1" v="6805"/>
    </bk>
    <bk>
      <rc t="1" v="6806"/>
    </bk>
    <bk>
      <rc t="1" v="6807"/>
    </bk>
    <bk>
      <rc t="1" v="6808"/>
    </bk>
    <bk>
      <rc t="1" v="6809"/>
    </bk>
    <bk>
      <rc t="1" v="6810"/>
    </bk>
    <bk>
      <rc t="1" v="6811"/>
    </bk>
    <bk>
      <rc t="1" v="6812"/>
    </bk>
    <bk>
      <rc t="1" v="6813"/>
    </bk>
    <bk>
      <rc t="1" v="6814"/>
    </bk>
    <bk>
      <rc t="1" v="6815"/>
    </bk>
    <bk>
      <rc t="1" v="6816"/>
    </bk>
    <bk>
      <rc t="1" v="6817"/>
    </bk>
    <bk>
      <rc t="1" v="6818"/>
    </bk>
    <bk>
      <rc t="1" v="6819"/>
    </bk>
    <bk>
      <rc t="1" v="6820"/>
    </bk>
    <bk>
      <rc t="1" v="6821"/>
    </bk>
    <bk>
      <rc t="1" v="6822"/>
    </bk>
    <bk>
      <rc t="1" v="6823"/>
    </bk>
    <bk>
      <rc t="1" v="6824"/>
    </bk>
    <bk>
      <rc t="1" v="6825"/>
    </bk>
    <bk>
      <rc t="1" v="6826"/>
    </bk>
    <bk>
      <rc t="1" v="6827"/>
    </bk>
    <bk>
      <rc t="1" v="6828"/>
    </bk>
    <bk>
      <rc t="1" v="6829"/>
    </bk>
    <bk>
      <rc t="1" v="6830"/>
    </bk>
    <bk>
      <rc t="1" v="6831"/>
    </bk>
    <bk>
      <rc t="1" v="6832"/>
    </bk>
    <bk>
      <rc t="1" v="6833"/>
    </bk>
    <bk>
      <rc t="1" v="6834"/>
    </bk>
    <bk>
      <rc t="1" v="6835"/>
    </bk>
    <bk>
      <rc t="1" v="6836"/>
    </bk>
    <bk>
      <rc t="1" v="6837"/>
    </bk>
    <bk>
      <rc t="1" v="6838"/>
    </bk>
    <bk>
      <rc t="1" v="6839"/>
    </bk>
    <bk>
      <rc t="1" v="6840"/>
    </bk>
    <bk>
      <rc t="1" v="6841"/>
    </bk>
    <bk>
      <rc t="1" v="6842"/>
    </bk>
    <bk>
      <rc t="1" v="6843"/>
    </bk>
    <bk>
      <rc t="1" v="6844"/>
    </bk>
    <bk>
      <rc t="1" v="6845"/>
    </bk>
    <bk>
      <rc t="1" v="6846"/>
    </bk>
    <bk>
      <rc t="1" v="6847"/>
    </bk>
    <bk>
      <rc t="1" v="6848"/>
    </bk>
    <bk>
      <rc t="1" v="6849"/>
    </bk>
    <bk>
      <rc t="1" v="6850"/>
    </bk>
    <bk>
      <rc t="1" v="6851"/>
    </bk>
    <bk>
      <rc t="1" v="6852"/>
    </bk>
    <bk>
      <rc t="1" v="6853"/>
    </bk>
    <bk>
      <rc t="1" v="6854"/>
    </bk>
    <bk>
      <rc t="1" v="6855"/>
    </bk>
    <bk>
      <rc t="1" v="6856"/>
    </bk>
    <bk>
      <rc t="1" v="6857"/>
    </bk>
    <bk>
      <rc t="1" v="6858"/>
    </bk>
    <bk>
      <rc t="1" v="6859"/>
    </bk>
    <bk>
      <rc t="1" v="6860"/>
    </bk>
    <bk>
      <rc t="1" v="6861"/>
    </bk>
    <bk>
      <rc t="1" v="6862"/>
    </bk>
    <bk>
      <rc t="1" v="6863"/>
    </bk>
    <bk>
      <rc t="1" v="6864"/>
    </bk>
    <bk>
      <rc t="1" v="6865"/>
    </bk>
    <bk>
      <rc t="1" v="6866"/>
    </bk>
    <bk>
      <rc t="1" v="6867"/>
    </bk>
    <bk>
      <rc t="1" v="6868"/>
    </bk>
    <bk>
      <rc t="1" v="6869"/>
    </bk>
    <bk>
      <rc t="1" v="6870"/>
    </bk>
    <bk>
      <rc t="1" v="6871"/>
    </bk>
    <bk>
      <rc t="1" v="6872"/>
    </bk>
    <bk>
      <rc t="1" v="6873"/>
    </bk>
    <bk>
      <rc t="1" v="6874"/>
    </bk>
    <bk>
      <rc t="1" v="6875"/>
    </bk>
    <bk>
      <rc t="1" v="6876"/>
    </bk>
    <bk>
      <rc t="1" v="6877"/>
    </bk>
    <bk>
      <rc t="1" v="6878"/>
    </bk>
    <bk>
      <rc t="1" v="6879"/>
    </bk>
    <bk>
      <rc t="1" v="6880"/>
    </bk>
    <bk>
      <rc t="1" v="6881"/>
    </bk>
    <bk>
      <rc t="1" v="6882"/>
    </bk>
    <bk>
      <rc t="1" v="6883"/>
    </bk>
    <bk>
      <rc t="1" v="6884"/>
    </bk>
    <bk>
      <rc t="1" v="6885"/>
    </bk>
    <bk>
      <rc t="1" v="6886"/>
    </bk>
    <bk>
      <rc t="1" v="6887"/>
    </bk>
    <bk>
      <rc t="1" v="6888"/>
    </bk>
    <bk>
      <rc t="1" v="6889"/>
    </bk>
    <bk>
      <rc t="1" v="6890"/>
    </bk>
    <bk>
      <rc t="1" v="6891"/>
    </bk>
    <bk>
      <rc t="1" v="6892"/>
    </bk>
    <bk>
      <rc t="1" v="6893"/>
    </bk>
    <bk>
      <rc t="1" v="6894"/>
    </bk>
    <bk>
      <rc t="1" v="6895"/>
    </bk>
    <bk>
      <rc t="1" v="6896"/>
    </bk>
    <bk>
      <rc t="1" v="6897"/>
    </bk>
    <bk>
      <rc t="1" v="6898"/>
    </bk>
    <bk>
      <rc t="1" v="6899"/>
    </bk>
    <bk>
      <rc t="1" v="6900"/>
    </bk>
    <bk>
      <rc t="1" v="6901"/>
    </bk>
    <bk>
      <rc t="1" v="6902"/>
    </bk>
    <bk>
      <rc t="1" v="6903"/>
    </bk>
    <bk>
      <rc t="1" v="6904"/>
    </bk>
    <bk>
      <rc t="1" v="6905"/>
    </bk>
    <bk>
      <rc t="1" v="6906"/>
    </bk>
    <bk>
      <rc t="1" v="6907"/>
    </bk>
    <bk>
      <rc t="1" v="6908"/>
    </bk>
    <bk>
      <rc t="1" v="6909"/>
    </bk>
    <bk>
      <rc t="1" v="6910"/>
    </bk>
    <bk>
      <rc t="1" v="6911"/>
    </bk>
    <bk>
      <rc t="1" v="6912"/>
    </bk>
    <bk>
      <rc t="1" v="6913"/>
    </bk>
    <bk>
      <rc t="1" v="6914"/>
    </bk>
    <bk>
      <rc t="1" v="6915"/>
    </bk>
    <bk>
      <rc t="1" v="6916"/>
    </bk>
    <bk>
      <rc t="1" v="6917"/>
    </bk>
    <bk>
      <rc t="1" v="6918"/>
    </bk>
    <bk>
      <rc t="1" v="6919"/>
    </bk>
    <bk>
      <rc t="1" v="6920"/>
    </bk>
    <bk>
      <rc t="1" v="6921"/>
    </bk>
    <bk>
      <rc t="1" v="6922"/>
    </bk>
    <bk>
      <rc t="1" v="6923"/>
    </bk>
    <bk>
      <rc t="1" v="6924"/>
    </bk>
    <bk>
      <rc t="1" v="6925"/>
    </bk>
    <bk>
      <rc t="1" v="6926"/>
    </bk>
    <bk>
      <rc t="1" v="6927"/>
    </bk>
    <bk>
      <rc t="1" v="6928"/>
    </bk>
    <bk>
      <rc t="1" v="6929"/>
    </bk>
    <bk>
      <rc t="1" v="6930"/>
    </bk>
    <bk>
      <rc t="1" v="6931"/>
    </bk>
    <bk>
      <rc t="1" v="6932"/>
    </bk>
    <bk>
      <rc t="1" v="6933"/>
    </bk>
    <bk>
      <rc t="1" v="6934"/>
    </bk>
    <bk>
      <rc t="1" v="6935"/>
    </bk>
    <bk>
      <rc t="1" v="6936"/>
    </bk>
    <bk>
      <rc t="1" v="6937"/>
    </bk>
    <bk>
      <rc t="1" v="6938"/>
    </bk>
    <bk>
      <rc t="1" v="6939"/>
    </bk>
    <bk>
      <rc t="1" v="6940"/>
    </bk>
    <bk>
      <rc t="1" v="6941"/>
    </bk>
    <bk>
      <rc t="1" v="6942"/>
    </bk>
    <bk>
      <rc t="1" v="6943"/>
    </bk>
    <bk>
      <rc t="1" v="6944"/>
    </bk>
    <bk>
      <rc t="1" v="6945"/>
    </bk>
    <bk>
      <rc t="1" v="6946"/>
    </bk>
    <bk>
      <rc t="1" v="6947"/>
    </bk>
    <bk>
      <rc t="1" v="6948"/>
    </bk>
    <bk>
      <rc t="1" v="6949"/>
    </bk>
    <bk>
      <rc t="1" v="6950"/>
    </bk>
    <bk>
      <rc t="1" v="6951"/>
    </bk>
    <bk>
      <rc t="1" v="6952"/>
    </bk>
    <bk>
      <rc t="1" v="6953"/>
    </bk>
    <bk>
      <rc t="1" v="6954"/>
    </bk>
    <bk>
      <rc t="1" v="6955"/>
    </bk>
    <bk>
      <rc t="1" v="6956"/>
    </bk>
    <bk>
      <rc t="1" v="6957"/>
    </bk>
    <bk>
      <rc t="1" v="6958"/>
    </bk>
    <bk>
      <rc t="1" v="6959"/>
    </bk>
    <bk>
      <rc t="1" v="6960"/>
    </bk>
    <bk>
      <rc t="1" v="6961"/>
    </bk>
    <bk>
      <rc t="1" v="6962"/>
    </bk>
    <bk>
      <rc t="1" v="6963"/>
    </bk>
    <bk>
      <rc t="1" v="6964"/>
    </bk>
    <bk>
      <rc t="1" v="6965"/>
    </bk>
    <bk>
      <rc t="1" v="6966"/>
    </bk>
    <bk>
      <rc t="1" v="6967"/>
    </bk>
    <bk>
      <rc t="1" v="6968"/>
    </bk>
    <bk>
      <rc t="1" v="6969"/>
    </bk>
    <bk>
      <rc t="1" v="6970"/>
    </bk>
    <bk>
      <rc t="1" v="6971"/>
    </bk>
    <bk>
      <rc t="1" v="6972"/>
    </bk>
    <bk>
      <rc t="1" v="6973"/>
    </bk>
    <bk>
      <rc t="1" v="6974"/>
    </bk>
    <bk>
      <rc t="1" v="6975"/>
    </bk>
    <bk>
      <rc t="1" v="6976"/>
    </bk>
    <bk>
      <rc t="1" v="6977"/>
    </bk>
    <bk>
      <rc t="1" v="6978"/>
    </bk>
    <bk>
      <rc t="1" v="6979"/>
    </bk>
    <bk>
      <rc t="1" v="6980"/>
    </bk>
    <bk>
      <rc t="1" v="6981"/>
    </bk>
    <bk>
      <rc t="1" v="6982"/>
    </bk>
    <bk>
      <rc t="1" v="6983"/>
    </bk>
    <bk>
      <rc t="1" v="6984"/>
    </bk>
    <bk>
      <rc t="1" v="6985"/>
    </bk>
    <bk>
      <rc t="1" v="6986"/>
    </bk>
    <bk>
      <rc t="1" v="6987"/>
    </bk>
    <bk>
      <rc t="1" v="6988"/>
    </bk>
    <bk>
      <rc t="1" v="6989"/>
    </bk>
    <bk>
      <rc t="1" v="6990"/>
    </bk>
    <bk>
      <rc t="1" v="6991"/>
    </bk>
    <bk>
      <rc t="1" v="6992"/>
    </bk>
    <bk>
      <rc t="1" v="6993"/>
    </bk>
    <bk>
      <rc t="1" v="6994"/>
    </bk>
    <bk>
      <rc t="1" v="6995"/>
    </bk>
    <bk>
      <rc t="1" v="6996"/>
    </bk>
    <bk>
      <rc t="1" v="6997"/>
    </bk>
    <bk>
      <rc t="1" v="6998"/>
    </bk>
    <bk>
      <rc t="1" v="6999"/>
    </bk>
    <bk>
      <rc t="1" v="7000"/>
    </bk>
    <bk>
      <rc t="1" v="7001"/>
    </bk>
    <bk>
      <rc t="1" v="7002"/>
    </bk>
    <bk>
      <rc t="1" v="7003"/>
    </bk>
    <bk>
      <rc t="1" v="7004"/>
    </bk>
    <bk>
      <rc t="1" v="7005"/>
    </bk>
    <bk>
      <rc t="1" v="7006"/>
    </bk>
    <bk>
      <rc t="1" v="7007"/>
    </bk>
    <bk>
      <rc t="1" v="7008"/>
    </bk>
    <bk>
      <rc t="1" v="7009"/>
    </bk>
    <bk>
      <rc t="1" v="7010"/>
    </bk>
    <bk>
      <rc t="1" v="7011"/>
    </bk>
    <bk>
      <rc t="1" v="7012"/>
    </bk>
    <bk>
      <rc t="1" v="7013"/>
    </bk>
    <bk>
      <rc t="1" v="7014"/>
    </bk>
    <bk>
      <rc t="1" v="7015"/>
    </bk>
    <bk>
      <rc t="1" v="7016"/>
    </bk>
    <bk>
      <rc t="1" v="7017"/>
    </bk>
    <bk>
      <rc t="1" v="7018"/>
    </bk>
    <bk>
      <rc t="1" v="7019"/>
    </bk>
    <bk>
      <rc t="1" v="7020"/>
    </bk>
    <bk>
      <rc t="1" v="7021"/>
    </bk>
    <bk>
      <rc t="1" v="7022"/>
    </bk>
    <bk>
      <rc t="1" v="7023"/>
    </bk>
    <bk>
      <rc t="1" v="7024"/>
    </bk>
    <bk>
      <rc t="1" v="7025"/>
    </bk>
    <bk>
      <rc t="1" v="7026"/>
    </bk>
    <bk>
      <rc t="1" v="7027"/>
    </bk>
    <bk>
      <rc t="1" v="7028"/>
    </bk>
    <bk>
      <rc t="1" v="7029"/>
    </bk>
    <bk>
      <rc t="1" v="7030"/>
    </bk>
    <bk>
      <rc t="1" v="7031"/>
    </bk>
    <bk>
      <rc t="1" v="7032"/>
    </bk>
    <bk>
      <rc t="1" v="7033"/>
    </bk>
    <bk>
      <rc t="1" v="7034"/>
    </bk>
    <bk>
      <rc t="1" v="7035"/>
    </bk>
    <bk>
      <rc t="1" v="7036"/>
    </bk>
    <bk>
      <rc t="1" v="7037"/>
    </bk>
    <bk>
      <rc t="1" v="7038"/>
    </bk>
    <bk>
      <rc t="1" v="7039"/>
    </bk>
    <bk>
      <rc t="1" v="7040"/>
    </bk>
    <bk>
      <rc t="1" v="7041"/>
    </bk>
    <bk>
      <rc t="1" v="7042"/>
    </bk>
    <bk>
      <rc t="1" v="7043"/>
    </bk>
    <bk>
      <rc t="1" v="7044"/>
    </bk>
    <bk>
      <rc t="1" v="7045"/>
    </bk>
    <bk>
      <rc t="1" v="7046"/>
    </bk>
    <bk>
      <rc t="1" v="7047"/>
    </bk>
    <bk>
      <rc t="1" v="7048"/>
    </bk>
    <bk>
      <rc t="1" v="7049"/>
    </bk>
    <bk>
      <rc t="1" v="7050"/>
    </bk>
    <bk>
      <rc t="1" v="7051"/>
    </bk>
    <bk>
      <rc t="1" v="7052"/>
    </bk>
    <bk>
      <rc t="1" v="7053"/>
    </bk>
    <bk>
      <rc t="1" v="7054"/>
    </bk>
    <bk>
      <rc t="1" v="7055"/>
    </bk>
    <bk>
      <rc t="1" v="7056"/>
    </bk>
    <bk>
      <rc t="1" v="7057"/>
    </bk>
    <bk>
      <rc t="1" v="7058"/>
    </bk>
    <bk>
      <rc t="1" v="7059"/>
    </bk>
    <bk>
      <rc t="1" v="7060"/>
    </bk>
    <bk>
      <rc t="1" v="7061"/>
    </bk>
    <bk>
      <rc t="1" v="7062"/>
    </bk>
    <bk>
      <rc t="1" v="7063"/>
    </bk>
    <bk>
      <rc t="1" v="7064"/>
    </bk>
    <bk>
      <rc t="1" v="7065"/>
    </bk>
    <bk>
      <rc t="1" v="7066"/>
    </bk>
    <bk>
      <rc t="1" v="7067"/>
    </bk>
    <bk>
      <rc t="1" v="7068"/>
    </bk>
    <bk>
      <rc t="1" v="7069"/>
    </bk>
    <bk>
      <rc t="1" v="7070"/>
    </bk>
    <bk>
      <rc t="1" v="7071"/>
    </bk>
    <bk>
      <rc t="1" v="7072"/>
    </bk>
    <bk>
      <rc t="1" v="7073"/>
    </bk>
    <bk>
      <rc t="1" v="7074"/>
    </bk>
    <bk>
      <rc t="1" v="7075"/>
    </bk>
    <bk>
      <rc t="1" v="7076"/>
    </bk>
    <bk>
      <rc t="1" v="7077"/>
    </bk>
    <bk>
      <rc t="1" v="7078"/>
    </bk>
    <bk>
      <rc t="1" v="7079"/>
    </bk>
    <bk>
      <rc t="1" v="7080"/>
    </bk>
    <bk>
      <rc t="1" v="7081"/>
    </bk>
    <bk>
      <rc t="1" v="7082"/>
    </bk>
    <bk>
      <rc t="1" v="7083"/>
    </bk>
    <bk>
      <rc t="1" v="7084"/>
    </bk>
    <bk>
      <rc t="1" v="7085"/>
    </bk>
    <bk>
      <rc t="1" v="7086"/>
    </bk>
    <bk>
      <rc t="1" v="7087"/>
    </bk>
    <bk>
      <rc t="1" v="7088"/>
    </bk>
    <bk>
      <rc t="1" v="7089"/>
    </bk>
    <bk>
      <rc t="1" v="7090"/>
    </bk>
    <bk>
      <rc t="1" v="7091"/>
    </bk>
    <bk>
      <rc t="1" v="7092"/>
    </bk>
    <bk>
      <rc t="1" v="7093"/>
    </bk>
    <bk>
      <rc t="1" v="7094"/>
    </bk>
    <bk>
      <rc t="1" v="7095"/>
    </bk>
    <bk>
      <rc t="1" v="7096"/>
    </bk>
    <bk>
      <rc t="1" v="7097"/>
    </bk>
    <bk>
      <rc t="1" v="7098"/>
    </bk>
    <bk>
      <rc t="1" v="7099"/>
    </bk>
    <bk>
      <rc t="1" v="7100"/>
    </bk>
    <bk>
      <rc t="1" v="7101"/>
    </bk>
    <bk>
      <rc t="1" v="7102"/>
    </bk>
    <bk>
      <rc t="1" v="7103"/>
    </bk>
    <bk>
      <rc t="1" v="7104"/>
    </bk>
    <bk>
      <rc t="1" v="7105"/>
    </bk>
    <bk>
      <rc t="1" v="7106"/>
    </bk>
    <bk>
      <rc t="1" v="7107"/>
    </bk>
    <bk>
      <rc t="1" v="7108"/>
    </bk>
    <bk>
      <rc t="1" v="7109"/>
    </bk>
    <bk>
      <rc t="1" v="7110"/>
    </bk>
    <bk>
      <rc t="1" v="7111"/>
    </bk>
    <bk>
      <rc t="1" v="7112"/>
    </bk>
    <bk>
      <rc t="1" v="7113"/>
    </bk>
    <bk>
      <rc t="1" v="7114"/>
    </bk>
    <bk>
      <rc t="1" v="7115"/>
    </bk>
    <bk>
      <rc t="1" v="7116"/>
    </bk>
    <bk>
      <rc t="1" v="7117"/>
    </bk>
    <bk>
      <rc t="1" v="7118"/>
    </bk>
    <bk>
      <rc t="1" v="7119"/>
    </bk>
    <bk>
      <rc t="1" v="7120"/>
    </bk>
    <bk>
      <rc t="1" v="7121"/>
    </bk>
    <bk>
      <rc t="1" v="7122"/>
    </bk>
    <bk>
      <rc t="1" v="7123"/>
    </bk>
    <bk>
      <rc t="1" v="7124"/>
    </bk>
    <bk>
      <rc t="1" v="7125"/>
    </bk>
    <bk>
      <rc t="1" v="7126"/>
    </bk>
    <bk>
      <rc t="1" v="7127"/>
    </bk>
    <bk>
      <rc t="1" v="7128"/>
    </bk>
    <bk>
      <rc t="1" v="7129"/>
    </bk>
    <bk>
      <rc t="1" v="7130"/>
    </bk>
    <bk>
      <rc t="1" v="7131"/>
    </bk>
    <bk>
      <rc t="1" v="7132"/>
    </bk>
    <bk>
      <rc t="1" v="7133"/>
    </bk>
    <bk>
      <rc t="1" v="7134"/>
    </bk>
    <bk>
      <rc t="1" v="7135"/>
    </bk>
    <bk>
      <rc t="1" v="7136"/>
    </bk>
    <bk>
      <rc t="1" v="7137"/>
    </bk>
    <bk>
      <rc t="1" v="7138"/>
    </bk>
    <bk>
      <rc t="1" v="7139"/>
    </bk>
    <bk>
      <rc t="1" v="7140"/>
    </bk>
    <bk>
      <rc t="1" v="7141"/>
    </bk>
    <bk>
      <rc t="1" v="7142"/>
    </bk>
    <bk>
      <rc t="1" v="7143"/>
    </bk>
    <bk>
      <rc t="1" v="7144"/>
    </bk>
    <bk>
      <rc t="1" v="7145"/>
    </bk>
    <bk>
      <rc t="1" v="7146"/>
    </bk>
    <bk>
      <rc t="1" v="7147"/>
    </bk>
    <bk>
      <rc t="1" v="7148"/>
    </bk>
    <bk>
      <rc t="1" v="7149"/>
    </bk>
    <bk>
      <rc t="1" v="7150"/>
    </bk>
    <bk>
      <rc t="1" v="7151"/>
    </bk>
    <bk>
      <rc t="1" v="7152"/>
    </bk>
    <bk>
      <rc t="1" v="7153"/>
    </bk>
    <bk>
      <rc t="1" v="7154"/>
    </bk>
    <bk>
      <rc t="1" v="7155"/>
    </bk>
    <bk>
      <rc t="1" v="7156"/>
    </bk>
    <bk>
      <rc t="1" v="7157"/>
    </bk>
    <bk>
      <rc t="1" v="7158"/>
    </bk>
    <bk>
      <rc t="1" v="7159"/>
    </bk>
    <bk>
      <rc t="1" v="7160"/>
    </bk>
    <bk>
      <rc t="1" v="7161"/>
    </bk>
    <bk>
      <rc t="1" v="7162"/>
    </bk>
    <bk>
      <rc t="1" v="7163"/>
    </bk>
    <bk>
      <rc t="1" v="7164"/>
    </bk>
    <bk>
      <rc t="1" v="7165"/>
    </bk>
    <bk>
      <rc t="1" v="7166"/>
    </bk>
    <bk>
      <rc t="1" v="7167"/>
    </bk>
    <bk>
      <rc t="1" v="7168"/>
    </bk>
    <bk>
      <rc t="1" v="7169"/>
    </bk>
    <bk>
      <rc t="1" v="7170"/>
    </bk>
    <bk>
      <rc t="1" v="7171"/>
    </bk>
    <bk>
      <rc t="1" v="7172"/>
    </bk>
    <bk>
      <rc t="1" v="7173"/>
    </bk>
    <bk>
      <rc t="1" v="7174"/>
    </bk>
    <bk>
      <rc t="1" v="7175"/>
    </bk>
    <bk>
      <rc t="1" v="7176"/>
    </bk>
    <bk>
      <rc t="1" v="7177"/>
    </bk>
    <bk>
      <rc t="1" v="7178"/>
    </bk>
    <bk>
      <rc t="1" v="7179"/>
    </bk>
    <bk>
      <rc t="1" v="7180"/>
    </bk>
    <bk>
      <rc t="1" v="7181"/>
    </bk>
    <bk>
      <rc t="1" v="7182"/>
    </bk>
    <bk>
      <rc t="1" v="7183"/>
    </bk>
    <bk>
      <rc t="1" v="7184"/>
    </bk>
    <bk>
      <rc t="1" v="7185"/>
    </bk>
    <bk>
      <rc t="1" v="7186"/>
    </bk>
    <bk>
      <rc t="1" v="7187"/>
    </bk>
    <bk>
      <rc t="1" v="7188"/>
    </bk>
    <bk>
      <rc t="1" v="7189"/>
    </bk>
    <bk>
      <rc t="1" v="7190"/>
    </bk>
    <bk>
      <rc t="1" v="7191"/>
    </bk>
    <bk>
      <rc t="1" v="7192"/>
    </bk>
    <bk>
      <rc t="1" v="7193"/>
    </bk>
    <bk>
      <rc t="1" v="7194"/>
    </bk>
    <bk>
      <rc t="1" v="7195"/>
    </bk>
    <bk>
      <rc t="1" v="7196"/>
    </bk>
    <bk>
      <rc t="1" v="7197"/>
    </bk>
    <bk>
      <rc t="1" v="7198"/>
    </bk>
    <bk>
      <rc t="1" v="7199"/>
    </bk>
    <bk>
      <rc t="1" v="7200"/>
    </bk>
    <bk>
      <rc t="1" v="7201"/>
    </bk>
    <bk>
      <rc t="1" v="7202"/>
    </bk>
    <bk>
      <rc t="1" v="7203"/>
    </bk>
    <bk>
      <rc t="1" v="7204"/>
    </bk>
    <bk>
      <rc t="1" v="7205"/>
    </bk>
    <bk>
      <rc t="1" v="7206"/>
    </bk>
    <bk>
      <rc t="1" v="7207"/>
    </bk>
    <bk>
      <rc t="1" v="7208"/>
    </bk>
    <bk>
      <rc t="1" v="7209"/>
    </bk>
    <bk>
      <rc t="1" v="7210"/>
    </bk>
    <bk>
      <rc t="1" v="7211"/>
    </bk>
    <bk>
      <rc t="1" v="7212"/>
    </bk>
    <bk>
      <rc t="1" v="7213"/>
    </bk>
    <bk>
      <rc t="1" v="7214"/>
    </bk>
    <bk>
      <rc t="1" v="7215"/>
    </bk>
    <bk>
      <rc t="1" v="7216"/>
    </bk>
    <bk>
      <rc t="1" v="7217"/>
    </bk>
    <bk>
      <rc t="1" v="7218"/>
    </bk>
    <bk>
      <rc t="1" v="7219"/>
    </bk>
    <bk>
      <rc t="1" v="7220"/>
    </bk>
    <bk>
      <rc t="1" v="7221"/>
    </bk>
    <bk>
      <rc t="1" v="7222"/>
    </bk>
    <bk>
      <rc t="1" v="7223"/>
    </bk>
    <bk>
      <rc t="1" v="7224"/>
    </bk>
    <bk>
      <rc t="1" v="7225"/>
    </bk>
    <bk>
      <rc t="1" v="7226"/>
    </bk>
    <bk>
      <rc t="1" v="7227"/>
    </bk>
    <bk>
      <rc t="1" v="7228"/>
    </bk>
    <bk>
      <rc t="1" v="7229"/>
    </bk>
    <bk>
      <rc t="1" v="7230"/>
    </bk>
    <bk>
      <rc t="1" v="7231"/>
    </bk>
    <bk>
      <rc t="1" v="7232"/>
    </bk>
    <bk>
      <rc t="1" v="7233"/>
    </bk>
    <bk>
      <rc t="1" v="7234"/>
    </bk>
    <bk>
      <rc t="1" v="7235"/>
    </bk>
    <bk>
      <rc t="1" v="7236"/>
    </bk>
    <bk>
      <rc t="1" v="7237"/>
    </bk>
    <bk>
      <rc t="1" v="7238"/>
    </bk>
    <bk>
      <rc t="1" v="7239"/>
    </bk>
    <bk>
      <rc t="1" v="7240"/>
    </bk>
    <bk>
      <rc t="1" v="7241"/>
    </bk>
    <bk>
      <rc t="1" v="7242"/>
    </bk>
    <bk>
      <rc t="1" v="7243"/>
    </bk>
    <bk>
      <rc t="1" v="7244"/>
    </bk>
    <bk>
      <rc t="1" v="7245"/>
    </bk>
    <bk>
      <rc t="1" v="7246"/>
    </bk>
    <bk>
      <rc t="1" v="7247"/>
    </bk>
    <bk>
      <rc t="1" v="7248"/>
    </bk>
    <bk>
      <rc t="1" v="7249"/>
    </bk>
    <bk>
      <rc t="1" v="7250"/>
    </bk>
    <bk>
      <rc t="1" v="7251"/>
    </bk>
    <bk>
      <rc t="1" v="7252"/>
    </bk>
    <bk>
      <rc t="1" v="7253"/>
    </bk>
    <bk>
      <rc t="1" v="7254"/>
    </bk>
    <bk>
      <rc t="1" v="7255"/>
    </bk>
    <bk>
      <rc t="1" v="7256"/>
    </bk>
    <bk>
      <rc t="1" v="7257"/>
    </bk>
    <bk>
      <rc t="1" v="7258"/>
    </bk>
    <bk>
      <rc t="1" v="7259"/>
    </bk>
    <bk>
      <rc t="1" v="7260"/>
    </bk>
    <bk>
      <rc t="1" v="7261"/>
    </bk>
    <bk>
      <rc t="1" v="7262"/>
    </bk>
    <bk>
      <rc t="1" v="7263"/>
    </bk>
    <bk>
      <rc t="1" v="7264"/>
    </bk>
    <bk>
      <rc t="1" v="7265"/>
    </bk>
    <bk>
      <rc t="1" v="7266"/>
    </bk>
    <bk>
      <rc t="1" v="7267"/>
    </bk>
    <bk>
      <rc t="1" v="7268"/>
    </bk>
    <bk>
      <rc t="1" v="7269"/>
    </bk>
    <bk>
      <rc t="1" v="7270"/>
    </bk>
    <bk>
      <rc t="1" v="7271"/>
    </bk>
    <bk>
      <rc t="1" v="7272"/>
    </bk>
    <bk>
      <rc t="1" v="7273"/>
    </bk>
    <bk>
      <rc t="1" v="7274"/>
    </bk>
    <bk>
      <rc t="1" v="7275"/>
    </bk>
    <bk>
      <rc t="1" v="7276"/>
    </bk>
    <bk>
      <rc t="1" v="7277"/>
    </bk>
    <bk>
      <rc t="1" v="7278"/>
    </bk>
    <bk>
      <rc t="1" v="7279"/>
    </bk>
    <bk>
      <rc t="1" v="7280"/>
    </bk>
    <bk>
      <rc t="1" v="7281"/>
    </bk>
    <bk>
      <rc t="1" v="7282"/>
    </bk>
    <bk>
      <rc t="1" v="7283"/>
    </bk>
    <bk>
      <rc t="1" v="7284"/>
    </bk>
    <bk>
      <rc t="1" v="7285"/>
    </bk>
    <bk>
      <rc t="1" v="7286"/>
    </bk>
    <bk>
      <rc t="1" v="7287"/>
    </bk>
    <bk>
      <rc t="1" v="7288"/>
    </bk>
    <bk>
      <rc t="1" v="7289"/>
    </bk>
    <bk>
      <rc t="1" v="7290"/>
    </bk>
    <bk>
      <rc t="1" v="7291"/>
    </bk>
    <bk>
      <rc t="1" v="7292"/>
    </bk>
    <bk>
      <rc t="1" v="7293"/>
    </bk>
    <bk>
      <rc t="1" v="7294"/>
    </bk>
    <bk>
      <rc t="1" v="7295"/>
    </bk>
    <bk>
      <rc t="1" v="7296"/>
    </bk>
    <bk>
      <rc t="1" v="7297"/>
    </bk>
    <bk>
      <rc t="1" v="7298"/>
    </bk>
    <bk>
      <rc t="1" v="7299"/>
    </bk>
    <bk>
      <rc t="1" v="7300"/>
    </bk>
    <bk>
      <rc t="1" v="7301"/>
    </bk>
    <bk>
      <rc t="1" v="7302"/>
    </bk>
    <bk>
      <rc t="1" v="7303"/>
    </bk>
    <bk>
      <rc t="1" v="7304"/>
    </bk>
    <bk>
      <rc t="1" v="7305"/>
    </bk>
    <bk>
      <rc t="1" v="7306"/>
    </bk>
    <bk>
      <rc t="1" v="7307"/>
    </bk>
    <bk>
      <rc t="1" v="7308"/>
    </bk>
    <bk>
      <rc t="1" v="7309"/>
    </bk>
    <bk>
      <rc t="1" v="7310"/>
    </bk>
    <bk>
      <rc t="1" v="7311"/>
    </bk>
    <bk>
      <rc t="1" v="7312"/>
    </bk>
    <bk>
      <rc t="1" v="7313"/>
    </bk>
    <bk>
      <rc t="1" v="7314"/>
    </bk>
    <bk>
      <rc t="1" v="7315"/>
    </bk>
    <bk>
      <rc t="1" v="7316"/>
    </bk>
    <bk>
      <rc t="1" v="7317"/>
    </bk>
    <bk>
      <rc t="1" v="7318"/>
    </bk>
    <bk>
      <rc t="1" v="7319"/>
    </bk>
    <bk>
      <rc t="1" v="7320"/>
    </bk>
    <bk>
      <rc t="1" v="7321"/>
    </bk>
    <bk>
      <rc t="1" v="7322"/>
    </bk>
    <bk>
      <rc t="1" v="7323"/>
    </bk>
    <bk>
      <rc t="1" v="7324"/>
    </bk>
    <bk>
      <rc t="1" v="7325"/>
    </bk>
    <bk>
      <rc t="1" v="7326"/>
    </bk>
    <bk>
      <rc t="1" v="7327"/>
    </bk>
    <bk>
      <rc t="1" v="7328"/>
    </bk>
    <bk>
      <rc t="1" v="7329"/>
    </bk>
    <bk>
      <rc t="1" v="7330"/>
    </bk>
    <bk>
      <rc t="1" v="7331"/>
    </bk>
    <bk>
      <rc t="1" v="7332"/>
    </bk>
    <bk>
      <rc t="1" v="7333"/>
    </bk>
    <bk>
      <rc t="1" v="7334"/>
    </bk>
    <bk>
      <rc t="1" v="7335"/>
    </bk>
    <bk>
      <rc t="1" v="7336"/>
    </bk>
    <bk>
      <rc t="1" v="7337"/>
    </bk>
    <bk>
      <rc t="1" v="7338"/>
    </bk>
    <bk>
      <rc t="1" v="7339"/>
    </bk>
    <bk>
      <rc t="1" v="7340"/>
    </bk>
    <bk>
      <rc t="1" v="7341"/>
    </bk>
    <bk>
      <rc t="1" v="7342"/>
    </bk>
    <bk>
      <rc t="1" v="7343"/>
    </bk>
    <bk>
      <rc t="1" v="7344"/>
    </bk>
    <bk>
      <rc t="1" v="7345"/>
    </bk>
    <bk>
      <rc t="1" v="7346"/>
    </bk>
    <bk>
      <rc t="1" v="7347"/>
    </bk>
    <bk>
      <rc t="1" v="7348"/>
    </bk>
    <bk>
      <rc t="1" v="7349"/>
    </bk>
    <bk>
      <rc t="1" v="7350"/>
    </bk>
    <bk>
      <rc t="1" v="7351"/>
    </bk>
    <bk>
      <rc t="1" v="7352"/>
    </bk>
    <bk>
      <rc t="1" v="7353"/>
    </bk>
    <bk>
      <rc t="1" v="7354"/>
    </bk>
    <bk>
      <rc t="1" v="7355"/>
    </bk>
    <bk>
      <rc t="1" v="7356"/>
    </bk>
    <bk>
      <rc t="1" v="7357"/>
    </bk>
    <bk>
      <rc t="1" v="7358"/>
    </bk>
    <bk>
      <rc t="1" v="7359"/>
    </bk>
    <bk>
      <rc t="1" v="7360"/>
    </bk>
    <bk>
      <rc t="1" v="7361"/>
    </bk>
    <bk>
      <rc t="1" v="7362"/>
    </bk>
    <bk>
      <rc t="1" v="7363"/>
    </bk>
    <bk>
      <rc t="1" v="7364"/>
    </bk>
    <bk>
      <rc t="1" v="7365"/>
    </bk>
    <bk>
      <rc t="1" v="7366"/>
    </bk>
    <bk>
      <rc t="1" v="7367"/>
    </bk>
    <bk>
      <rc t="1" v="7368"/>
    </bk>
    <bk>
      <rc t="1" v="7369"/>
    </bk>
    <bk>
      <rc t="1" v="7370"/>
    </bk>
    <bk>
      <rc t="1" v="7371"/>
    </bk>
    <bk>
      <rc t="1" v="7372"/>
    </bk>
    <bk>
      <rc t="1" v="7373"/>
    </bk>
    <bk>
      <rc t="1" v="7374"/>
    </bk>
    <bk>
      <rc t="1" v="7375"/>
    </bk>
    <bk>
      <rc t="1" v="7376"/>
    </bk>
    <bk>
      <rc t="1" v="7377"/>
    </bk>
    <bk>
      <rc t="1" v="7378"/>
    </bk>
    <bk>
      <rc t="1" v="7379"/>
    </bk>
    <bk>
      <rc t="1" v="7380"/>
    </bk>
    <bk>
      <rc t="1" v="7381"/>
    </bk>
    <bk>
      <rc t="1" v="7382"/>
    </bk>
    <bk>
      <rc t="1" v="7383"/>
    </bk>
    <bk>
      <rc t="1" v="7384"/>
    </bk>
    <bk>
      <rc t="1" v="7385"/>
    </bk>
    <bk>
      <rc t="1" v="7386"/>
    </bk>
    <bk>
      <rc t="1" v="7387"/>
    </bk>
    <bk>
      <rc t="1" v="7388"/>
    </bk>
    <bk>
      <rc t="1" v="7389"/>
    </bk>
    <bk>
      <rc t="1" v="7390"/>
    </bk>
    <bk>
      <rc t="1" v="7391"/>
    </bk>
    <bk>
      <rc t="1" v="7392"/>
    </bk>
    <bk>
      <rc t="1" v="7393"/>
    </bk>
    <bk>
      <rc t="1" v="7394"/>
    </bk>
    <bk>
      <rc t="1" v="7395"/>
    </bk>
    <bk>
      <rc t="1" v="7396"/>
    </bk>
    <bk>
      <rc t="1" v="7397"/>
    </bk>
    <bk>
      <rc t="1" v="7398"/>
    </bk>
    <bk>
      <rc t="1" v="7399"/>
    </bk>
    <bk>
      <rc t="1" v="7400"/>
    </bk>
    <bk>
      <rc t="1" v="7401"/>
    </bk>
    <bk>
      <rc t="1" v="7402"/>
    </bk>
    <bk>
      <rc t="1" v="7403"/>
    </bk>
    <bk>
      <rc t="1" v="7404"/>
    </bk>
    <bk>
      <rc t="1" v="7405"/>
    </bk>
    <bk>
      <rc t="1" v="7406"/>
    </bk>
    <bk>
      <rc t="1" v="7407"/>
    </bk>
    <bk>
      <rc t="1" v="7408"/>
    </bk>
    <bk>
      <rc t="1" v="7409"/>
    </bk>
    <bk>
      <rc t="1" v="7410"/>
    </bk>
    <bk>
      <rc t="1" v="7411"/>
    </bk>
    <bk>
      <rc t="1" v="7412"/>
    </bk>
    <bk>
      <rc t="1" v="7413"/>
    </bk>
    <bk>
      <rc t="1" v="7414"/>
    </bk>
    <bk>
      <rc t="1" v="7415"/>
    </bk>
    <bk>
      <rc t="1" v="7416"/>
    </bk>
    <bk>
      <rc t="1" v="7417"/>
    </bk>
    <bk>
      <rc t="1" v="7418"/>
    </bk>
    <bk>
      <rc t="1" v="7419"/>
    </bk>
    <bk>
      <rc t="1" v="7420"/>
    </bk>
    <bk>
      <rc t="1" v="7421"/>
    </bk>
    <bk>
      <rc t="1" v="7422"/>
    </bk>
    <bk>
      <rc t="1" v="7423"/>
    </bk>
    <bk>
      <rc t="1" v="7424"/>
    </bk>
    <bk>
      <rc t="1" v="7425"/>
    </bk>
    <bk>
      <rc t="1" v="7426"/>
    </bk>
    <bk>
      <rc t="1" v="7427"/>
    </bk>
    <bk>
      <rc t="1" v="7428"/>
    </bk>
    <bk>
      <rc t="1" v="7429"/>
    </bk>
    <bk>
      <rc t="1" v="7430"/>
    </bk>
    <bk>
      <rc t="1" v="7431"/>
    </bk>
    <bk>
      <rc t="1" v="7432"/>
    </bk>
    <bk>
      <rc t="1" v="7433"/>
    </bk>
    <bk>
      <rc t="1" v="7434"/>
    </bk>
    <bk>
      <rc t="1" v="7435"/>
    </bk>
    <bk>
      <rc t="1" v="7436"/>
    </bk>
    <bk>
      <rc t="1" v="7437"/>
    </bk>
    <bk>
      <rc t="1" v="7438"/>
    </bk>
    <bk>
      <rc t="1" v="7439"/>
    </bk>
    <bk>
      <rc t="1" v="7440"/>
    </bk>
    <bk>
      <rc t="1" v="7441"/>
    </bk>
    <bk>
      <rc t="1" v="7442"/>
    </bk>
    <bk>
      <rc t="1" v="7443"/>
    </bk>
    <bk>
      <rc t="1" v="7444"/>
    </bk>
    <bk>
      <rc t="1" v="7445"/>
    </bk>
    <bk>
      <rc t="1" v="7446"/>
    </bk>
    <bk>
      <rc t="1" v="7447"/>
    </bk>
    <bk>
      <rc t="1" v="7448"/>
    </bk>
    <bk>
      <rc t="1" v="7449"/>
    </bk>
    <bk>
      <rc t="1" v="7450"/>
    </bk>
    <bk>
      <rc t="1" v="7451"/>
    </bk>
    <bk>
      <rc t="1" v="7452"/>
    </bk>
    <bk>
      <rc t="1" v="7453"/>
    </bk>
    <bk>
      <rc t="1" v="7454"/>
    </bk>
    <bk>
      <rc t="1" v="7455"/>
    </bk>
    <bk>
      <rc t="1" v="7456"/>
    </bk>
    <bk>
      <rc t="1" v="7457"/>
    </bk>
    <bk>
      <rc t="1" v="7458"/>
    </bk>
    <bk>
      <rc t="1" v="7459"/>
    </bk>
    <bk>
      <rc t="1" v="7460"/>
    </bk>
    <bk>
      <rc t="1" v="7461"/>
    </bk>
    <bk>
      <rc t="1" v="7462"/>
    </bk>
    <bk>
      <rc t="1" v="7463"/>
    </bk>
    <bk>
      <rc t="1" v="7464"/>
    </bk>
    <bk>
      <rc t="1" v="7465"/>
    </bk>
    <bk>
      <rc t="1" v="7466"/>
    </bk>
    <bk>
      <rc t="1" v="7467"/>
    </bk>
    <bk>
      <rc t="1" v="7468"/>
    </bk>
    <bk>
      <rc t="1" v="7469"/>
    </bk>
    <bk>
      <rc t="1" v="7470"/>
    </bk>
    <bk>
      <rc t="1" v="7471"/>
    </bk>
    <bk>
      <rc t="1" v="7472"/>
    </bk>
    <bk>
      <rc t="1" v="7473"/>
    </bk>
    <bk>
      <rc t="1" v="7474"/>
    </bk>
    <bk>
      <rc t="1" v="7475"/>
    </bk>
    <bk>
      <rc t="1" v="7476"/>
    </bk>
    <bk>
      <rc t="1" v="7477"/>
    </bk>
    <bk>
      <rc t="1" v="7478"/>
    </bk>
    <bk>
      <rc t="1" v="7479"/>
    </bk>
    <bk>
      <rc t="1" v="7480"/>
    </bk>
    <bk>
      <rc t="1" v="7481"/>
    </bk>
    <bk>
      <rc t="1" v="7482"/>
    </bk>
    <bk>
      <rc t="1" v="7483"/>
    </bk>
    <bk>
      <rc t="1" v="7484"/>
    </bk>
    <bk>
      <rc t="1" v="7485"/>
    </bk>
    <bk>
      <rc t="1" v="7486"/>
    </bk>
    <bk>
      <rc t="1" v="7487"/>
    </bk>
    <bk>
      <rc t="1" v="7488"/>
    </bk>
    <bk>
      <rc t="1" v="7489"/>
    </bk>
    <bk>
      <rc t="1" v="7490"/>
    </bk>
    <bk>
      <rc t="1" v="7491"/>
    </bk>
    <bk>
      <rc t="1" v="7492"/>
    </bk>
    <bk>
      <rc t="1" v="7493"/>
    </bk>
    <bk>
      <rc t="1" v="7494"/>
    </bk>
    <bk>
      <rc t="1" v="7495"/>
    </bk>
    <bk>
      <rc t="1" v="7496"/>
    </bk>
    <bk>
      <rc t="1" v="7497"/>
    </bk>
    <bk>
      <rc t="1" v="7498"/>
    </bk>
    <bk>
      <rc t="1" v="7499"/>
    </bk>
    <bk>
      <rc t="1" v="7500"/>
    </bk>
    <bk>
      <rc t="1" v="7501"/>
    </bk>
    <bk>
      <rc t="1" v="7502"/>
    </bk>
    <bk>
      <rc t="1" v="7503"/>
    </bk>
    <bk>
      <rc t="1" v="7504"/>
    </bk>
    <bk>
      <rc t="1" v="7505"/>
    </bk>
    <bk>
      <rc t="1" v="7506"/>
    </bk>
    <bk>
      <rc t="1" v="7507"/>
    </bk>
    <bk>
      <rc t="1" v="7508"/>
    </bk>
    <bk>
      <rc t="1" v="7509"/>
    </bk>
    <bk>
      <rc t="1" v="7510"/>
    </bk>
    <bk>
      <rc t="1" v="7511"/>
    </bk>
    <bk>
      <rc t="1" v="7512"/>
    </bk>
    <bk>
      <rc t="1" v="7513"/>
    </bk>
    <bk>
      <rc t="1" v="7514"/>
    </bk>
    <bk>
      <rc t="1" v="7515"/>
    </bk>
    <bk>
      <rc t="1" v="7516"/>
    </bk>
    <bk>
      <rc t="1" v="7517"/>
    </bk>
    <bk>
      <rc t="1" v="7518"/>
    </bk>
    <bk>
      <rc t="1" v="7519"/>
    </bk>
    <bk>
      <rc t="1" v="7520"/>
    </bk>
    <bk>
      <rc t="1" v="7521"/>
    </bk>
    <bk>
      <rc t="1" v="7522"/>
    </bk>
    <bk>
      <rc t="1" v="7523"/>
    </bk>
    <bk>
      <rc t="1" v="7524"/>
    </bk>
    <bk>
      <rc t="1" v="7525"/>
    </bk>
    <bk>
      <rc t="1" v="7526"/>
    </bk>
    <bk>
      <rc t="1" v="7527"/>
    </bk>
    <bk>
      <rc t="1" v="7528"/>
    </bk>
    <bk>
      <rc t="1" v="7529"/>
    </bk>
    <bk>
      <rc t="1" v="7530"/>
    </bk>
    <bk>
      <rc t="1" v="7531"/>
    </bk>
    <bk>
      <rc t="1" v="7532"/>
    </bk>
    <bk>
      <rc t="1" v="7533"/>
    </bk>
    <bk>
      <rc t="1" v="7534"/>
    </bk>
    <bk>
      <rc t="1" v="7535"/>
    </bk>
    <bk>
      <rc t="1" v="7536"/>
    </bk>
    <bk>
      <rc t="1" v="7537"/>
    </bk>
    <bk>
      <rc t="1" v="7538"/>
    </bk>
    <bk>
      <rc t="1" v="7539"/>
    </bk>
    <bk>
      <rc t="1" v="7540"/>
    </bk>
    <bk>
      <rc t="1" v="7541"/>
    </bk>
    <bk>
      <rc t="1" v="7542"/>
    </bk>
    <bk>
      <rc t="1" v="7543"/>
    </bk>
    <bk>
      <rc t="1" v="7544"/>
    </bk>
    <bk>
      <rc t="1" v="7545"/>
    </bk>
    <bk>
      <rc t="1" v="7546"/>
    </bk>
    <bk>
      <rc t="1" v="7547"/>
    </bk>
    <bk>
      <rc t="1" v="7548"/>
    </bk>
    <bk>
      <rc t="1" v="7549"/>
    </bk>
    <bk>
      <rc t="1" v="7550"/>
    </bk>
    <bk>
      <rc t="1" v="7551"/>
    </bk>
    <bk>
      <rc t="1" v="7552"/>
    </bk>
    <bk>
      <rc t="1" v="7553"/>
    </bk>
    <bk>
      <rc t="1" v="7554"/>
    </bk>
    <bk>
      <rc t="1" v="7555"/>
    </bk>
    <bk>
      <rc t="1" v="7556"/>
    </bk>
    <bk>
      <rc t="1" v="7557"/>
    </bk>
    <bk>
      <rc t="1" v="7558"/>
    </bk>
    <bk>
      <rc t="1" v="7559"/>
    </bk>
    <bk>
      <rc t="1" v="7560"/>
    </bk>
    <bk>
      <rc t="1" v="7561"/>
    </bk>
    <bk>
      <rc t="1" v="7562"/>
    </bk>
    <bk>
      <rc t="1" v="7563"/>
    </bk>
    <bk>
      <rc t="1" v="7564"/>
    </bk>
    <bk>
      <rc t="1" v="7565"/>
    </bk>
    <bk>
      <rc t="1" v="7566"/>
    </bk>
    <bk>
      <rc t="1" v="7567"/>
    </bk>
    <bk>
      <rc t="1" v="7568"/>
    </bk>
    <bk>
      <rc t="1" v="7569"/>
    </bk>
    <bk>
      <rc t="1" v="7570"/>
    </bk>
    <bk>
      <rc t="1" v="7571"/>
    </bk>
    <bk>
      <rc t="1" v="7572"/>
    </bk>
    <bk>
      <rc t="1" v="7573"/>
    </bk>
    <bk>
      <rc t="1" v="7574"/>
    </bk>
    <bk>
      <rc t="1" v="7575"/>
    </bk>
    <bk>
      <rc t="1" v="7576"/>
    </bk>
    <bk>
      <rc t="1" v="7577"/>
    </bk>
    <bk>
      <rc t="1" v="7578"/>
    </bk>
    <bk>
      <rc t="1" v="7579"/>
    </bk>
    <bk>
      <rc t="1" v="7580"/>
    </bk>
    <bk>
      <rc t="1" v="7581"/>
    </bk>
    <bk>
      <rc t="1" v="7582"/>
    </bk>
    <bk>
      <rc t="1" v="7583"/>
    </bk>
    <bk>
      <rc t="1" v="7584"/>
    </bk>
    <bk>
      <rc t="1" v="7585"/>
    </bk>
    <bk>
      <rc t="1" v="7586"/>
    </bk>
    <bk>
      <rc t="1" v="7587"/>
    </bk>
    <bk>
      <rc t="1" v="7588"/>
    </bk>
    <bk>
      <rc t="1" v="7589"/>
    </bk>
    <bk>
      <rc t="1" v="7590"/>
    </bk>
    <bk>
      <rc t="1" v="7591"/>
    </bk>
    <bk>
      <rc t="1" v="7592"/>
    </bk>
    <bk>
      <rc t="1" v="7593"/>
    </bk>
    <bk>
      <rc t="1" v="7594"/>
    </bk>
    <bk>
      <rc t="1" v="7595"/>
    </bk>
    <bk>
      <rc t="1" v="7596"/>
    </bk>
    <bk>
      <rc t="1" v="7597"/>
    </bk>
    <bk>
      <rc t="1" v="7598"/>
    </bk>
    <bk>
      <rc t="1" v="7599"/>
    </bk>
    <bk>
      <rc t="1" v="7600"/>
    </bk>
    <bk>
      <rc t="1" v="7601"/>
    </bk>
    <bk>
      <rc t="1" v="7602"/>
    </bk>
    <bk>
      <rc t="1" v="7603"/>
    </bk>
    <bk>
      <rc t="1" v="7604"/>
    </bk>
    <bk>
      <rc t="1" v="7605"/>
    </bk>
    <bk>
      <rc t="1" v="7606"/>
    </bk>
    <bk>
      <rc t="1" v="7607"/>
    </bk>
    <bk>
      <rc t="1" v="7608"/>
    </bk>
    <bk>
      <rc t="1" v="7609"/>
    </bk>
    <bk>
      <rc t="1" v="7610"/>
    </bk>
    <bk>
      <rc t="1" v="7611"/>
    </bk>
    <bk>
      <rc t="1" v="7612"/>
    </bk>
    <bk>
      <rc t="1" v="7613"/>
    </bk>
    <bk>
      <rc t="1" v="7614"/>
    </bk>
    <bk>
      <rc t="1" v="7615"/>
    </bk>
    <bk>
      <rc t="1" v="7616"/>
    </bk>
    <bk>
      <rc t="1" v="7617"/>
    </bk>
    <bk>
      <rc t="1" v="7618"/>
    </bk>
    <bk>
      <rc t="1" v="7619"/>
    </bk>
    <bk>
      <rc t="1" v="7620"/>
    </bk>
    <bk>
      <rc t="1" v="7621"/>
    </bk>
    <bk>
      <rc t="1" v="7622"/>
    </bk>
    <bk>
      <rc t="1" v="7623"/>
    </bk>
    <bk>
      <rc t="1" v="7624"/>
    </bk>
    <bk>
      <rc t="1" v="7625"/>
    </bk>
    <bk>
      <rc t="1" v="7626"/>
    </bk>
    <bk>
      <rc t="1" v="7627"/>
    </bk>
    <bk>
      <rc t="1" v="7628"/>
    </bk>
    <bk>
      <rc t="1" v="7629"/>
    </bk>
    <bk>
      <rc t="1" v="7630"/>
    </bk>
    <bk>
      <rc t="1" v="7631"/>
    </bk>
    <bk>
      <rc t="1" v="7632"/>
    </bk>
    <bk>
      <rc t="1" v="7633"/>
    </bk>
    <bk>
      <rc t="1" v="7634"/>
    </bk>
    <bk>
      <rc t="1" v="7635"/>
    </bk>
    <bk>
      <rc t="1" v="7636"/>
    </bk>
    <bk>
      <rc t="1" v="7637"/>
    </bk>
    <bk>
      <rc t="1" v="7638"/>
    </bk>
    <bk>
      <rc t="1" v="7639"/>
    </bk>
    <bk>
      <rc t="1" v="7640"/>
    </bk>
    <bk>
      <rc t="1" v="7641"/>
    </bk>
    <bk>
      <rc t="1" v="7642"/>
    </bk>
    <bk>
      <rc t="1" v="7643"/>
    </bk>
    <bk>
      <rc t="1" v="7644"/>
    </bk>
    <bk>
      <rc t="1" v="7645"/>
    </bk>
    <bk>
      <rc t="1" v="7646"/>
    </bk>
    <bk>
      <rc t="1" v="7647"/>
    </bk>
    <bk>
      <rc t="1" v="7648"/>
    </bk>
    <bk>
      <rc t="1" v="7649"/>
    </bk>
    <bk>
      <rc t="1" v="7650"/>
    </bk>
    <bk>
      <rc t="1" v="7651"/>
    </bk>
    <bk>
      <rc t="1" v="7652"/>
    </bk>
    <bk>
      <rc t="1" v="7653"/>
    </bk>
    <bk>
      <rc t="1" v="7654"/>
    </bk>
    <bk>
      <rc t="1" v="7655"/>
    </bk>
    <bk>
      <rc t="1" v="7656"/>
    </bk>
    <bk>
      <rc t="1" v="7657"/>
    </bk>
    <bk>
      <rc t="1" v="7658"/>
    </bk>
    <bk>
      <rc t="1" v="7659"/>
    </bk>
    <bk>
      <rc t="1" v="7660"/>
    </bk>
    <bk>
      <rc t="1" v="7661"/>
    </bk>
    <bk>
      <rc t="1" v="7662"/>
    </bk>
    <bk>
      <rc t="1" v="7663"/>
    </bk>
    <bk>
      <rc t="1" v="7664"/>
    </bk>
    <bk>
      <rc t="1" v="7665"/>
    </bk>
    <bk>
      <rc t="1" v="7666"/>
    </bk>
    <bk>
      <rc t="1" v="7667"/>
    </bk>
    <bk>
      <rc t="1" v="7668"/>
    </bk>
    <bk>
      <rc t="1" v="7669"/>
    </bk>
    <bk>
      <rc t="1" v="7670"/>
    </bk>
    <bk>
      <rc t="1" v="7671"/>
    </bk>
    <bk>
      <rc t="1" v="7672"/>
    </bk>
    <bk>
      <rc t="1" v="7673"/>
    </bk>
    <bk>
      <rc t="1" v="7674"/>
    </bk>
    <bk>
      <rc t="1" v="7675"/>
    </bk>
    <bk>
      <rc t="1" v="7676"/>
    </bk>
    <bk>
      <rc t="1" v="7677"/>
    </bk>
    <bk>
      <rc t="1" v="7678"/>
    </bk>
    <bk>
      <rc t="1" v="7679"/>
    </bk>
    <bk>
      <rc t="1" v="7680"/>
    </bk>
    <bk>
      <rc t="1" v="7681"/>
    </bk>
    <bk>
      <rc t="1" v="7682"/>
    </bk>
    <bk>
      <rc t="1" v="7683"/>
    </bk>
    <bk>
      <rc t="1" v="7684"/>
    </bk>
    <bk>
      <rc t="1" v="7685"/>
    </bk>
    <bk>
      <rc t="1" v="7686"/>
    </bk>
    <bk>
      <rc t="1" v="7687"/>
    </bk>
    <bk>
      <rc t="1" v="7688"/>
    </bk>
    <bk>
      <rc t="1" v="7689"/>
    </bk>
    <bk>
      <rc t="1" v="7690"/>
    </bk>
    <bk>
      <rc t="1" v="7691"/>
    </bk>
    <bk>
      <rc t="1" v="7692"/>
    </bk>
    <bk>
      <rc t="1" v="7693"/>
    </bk>
    <bk>
      <rc t="1" v="7694"/>
    </bk>
    <bk>
      <rc t="1" v="7695"/>
    </bk>
    <bk>
      <rc t="1" v="7696"/>
    </bk>
    <bk>
      <rc t="1" v="7697"/>
    </bk>
    <bk>
      <rc t="1" v="7698"/>
    </bk>
    <bk>
      <rc t="1" v="7699"/>
    </bk>
    <bk>
      <rc t="1" v="7700"/>
    </bk>
    <bk>
      <rc t="1" v="7701"/>
    </bk>
    <bk>
      <rc t="1" v="7702"/>
    </bk>
    <bk>
      <rc t="1" v="7703"/>
    </bk>
    <bk>
      <rc t="1" v="7704"/>
    </bk>
    <bk>
      <rc t="1" v="7705"/>
    </bk>
    <bk>
      <rc t="1" v="7706"/>
    </bk>
    <bk>
      <rc t="1" v="7707"/>
    </bk>
    <bk>
      <rc t="1" v="7708"/>
    </bk>
    <bk>
      <rc t="1" v="7709"/>
    </bk>
    <bk>
      <rc t="1" v="7710"/>
    </bk>
    <bk>
      <rc t="1" v="7711"/>
    </bk>
    <bk>
      <rc t="1" v="7712"/>
    </bk>
    <bk>
      <rc t="1" v="7713"/>
    </bk>
    <bk>
      <rc t="1" v="7714"/>
    </bk>
    <bk>
      <rc t="1" v="7715"/>
    </bk>
    <bk>
      <rc t="1" v="7716"/>
    </bk>
    <bk>
      <rc t="1" v="7717"/>
    </bk>
    <bk>
      <rc t="1" v="7718"/>
    </bk>
    <bk>
      <rc t="1" v="7719"/>
    </bk>
    <bk>
      <rc t="1" v="7720"/>
    </bk>
    <bk>
      <rc t="1" v="7721"/>
    </bk>
    <bk>
      <rc t="1" v="7722"/>
    </bk>
    <bk>
      <rc t="1" v="7723"/>
    </bk>
    <bk>
      <rc t="1" v="7724"/>
    </bk>
    <bk>
      <rc t="1" v="7725"/>
    </bk>
    <bk>
      <rc t="1" v="7726"/>
    </bk>
    <bk>
      <rc t="1" v="7727"/>
    </bk>
    <bk>
      <rc t="1" v="7728"/>
    </bk>
    <bk>
      <rc t="1" v="7729"/>
    </bk>
    <bk>
      <rc t="1" v="7730"/>
    </bk>
    <bk>
      <rc t="1" v="7731"/>
    </bk>
    <bk>
      <rc t="1" v="7732"/>
    </bk>
    <bk>
      <rc t="1" v="7733"/>
    </bk>
    <bk>
      <rc t="1" v="7734"/>
    </bk>
    <bk>
      <rc t="1" v="7735"/>
    </bk>
    <bk>
      <rc t="1" v="7736"/>
    </bk>
    <bk>
      <rc t="1" v="7737"/>
    </bk>
    <bk>
      <rc t="1" v="7738"/>
    </bk>
    <bk>
      <rc t="1" v="7739"/>
    </bk>
    <bk>
      <rc t="1" v="7740"/>
    </bk>
    <bk>
      <rc t="1" v="7741"/>
    </bk>
    <bk>
      <rc t="1" v="7742"/>
    </bk>
    <bk>
      <rc t="1" v="7743"/>
    </bk>
    <bk>
      <rc t="1" v="7744"/>
    </bk>
    <bk>
      <rc t="1" v="7745"/>
    </bk>
    <bk>
      <rc t="1" v="7746"/>
    </bk>
    <bk>
      <rc t="1" v="7747"/>
    </bk>
    <bk>
      <rc t="1" v="7748"/>
    </bk>
    <bk>
      <rc t="1" v="7749"/>
    </bk>
    <bk>
      <rc t="1" v="7750"/>
    </bk>
    <bk>
      <rc t="1" v="7751"/>
    </bk>
    <bk>
      <rc t="1" v="7752"/>
    </bk>
    <bk>
      <rc t="1" v="7753"/>
    </bk>
    <bk>
      <rc t="1" v="7754"/>
    </bk>
    <bk>
      <rc t="1" v="7755"/>
    </bk>
    <bk>
      <rc t="1" v="7756"/>
    </bk>
    <bk>
      <rc t="1" v="7757"/>
    </bk>
    <bk>
      <rc t="1" v="7758"/>
    </bk>
    <bk>
      <rc t="1" v="7759"/>
    </bk>
    <bk>
      <rc t="1" v="7760"/>
    </bk>
    <bk>
      <rc t="1" v="7761"/>
    </bk>
    <bk>
      <rc t="1" v="7762"/>
    </bk>
    <bk>
      <rc t="1" v="7763"/>
    </bk>
    <bk>
      <rc t="1" v="7764"/>
    </bk>
    <bk>
      <rc t="1" v="7765"/>
    </bk>
    <bk>
      <rc t="1" v="7766"/>
    </bk>
    <bk>
      <rc t="1" v="7767"/>
    </bk>
    <bk>
      <rc t="1" v="7768"/>
    </bk>
    <bk>
      <rc t="1" v="7769"/>
    </bk>
    <bk>
      <rc t="1" v="7770"/>
    </bk>
    <bk>
      <rc t="1" v="7771"/>
    </bk>
    <bk>
      <rc t="1" v="7772"/>
    </bk>
    <bk>
      <rc t="1" v="7773"/>
    </bk>
    <bk>
      <rc t="1" v="7774"/>
    </bk>
    <bk>
      <rc t="1" v="7775"/>
    </bk>
    <bk>
      <rc t="1" v="7776"/>
    </bk>
    <bk>
      <rc t="1" v="7777"/>
    </bk>
    <bk>
      <rc t="1" v="7778"/>
    </bk>
    <bk>
      <rc t="1" v="7779"/>
    </bk>
    <bk>
      <rc t="1" v="7780"/>
    </bk>
    <bk>
      <rc t="1" v="7781"/>
    </bk>
    <bk>
      <rc t="1" v="7782"/>
    </bk>
    <bk>
      <rc t="1" v="7783"/>
    </bk>
    <bk>
      <rc t="1" v="7784"/>
    </bk>
    <bk>
      <rc t="1" v="7785"/>
    </bk>
    <bk>
      <rc t="1" v="7786"/>
    </bk>
    <bk>
      <rc t="1" v="7787"/>
    </bk>
    <bk>
      <rc t="1" v="7788"/>
    </bk>
    <bk>
      <rc t="1" v="7789"/>
    </bk>
    <bk>
      <rc t="1" v="7790"/>
    </bk>
    <bk>
      <rc t="1" v="7791"/>
    </bk>
    <bk>
      <rc t="1" v="7792"/>
    </bk>
    <bk>
      <rc t="1" v="7793"/>
    </bk>
    <bk>
      <rc t="1" v="7794"/>
    </bk>
    <bk>
      <rc t="1" v="7795"/>
    </bk>
    <bk>
      <rc t="1" v="7796"/>
    </bk>
    <bk>
      <rc t="1" v="7797"/>
    </bk>
    <bk>
      <rc t="1" v="7798"/>
    </bk>
    <bk>
      <rc t="1" v="7799"/>
    </bk>
    <bk>
      <rc t="1" v="7800"/>
    </bk>
    <bk>
      <rc t="1" v="7801"/>
    </bk>
    <bk>
      <rc t="1" v="7802"/>
    </bk>
    <bk>
      <rc t="1" v="7803"/>
    </bk>
    <bk>
      <rc t="1" v="7804"/>
    </bk>
    <bk>
      <rc t="1" v="7805"/>
    </bk>
    <bk>
      <rc t="1" v="7806"/>
    </bk>
    <bk>
      <rc t="1" v="7807"/>
    </bk>
    <bk>
      <rc t="1" v="7808"/>
    </bk>
    <bk>
      <rc t="1" v="7809"/>
    </bk>
    <bk>
      <rc t="1" v="7810"/>
    </bk>
    <bk>
      <rc t="1" v="7811"/>
    </bk>
    <bk>
      <rc t="1" v="7812"/>
    </bk>
    <bk>
      <rc t="1" v="7813"/>
    </bk>
    <bk>
      <rc t="1" v="7814"/>
    </bk>
    <bk>
      <rc t="1" v="7815"/>
    </bk>
    <bk>
      <rc t="1" v="7816"/>
    </bk>
    <bk>
      <rc t="1" v="7817"/>
    </bk>
    <bk>
      <rc t="1" v="7818"/>
    </bk>
    <bk>
      <rc t="1" v="7819"/>
    </bk>
    <bk>
      <rc t="1" v="7820"/>
    </bk>
    <bk>
      <rc t="1" v="7821"/>
    </bk>
    <bk>
      <rc t="1" v="7822"/>
    </bk>
    <bk>
      <rc t="1" v="7823"/>
    </bk>
    <bk>
      <rc t="1" v="7824"/>
    </bk>
    <bk>
      <rc t="1" v="7825"/>
    </bk>
    <bk>
      <rc t="1" v="7826"/>
    </bk>
    <bk>
      <rc t="1" v="7827"/>
    </bk>
    <bk>
      <rc t="1" v="7828"/>
    </bk>
    <bk>
      <rc t="1" v="7829"/>
    </bk>
    <bk>
      <rc t="1" v="7830"/>
    </bk>
    <bk>
      <rc t="1" v="7831"/>
    </bk>
    <bk>
      <rc t="1" v="7832"/>
    </bk>
    <bk>
      <rc t="1" v="7833"/>
    </bk>
    <bk>
      <rc t="1" v="7834"/>
    </bk>
    <bk>
      <rc t="1" v="7835"/>
    </bk>
    <bk>
      <rc t="1" v="7836"/>
    </bk>
    <bk>
      <rc t="1" v="7837"/>
    </bk>
    <bk>
      <rc t="1" v="7838"/>
    </bk>
    <bk>
      <rc t="1" v="7839"/>
    </bk>
    <bk>
      <rc t="1" v="7840"/>
    </bk>
    <bk>
      <rc t="1" v="7841"/>
    </bk>
    <bk>
      <rc t="1" v="7842"/>
    </bk>
    <bk>
      <rc t="1" v="7843"/>
    </bk>
    <bk>
      <rc t="1" v="7844"/>
    </bk>
    <bk>
      <rc t="1" v="7845"/>
    </bk>
    <bk>
      <rc t="1" v="7846"/>
    </bk>
    <bk>
      <rc t="1" v="7847"/>
    </bk>
    <bk>
      <rc t="1" v="7848"/>
    </bk>
    <bk>
      <rc t="1" v="7849"/>
    </bk>
    <bk>
      <rc t="1" v="7850"/>
    </bk>
    <bk>
      <rc t="1" v="7851"/>
    </bk>
    <bk>
      <rc t="1" v="7852"/>
    </bk>
    <bk>
      <rc t="1" v="7853"/>
    </bk>
    <bk>
      <rc t="1" v="7854"/>
    </bk>
    <bk>
      <rc t="1" v="7855"/>
    </bk>
    <bk>
      <rc t="1" v="7856"/>
    </bk>
    <bk>
      <rc t="1" v="7857"/>
    </bk>
    <bk>
      <rc t="1" v="7858"/>
    </bk>
    <bk>
      <rc t="1" v="7859"/>
    </bk>
    <bk>
      <rc t="1" v="7860"/>
    </bk>
    <bk>
      <rc t="1" v="7861"/>
    </bk>
    <bk>
      <rc t="1" v="7862"/>
    </bk>
    <bk>
      <rc t="1" v="7863"/>
    </bk>
    <bk>
      <rc t="1" v="7864"/>
    </bk>
    <bk>
      <rc t="1" v="7865"/>
    </bk>
    <bk>
      <rc t="1" v="7866"/>
    </bk>
    <bk>
      <rc t="1" v="7867"/>
    </bk>
    <bk>
      <rc t="1" v="7868"/>
    </bk>
    <bk>
      <rc t="1" v="7869"/>
    </bk>
    <bk>
      <rc t="1" v="7870"/>
    </bk>
    <bk>
      <rc t="1" v="7871"/>
    </bk>
    <bk>
      <rc t="1" v="7872"/>
    </bk>
    <bk>
      <rc t="1" v="7873"/>
    </bk>
    <bk>
      <rc t="1" v="7874"/>
    </bk>
    <bk>
      <rc t="1" v="7875"/>
    </bk>
    <bk>
      <rc t="1" v="7876"/>
    </bk>
    <bk>
      <rc t="1" v="7877"/>
    </bk>
    <bk>
      <rc t="1" v="7878"/>
    </bk>
    <bk>
      <rc t="1" v="7879"/>
    </bk>
    <bk>
      <rc t="1" v="7880"/>
    </bk>
    <bk>
      <rc t="1" v="7881"/>
    </bk>
    <bk>
      <rc t="1" v="7882"/>
    </bk>
    <bk>
      <rc t="1" v="7883"/>
    </bk>
    <bk>
      <rc t="1" v="7884"/>
    </bk>
    <bk>
      <rc t="1" v="7885"/>
    </bk>
    <bk>
      <rc t="1" v="7886"/>
    </bk>
    <bk>
      <rc t="1" v="7887"/>
    </bk>
    <bk>
      <rc t="1" v="7888"/>
    </bk>
    <bk>
      <rc t="1" v="7889"/>
    </bk>
    <bk>
      <rc t="1" v="7890"/>
    </bk>
    <bk>
      <rc t="1" v="7891"/>
    </bk>
    <bk>
      <rc t="1" v="7892"/>
    </bk>
    <bk>
      <rc t="1" v="7893"/>
    </bk>
    <bk>
      <rc t="1" v="7894"/>
    </bk>
    <bk>
      <rc t="1" v="7895"/>
    </bk>
    <bk>
      <rc t="1" v="7896"/>
    </bk>
    <bk>
      <rc t="1" v="7897"/>
    </bk>
    <bk>
      <rc t="1" v="7898"/>
    </bk>
    <bk>
      <rc t="1" v="7899"/>
    </bk>
    <bk>
      <rc t="1" v="7900"/>
    </bk>
    <bk>
      <rc t="1" v="7901"/>
    </bk>
    <bk>
      <rc t="1" v="7902"/>
    </bk>
    <bk>
      <rc t="1" v="7903"/>
    </bk>
    <bk>
      <rc t="1" v="7904"/>
    </bk>
    <bk>
      <rc t="1" v="7905"/>
    </bk>
    <bk>
      <rc t="1" v="7906"/>
    </bk>
    <bk>
      <rc t="1" v="7907"/>
    </bk>
    <bk>
      <rc t="1" v="7908"/>
    </bk>
    <bk>
      <rc t="1" v="7909"/>
    </bk>
    <bk>
      <rc t="1" v="7910"/>
    </bk>
    <bk>
      <rc t="1" v="7911"/>
    </bk>
    <bk>
      <rc t="1" v="7912"/>
    </bk>
    <bk>
      <rc t="1" v="7913"/>
    </bk>
    <bk>
      <rc t="1" v="7914"/>
    </bk>
    <bk>
      <rc t="1" v="7915"/>
    </bk>
    <bk>
      <rc t="1" v="7916"/>
    </bk>
    <bk>
      <rc t="1" v="7917"/>
    </bk>
    <bk>
      <rc t="1" v="7918"/>
    </bk>
    <bk>
      <rc t="1" v="7919"/>
    </bk>
    <bk>
      <rc t="1" v="7920"/>
    </bk>
    <bk>
      <rc t="1" v="7921"/>
    </bk>
    <bk>
      <rc t="1" v="7922"/>
    </bk>
    <bk>
      <rc t="1" v="7923"/>
    </bk>
    <bk>
      <rc t="1" v="7924"/>
    </bk>
    <bk>
      <rc t="1" v="7925"/>
    </bk>
    <bk>
      <rc t="1" v="7926"/>
    </bk>
    <bk>
      <rc t="1" v="7927"/>
    </bk>
    <bk>
      <rc t="1" v="7928"/>
    </bk>
    <bk>
      <rc t="1" v="7929"/>
    </bk>
    <bk>
      <rc t="1" v="7930"/>
    </bk>
    <bk>
      <rc t="1" v="7931"/>
    </bk>
    <bk>
      <rc t="1" v="7932"/>
    </bk>
    <bk>
      <rc t="1" v="7933"/>
    </bk>
    <bk>
      <rc t="1" v="7934"/>
    </bk>
    <bk>
      <rc t="1" v="7935"/>
    </bk>
    <bk>
      <rc t="1" v="7936"/>
    </bk>
    <bk>
      <rc t="1" v="7937"/>
    </bk>
    <bk>
      <rc t="1" v="7938"/>
    </bk>
    <bk>
      <rc t="1" v="7939"/>
    </bk>
    <bk>
      <rc t="1" v="7940"/>
    </bk>
    <bk>
      <rc t="1" v="7941"/>
    </bk>
    <bk>
      <rc t="1" v="7942"/>
    </bk>
    <bk>
      <rc t="1" v="7943"/>
    </bk>
    <bk>
      <rc t="1" v="7944"/>
    </bk>
    <bk>
      <rc t="1" v="7945"/>
    </bk>
    <bk>
      <rc t="1" v="7946"/>
    </bk>
    <bk>
      <rc t="1" v="7947"/>
    </bk>
    <bk>
      <rc t="1" v="7948"/>
    </bk>
    <bk>
      <rc t="1" v="7949"/>
    </bk>
    <bk>
      <rc t="1" v="7950"/>
    </bk>
    <bk>
      <rc t="1" v="7951"/>
    </bk>
    <bk>
      <rc t="1" v="7952"/>
    </bk>
    <bk>
      <rc t="1" v="7953"/>
    </bk>
    <bk>
      <rc t="1" v="7954"/>
    </bk>
    <bk>
      <rc t="1" v="7955"/>
    </bk>
    <bk>
      <rc t="1" v="7956"/>
    </bk>
    <bk>
      <rc t="1" v="7957"/>
    </bk>
    <bk>
      <rc t="1" v="7958"/>
    </bk>
    <bk>
      <rc t="1" v="7959"/>
    </bk>
    <bk>
      <rc t="1" v="7960"/>
    </bk>
    <bk>
      <rc t="1" v="7961"/>
    </bk>
    <bk>
      <rc t="1" v="7962"/>
    </bk>
    <bk>
      <rc t="1" v="7963"/>
    </bk>
    <bk>
      <rc t="1" v="7964"/>
    </bk>
    <bk>
      <rc t="1" v="7965"/>
    </bk>
    <bk>
      <rc t="1" v="7966"/>
    </bk>
    <bk>
      <rc t="1" v="7967"/>
    </bk>
    <bk>
      <rc t="1" v="7968"/>
    </bk>
    <bk>
      <rc t="1" v="7969"/>
    </bk>
    <bk>
      <rc t="1" v="7970"/>
    </bk>
    <bk>
      <rc t="1" v="7971"/>
    </bk>
    <bk>
      <rc t="1" v="7972"/>
    </bk>
    <bk>
      <rc t="1" v="7973"/>
    </bk>
    <bk>
      <rc t="1" v="7974"/>
    </bk>
    <bk>
      <rc t="1" v="7975"/>
    </bk>
    <bk>
      <rc t="1" v="7976"/>
    </bk>
    <bk>
      <rc t="1" v="7977"/>
    </bk>
    <bk>
      <rc t="1" v="7978"/>
    </bk>
    <bk>
      <rc t="1" v="7979"/>
    </bk>
    <bk>
      <rc t="1" v="7980"/>
    </bk>
    <bk>
      <rc t="1" v="7981"/>
    </bk>
    <bk>
      <rc t="1" v="7982"/>
    </bk>
    <bk>
      <rc t="1" v="7983"/>
    </bk>
    <bk>
      <rc t="1" v="7984"/>
    </bk>
    <bk>
      <rc t="1" v="7985"/>
    </bk>
    <bk>
      <rc t="1" v="7986"/>
    </bk>
    <bk>
      <rc t="1" v="7987"/>
    </bk>
    <bk>
      <rc t="1" v="7988"/>
    </bk>
    <bk>
      <rc t="1" v="7989"/>
    </bk>
    <bk>
      <rc t="1" v="7990"/>
    </bk>
    <bk>
      <rc t="1" v="7991"/>
    </bk>
    <bk>
      <rc t="1" v="7992"/>
    </bk>
    <bk>
      <rc t="1" v="7993"/>
    </bk>
    <bk>
      <rc t="1" v="7994"/>
    </bk>
    <bk>
      <rc t="1" v="7995"/>
    </bk>
    <bk>
      <rc t="1" v="7996"/>
    </bk>
    <bk>
      <rc t="1" v="7997"/>
    </bk>
    <bk>
      <rc t="1" v="7998"/>
    </bk>
    <bk>
      <rc t="1" v="7999"/>
    </bk>
    <bk>
      <rc t="1" v="8000"/>
    </bk>
    <bk>
      <rc t="1" v="8001"/>
    </bk>
    <bk>
      <rc t="1" v="8002"/>
    </bk>
    <bk>
      <rc t="1" v="8003"/>
    </bk>
    <bk>
      <rc t="1" v="8004"/>
    </bk>
    <bk>
      <rc t="1" v="8005"/>
    </bk>
    <bk>
      <rc t="1" v="8006"/>
    </bk>
    <bk>
      <rc t="1" v="8007"/>
    </bk>
    <bk>
      <rc t="1" v="8008"/>
    </bk>
    <bk>
      <rc t="1" v="8009"/>
    </bk>
    <bk>
      <rc t="1" v="8010"/>
    </bk>
    <bk>
      <rc t="1" v="8011"/>
    </bk>
    <bk>
      <rc t="1" v="8012"/>
    </bk>
    <bk>
      <rc t="1" v="8013"/>
    </bk>
    <bk>
      <rc t="1" v="8014"/>
    </bk>
    <bk>
      <rc t="1" v="8015"/>
    </bk>
    <bk>
      <rc t="1" v="8016"/>
    </bk>
    <bk>
      <rc t="1" v="8017"/>
    </bk>
    <bk>
      <rc t="1" v="8018"/>
    </bk>
    <bk>
      <rc t="1" v="8019"/>
    </bk>
    <bk>
      <rc t="1" v="8020"/>
    </bk>
    <bk>
      <rc t="1" v="8021"/>
    </bk>
    <bk>
      <rc t="1" v="8022"/>
    </bk>
    <bk>
      <rc t="1" v="8023"/>
    </bk>
    <bk>
      <rc t="1" v="8024"/>
    </bk>
    <bk>
      <rc t="1" v="8025"/>
    </bk>
    <bk>
      <rc t="1" v="8026"/>
    </bk>
    <bk>
      <rc t="1" v="8027"/>
    </bk>
    <bk>
      <rc t="1" v="8028"/>
    </bk>
    <bk>
      <rc t="1" v="8029"/>
    </bk>
    <bk>
      <rc t="1" v="8030"/>
    </bk>
    <bk>
      <rc t="1" v="8031"/>
    </bk>
    <bk>
      <rc t="1" v="8032"/>
    </bk>
    <bk>
      <rc t="1" v="8033"/>
    </bk>
    <bk>
      <rc t="1" v="8034"/>
    </bk>
    <bk>
      <rc t="1" v="8035"/>
    </bk>
    <bk>
      <rc t="1" v="8036"/>
    </bk>
    <bk>
      <rc t="1" v="8037"/>
    </bk>
    <bk>
      <rc t="1" v="8038"/>
    </bk>
    <bk>
      <rc t="1" v="8039"/>
    </bk>
    <bk>
      <rc t="1" v="8040"/>
    </bk>
    <bk>
      <rc t="1" v="8041"/>
    </bk>
    <bk>
      <rc t="1" v="8042"/>
    </bk>
    <bk>
      <rc t="1" v="8043"/>
    </bk>
    <bk>
      <rc t="1" v="8044"/>
    </bk>
    <bk>
      <rc t="1" v="8045"/>
    </bk>
    <bk>
      <rc t="1" v="8046"/>
    </bk>
    <bk>
      <rc t="1" v="8047"/>
    </bk>
    <bk>
      <rc t="1" v="8048"/>
    </bk>
    <bk>
      <rc t="1" v="8049"/>
    </bk>
    <bk>
      <rc t="1" v="8050"/>
    </bk>
    <bk>
      <rc t="1" v="8051"/>
    </bk>
    <bk>
      <rc t="1" v="8052"/>
    </bk>
    <bk>
      <rc t="1" v="8053"/>
    </bk>
    <bk>
      <rc t="1" v="8054"/>
    </bk>
    <bk>
      <rc t="1" v="8055"/>
    </bk>
    <bk>
      <rc t="1" v="8056"/>
    </bk>
    <bk>
      <rc t="1" v="8057"/>
    </bk>
    <bk>
      <rc t="1" v="8058"/>
    </bk>
    <bk>
      <rc t="1" v="8059"/>
    </bk>
    <bk>
      <rc t="1" v="8060"/>
    </bk>
    <bk>
      <rc t="1" v="8061"/>
    </bk>
    <bk>
      <rc t="1" v="8062"/>
    </bk>
    <bk>
      <rc t="1" v="8063"/>
    </bk>
    <bk>
      <rc t="1" v="8064"/>
    </bk>
    <bk>
      <rc t="1" v="8065"/>
    </bk>
    <bk>
      <rc t="1" v="8066"/>
    </bk>
    <bk>
      <rc t="1" v="8067"/>
    </bk>
    <bk>
      <rc t="1" v="8068"/>
    </bk>
    <bk>
      <rc t="1" v="8069"/>
    </bk>
    <bk>
      <rc t="1" v="8070"/>
    </bk>
    <bk>
      <rc t="1" v="8071"/>
    </bk>
    <bk>
      <rc t="1" v="8072"/>
    </bk>
    <bk>
      <rc t="1" v="8073"/>
    </bk>
    <bk>
      <rc t="1" v="8074"/>
    </bk>
    <bk>
      <rc t="1" v="8075"/>
    </bk>
    <bk>
      <rc t="1" v="8076"/>
    </bk>
    <bk>
      <rc t="1" v="8077"/>
    </bk>
    <bk>
      <rc t="1" v="8078"/>
    </bk>
    <bk>
      <rc t="1" v="8079"/>
    </bk>
    <bk>
      <rc t="1" v="8080"/>
    </bk>
    <bk>
      <rc t="1" v="8081"/>
    </bk>
    <bk>
      <rc t="1" v="8082"/>
    </bk>
    <bk>
      <rc t="1" v="8083"/>
    </bk>
    <bk>
      <rc t="1" v="8084"/>
    </bk>
    <bk>
      <rc t="1" v="8085"/>
    </bk>
    <bk>
      <rc t="1" v="8086"/>
    </bk>
    <bk>
      <rc t="1" v="8087"/>
    </bk>
    <bk>
      <rc t="1" v="8088"/>
    </bk>
    <bk>
      <rc t="1" v="8089"/>
    </bk>
    <bk>
      <rc t="1" v="8090"/>
    </bk>
    <bk>
      <rc t="1" v="8091"/>
    </bk>
    <bk>
      <rc t="1" v="8092"/>
    </bk>
    <bk>
      <rc t="1" v="8093"/>
    </bk>
    <bk>
      <rc t="1" v="8094"/>
    </bk>
    <bk>
      <rc t="1" v="8095"/>
    </bk>
    <bk>
      <rc t="1" v="8096"/>
    </bk>
    <bk>
      <rc t="1" v="8097"/>
    </bk>
    <bk>
      <rc t="1" v="8098"/>
    </bk>
    <bk>
      <rc t="1" v="8099"/>
    </bk>
    <bk>
      <rc t="1" v="8100"/>
    </bk>
    <bk>
      <rc t="1" v="8101"/>
    </bk>
    <bk>
      <rc t="1" v="8102"/>
    </bk>
    <bk>
      <rc t="1" v="8103"/>
    </bk>
    <bk>
      <rc t="1" v="8104"/>
    </bk>
    <bk>
      <rc t="1" v="8105"/>
    </bk>
    <bk>
      <rc t="1" v="8106"/>
    </bk>
    <bk>
      <rc t="1" v="8107"/>
    </bk>
    <bk>
      <rc t="1" v="8108"/>
    </bk>
    <bk>
      <rc t="1" v="8109"/>
    </bk>
    <bk>
      <rc t="1" v="8110"/>
    </bk>
    <bk>
      <rc t="1" v="8111"/>
    </bk>
    <bk>
      <rc t="1" v="8112"/>
    </bk>
    <bk>
      <rc t="1" v="8113"/>
    </bk>
    <bk>
      <rc t="1" v="8114"/>
    </bk>
    <bk>
      <rc t="1" v="8115"/>
    </bk>
    <bk>
      <rc t="1" v="8116"/>
    </bk>
    <bk>
      <rc t="1" v="8117"/>
    </bk>
    <bk>
      <rc t="1" v="8118"/>
    </bk>
    <bk>
      <rc t="1" v="8119"/>
    </bk>
    <bk>
      <rc t="1" v="8120"/>
    </bk>
    <bk>
      <rc t="1" v="8121"/>
    </bk>
    <bk>
      <rc t="1" v="8122"/>
    </bk>
    <bk>
      <rc t="1" v="8123"/>
    </bk>
    <bk>
      <rc t="1" v="8124"/>
    </bk>
    <bk>
      <rc t="1" v="8125"/>
    </bk>
    <bk>
      <rc t="1" v="8126"/>
    </bk>
    <bk>
      <rc t="1" v="8127"/>
    </bk>
    <bk>
      <rc t="1" v="8128"/>
    </bk>
    <bk>
      <rc t="1" v="8129"/>
    </bk>
    <bk>
      <rc t="1" v="8130"/>
    </bk>
    <bk>
      <rc t="1" v="8131"/>
    </bk>
    <bk>
      <rc t="1" v="8132"/>
    </bk>
    <bk>
      <rc t="1" v="8133"/>
    </bk>
    <bk>
      <rc t="1" v="8134"/>
    </bk>
    <bk>
      <rc t="1" v="8135"/>
    </bk>
    <bk>
      <rc t="1" v="8136"/>
    </bk>
    <bk>
      <rc t="1" v="8137"/>
    </bk>
    <bk>
      <rc t="1" v="8138"/>
    </bk>
    <bk>
      <rc t="1" v="8139"/>
    </bk>
    <bk>
      <rc t="1" v="8140"/>
    </bk>
    <bk>
      <rc t="1" v="8141"/>
    </bk>
    <bk>
      <rc t="1" v="8142"/>
    </bk>
    <bk>
      <rc t="1" v="8143"/>
    </bk>
    <bk>
      <rc t="1" v="8144"/>
    </bk>
    <bk>
      <rc t="1" v="8145"/>
    </bk>
    <bk>
      <rc t="1" v="8146"/>
    </bk>
    <bk>
      <rc t="1" v="8147"/>
    </bk>
    <bk>
      <rc t="1" v="8148"/>
    </bk>
    <bk>
      <rc t="1" v="8149"/>
    </bk>
    <bk>
      <rc t="1" v="8150"/>
    </bk>
    <bk>
      <rc t="1" v="8151"/>
    </bk>
    <bk>
      <rc t="1" v="8152"/>
    </bk>
    <bk>
      <rc t="1" v="8153"/>
    </bk>
    <bk>
      <rc t="1" v="8154"/>
    </bk>
    <bk>
      <rc t="1" v="8155"/>
    </bk>
    <bk>
      <rc t="1" v="8156"/>
    </bk>
    <bk>
      <rc t="1" v="8157"/>
    </bk>
    <bk>
      <rc t="1" v="8158"/>
    </bk>
    <bk>
      <rc t="1" v="8159"/>
    </bk>
    <bk>
      <rc t="1" v="8160"/>
    </bk>
    <bk>
      <rc t="1" v="8161"/>
    </bk>
    <bk>
      <rc t="1" v="8162"/>
    </bk>
    <bk>
      <rc t="1" v="8163"/>
    </bk>
    <bk>
      <rc t="1" v="8164"/>
    </bk>
    <bk>
      <rc t="1" v="8165"/>
    </bk>
    <bk>
      <rc t="1" v="8166"/>
    </bk>
    <bk>
      <rc t="1" v="8167"/>
    </bk>
    <bk>
      <rc t="1" v="8168"/>
    </bk>
    <bk>
      <rc t="1" v="8169"/>
    </bk>
    <bk>
      <rc t="1" v="8170"/>
    </bk>
    <bk>
      <rc t="1" v="8171"/>
    </bk>
    <bk>
      <rc t="1" v="8172"/>
    </bk>
    <bk>
      <rc t="1" v="8173"/>
    </bk>
    <bk>
      <rc t="1" v="8174"/>
    </bk>
    <bk>
      <rc t="1" v="8175"/>
    </bk>
    <bk>
      <rc t="1" v="8176"/>
    </bk>
    <bk>
      <rc t="1" v="8177"/>
    </bk>
    <bk>
      <rc t="1" v="8178"/>
    </bk>
    <bk>
      <rc t="1" v="8179"/>
    </bk>
    <bk>
      <rc t="1" v="8180"/>
    </bk>
    <bk>
      <rc t="1" v="8181"/>
    </bk>
    <bk>
      <rc t="1" v="8182"/>
    </bk>
    <bk>
      <rc t="1" v="8183"/>
    </bk>
    <bk>
      <rc t="1" v="8184"/>
    </bk>
    <bk>
      <rc t="1" v="8185"/>
    </bk>
    <bk>
      <rc t="1" v="8186"/>
    </bk>
    <bk>
      <rc t="1" v="8187"/>
    </bk>
    <bk>
      <rc t="1" v="8188"/>
    </bk>
    <bk>
      <rc t="1" v="8189"/>
    </bk>
    <bk>
      <rc t="1" v="8190"/>
    </bk>
    <bk>
      <rc t="1" v="8191"/>
    </bk>
    <bk>
      <rc t="1" v="8192"/>
    </bk>
    <bk>
      <rc t="1" v="8193"/>
    </bk>
    <bk>
      <rc t="1" v="8194"/>
    </bk>
    <bk>
      <rc t="1" v="8195"/>
    </bk>
    <bk>
      <rc t="1" v="8196"/>
    </bk>
    <bk>
      <rc t="1" v="8197"/>
    </bk>
    <bk>
      <rc t="1" v="8198"/>
    </bk>
    <bk>
      <rc t="1" v="8199"/>
    </bk>
    <bk>
      <rc t="1" v="8200"/>
    </bk>
    <bk>
      <rc t="1" v="8201"/>
    </bk>
    <bk>
      <rc t="1" v="8202"/>
    </bk>
    <bk>
      <rc t="1" v="8203"/>
    </bk>
    <bk>
      <rc t="1" v="8204"/>
    </bk>
    <bk>
      <rc t="1" v="8205"/>
    </bk>
    <bk>
      <rc t="1" v="8206"/>
    </bk>
    <bk>
      <rc t="1" v="8207"/>
    </bk>
    <bk>
      <rc t="1" v="8208"/>
    </bk>
    <bk>
      <rc t="1" v="8209"/>
    </bk>
    <bk>
      <rc t="1" v="8210"/>
    </bk>
    <bk>
      <rc t="1" v="8211"/>
    </bk>
    <bk>
      <rc t="1" v="8212"/>
    </bk>
    <bk>
      <rc t="1" v="8213"/>
    </bk>
    <bk>
      <rc t="1" v="8214"/>
    </bk>
    <bk>
      <rc t="1" v="8215"/>
    </bk>
    <bk>
      <rc t="1" v="8216"/>
    </bk>
    <bk>
      <rc t="1" v="8217"/>
    </bk>
    <bk>
      <rc t="1" v="8218"/>
    </bk>
    <bk>
      <rc t="1" v="8219"/>
    </bk>
    <bk>
      <rc t="1" v="8220"/>
    </bk>
    <bk>
      <rc t="1" v="8221"/>
    </bk>
    <bk>
      <rc t="1" v="8222"/>
    </bk>
    <bk>
      <rc t="1" v="8223"/>
    </bk>
    <bk>
      <rc t="1" v="8224"/>
    </bk>
    <bk>
      <rc t="1" v="8225"/>
    </bk>
    <bk>
      <rc t="1" v="8226"/>
    </bk>
    <bk>
      <rc t="1" v="8227"/>
    </bk>
    <bk>
      <rc t="1" v="8228"/>
    </bk>
    <bk>
      <rc t="1" v="8229"/>
    </bk>
    <bk>
      <rc t="1" v="8230"/>
    </bk>
    <bk>
      <rc t="1" v="8231"/>
    </bk>
    <bk>
      <rc t="1" v="8232"/>
    </bk>
    <bk>
      <rc t="1" v="8233"/>
    </bk>
    <bk>
      <rc t="1" v="8234"/>
    </bk>
    <bk>
      <rc t="1" v="8235"/>
    </bk>
    <bk>
      <rc t="1" v="8236"/>
    </bk>
    <bk>
      <rc t="1" v="8237"/>
    </bk>
    <bk>
      <rc t="1" v="8238"/>
    </bk>
    <bk>
      <rc t="1" v="8239"/>
    </bk>
    <bk>
      <rc t="1" v="8240"/>
    </bk>
    <bk>
      <rc t="1" v="8241"/>
    </bk>
    <bk>
      <rc t="1" v="8242"/>
    </bk>
    <bk>
      <rc t="1" v="8243"/>
    </bk>
    <bk>
      <rc t="1" v="8244"/>
    </bk>
    <bk>
      <rc t="1" v="8245"/>
    </bk>
    <bk>
      <rc t="1" v="8246"/>
    </bk>
    <bk>
      <rc t="1" v="8247"/>
    </bk>
    <bk>
      <rc t="1" v="8248"/>
    </bk>
    <bk>
      <rc t="1" v="8249"/>
    </bk>
    <bk>
      <rc t="1" v="8250"/>
    </bk>
    <bk>
      <rc t="1" v="8251"/>
    </bk>
    <bk>
      <rc t="1" v="8252"/>
    </bk>
    <bk>
      <rc t="1" v="8253"/>
    </bk>
    <bk>
      <rc t="1" v="8254"/>
    </bk>
    <bk>
      <rc t="1" v="8255"/>
    </bk>
    <bk>
      <rc t="1" v="8256"/>
    </bk>
    <bk>
      <rc t="1" v="8257"/>
    </bk>
    <bk>
      <rc t="1" v="8258"/>
    </bk>
    <bk>
      <rc t="1" v="8259"/>
    </bk>
    <bk>
      <rc t="1" v="8260"/>
    </bk>
    <bk>
      <rc t="1" v="8261"/>
    </bk>
    <bk>
      <rc t="1" v="8262"/>
    </bk>
    <bk>
      <rc t="1" v="8263"/>
    </bk>
    <bk>
      <rc t="1" v="8264"/>
    </bk>
    <bk>
      <rc t="1" v="8265"/>
    </bk>
    <bk>
      <rc t="1" v="8266"/>
    </bk>
    <bk>
      <rc t="1" v="8267"/>
    </bk>
    <bk>
      <rc t="1" v="8268"/>
    </bk>
    <bk>
      <rc t="1" v="8269"/>
    </bk>
    <bk>
      <rc t="1" v="8270"/>
    </bk>
    <bk>
      <rc t="1" v="8271"/>
    </bk>
    <bk>
      <rc t="1" v="8272"/>
    </bk>
    <bk>
      <rc t="1" v="8273"/>
    </bk>
    <bk>
      <rc t="1" v="8274"/>
    </bk>
    <bk>
      <rc t="1" v="8275"/>
    </bk>
    <bk>
      <rc t="1" v="8276"/>
    </bk>
    <bk>
      <rc t="1" v="8277"/>
    </bk>
    <bk>
      <rc t="1" v="8278"/>
    </bk>
    <bk>
      <rc t="1" v="8279"/>
    </bk>
    <bk>
      <rc t="1" v="8280"/>
    </bk>
    <bk>
      <rc t="1" v="8281"/>
    </bk>
    <bk>
      <rc t="1" v="8282"/>
    </bk>
    <bk>
      <rc t="1" v="8283"/>
    </bk>
    <bk>
      <rc t="1" v="8284"/>
    </bk>
    <bk>
      <rc t="1" v="8285"/>
    </bk>
    <bk>
      <rc t="1" v="8286"/>
    </bk>
    <bk>
      <rc t="1" v="8287"/>
    </bk>
    <bk>
      <rc t="1" v="8288"/>
    </bk>
    <bk>
      <rc t="1" v="8289"/>
    </bk>
    <bk>
      <rc t="1" v="8290"/>
    </bk>
    <bk>
      <rc t="1" v="8291"/>
    </bk>
    <bk>
      <rc t="1" v="8292"/>
    </bk>
    <bk>
      <rc t="1" v="8293"/>
    </bk>
    <bk>
      <rc t="1" v="8294"/>
    </bk>
    <bk>
      <rc t="1" v="8295"/>
    </bk>
    <bk>
      <rc t="1" v="8296"/>
    </bk>
    <bk>
      <rc t="1" v="8297"/>
    </bk>
    <bk>
      <rc t="1" v="8298"/>
    </bk>
    <bk>
      <rc t="1" v="8299"/>
    </bk>
    <bk>
      <rc t="1" v="8300"/>
    </bk>
    <bk>
      <rc t="1" v="8301"/>
    </bk>
    <bk>
      <rc t="1" v="8302"/>
    </bk>
    <bk>
      <rc t="1" v="8303"/>
    </bk>
    <bk>
      <rc t="1" v="8304"/>
    </bk>
    <bk>
      <rc t="1" v="8305"/>
    </bk>
    <bk>
      <rc t="1" v="8306"/>
    </bk>
    <bk>
      <rc t="1" v="8307"/>
    </bk>
    <bk>
      <rc t="1" v="8308"/>
    </bk>
    <bk>
      <rc t="1" v="8309"/>
    </bk>
    <bk>
      <rc t="1" v="8310"/>
    </bk>
    <bk>
      <rc t="1" v="8311"/>
    </bk>
    <bk>
      <rc t="1" v="8312"/>
    </bk>
    <bk>
      <rc t="1" v="8313"/>
    </bk>
    <bk>
      <rc t="1" v="8314"/>
    </bk>
    <bk>
      <rc t="1" v="8315"/>
    </bk>
    <bk>
      <rc t="1" v="8316"/>
    </bk>
    <bk>
      <rc t="1" v="8317"/>
    </bk>
    <bk>
      <rc t="1" v="8318"/>
    </bk>
    <bk>
      <rc t="1" v="8319"/>
    </bk>
    <bk>
      <rc t="1" v="8320"/>
    </bk>
    <bk>
      <rc t="1" v="8321"/>
    </bk>
    <bk>
      <rc t="1" v="8322"/>
    </bk>
    <bk>
      <rc t="1" v="8323"/>
    </bk>
    <bk>
      <rc t="1" v="8324"/>
    </bk>
    <bk>
      <rc t="1" v="8325"/>
    </bk>
    <bk>
      <rc t="1" v="8326"/>
    </bk>
    <bk>
      <rc t="1" v="8327"/>
    </bk>
    <bk>
      <rc t="1" v="8328"/>
    </bk>
    <bk>
      <rc t="1" v="8329"/>
    </bk>
    <bk>
      <rc t="1" v="8330"/>
    </bk>
    <bk>
      <rc t="1" v="8331"/>
    </bk>
    <bk>
      <rc t="1" v="8332"/>
    </bk>
    <bk>
      <rc t="1" v="8333"/>
    </bk>
    <bk>
      <rc t="1" v="8334"/>
    </bk>
    <bk>
      <rc t="1" v="8335"/>
    </bk>
    <bk>
      <rc t="1" v="8336"/>
    </bk>
    <bk>
      <rc t="1" v="8337"/>
    </bk>
    <bk>
      <rc t="1" v="8338"/>
    </bk>
    <bk>
      <rc t="1" v="8339"/>
    </bk>
    <bk>
      <rc t="1" v="8340"/>
    </bk>
    <bk>
      <rc t="1" v="8341"/>
    </bk>
    <bk>
      <rc t="1" v="8342"/>
    </bk>
    <bk>
      <rc t="1" v="8343"/>
    </bk>
    <bk>
      <rc t="1" v="8344"/>
    </bk>
    <bk>
      <rc t="1" v="8345"/>
    </bk>
    <bk>
      <rc t="1" v="8346"/>
    </bk>
    <bk>
      <rc t="1" v="8347"/>
    </bk>
    <bk>
      <rc t="1" v="8348"/>
    </bk>
    <bk>
      <rc t="1" v="8349"/>
    </bk>
    <bk>
      <rc t="1" v="8350"/>
    </bk>
    <bk>
      <rc t="1" v="8351"/>
    </bk>
    <bk>
      <rc t="1" v="8352"/>
    </bk>
    <bk>
      <rc t="1" v="8353"/>
    </bk>
    <bk>
      <rc t="1" v="8354"/>
    </bk>
    <bk>
      <rc t="1" v="8355"/>
    </bk>
    <bk>
      <rc t="1" v="8356"/>
    </bk>
    <bk>
      <rc t="1" v="8357"/>
    </bk>
    <bk>
      <rc t="1" v="8358"/>
    </bk>
    <bk>
      <rc t="1" v="8359"/>
    </bk>
    <bk>
      <rc t="1" v="8360"/>
    </bk>
    <bk>
      <rc t="1" v="8361"/>
    </bk>
    <bk>
      <rc t="1" v="8362"/>
    </bk>
    <bk>
      <rc t="1" v="8363"/>
    </bk>
    <bk>
      <rc t="1" v="8364"/>
    </bk>
    <bk>
      <rc t="1" v="8365"/>
    </bk>
    <bk>
      <rc t="1" v="8366"/>
    </bk>
    <bk>
      <rc t="1" v="8367"/>
    </bk>
    <bk>
      <rc t="1" v="8368"/>
    </bk>
    <bk>
      <rc t="1" v="8369"/>
    </bk>
    <bk>
      <rc t="1" v="8370"/>
    </bk>
    <bk>
      <rc t="1" v="8371"/>
    </bk>
    <bk>
      <rc t="1" v="8372"/>
    </bk>
    <bk>
      <rc t="1" v="8373"/>
    </bk>
    <bk>
      <rc t="1" v="8374"/>
    </bk>
    <bk>
      <rc t="1" v="8375"/>
    </bk>
    <bk>
      <rc t="1" v="8376"/>
    </bk>
    <bk>
      <rc t="1" v="8377"/>
    </bk>
    <bk>
      <rc t="1" v="8378"/>
    </bk>
    <bk>
      <rc t="1" v="8379"/>
    </bk>
    <bk>
      <rc t="1" v="8380"/>
    </bk>
    <bk>
      <rc t="1" v="8381"/>
    </bk>
    <bk>
      <rc t="1" v="8382"/>
    </bk>
    <bk>
      <rc t="1" v="8383"/>
    </bk>
    <bk>
      <rc t="1" v="8384"/>
    </bk>
    <bk>
      <rc t="1" v="8385"/>
    </bk>
    <bk>
      <rc t="1" v="8386"/>
    </bk>
    <bk>
      <rc t="1" v="8387"/>
    </bk>
    <bk>
      <rc t="1" v="8388"/>
    </bk>
    <bk>
      <rc t="1" v="8389"/>
    </bk>
    <bk>
      <rc t="1" v="8390"/>
    </bk>
    <bk>
      <rc t="1" v="8391"/>
    </bk>
    <bk>
      <rc t="1" v="8392"/>
    </bk>
    <bk>
      <rc t="1" v="8393"/>
    </bk>
    <bk>
      <rc t="1" v="8394"/>
    </bk>
    <bk>
      <rc t="1" v="8395"/>
    </bk>
    <bk>
      <rc t="1" v="8396"/>
    </bk>
    <bk>
      <rc t="1" v="8397"/>
    </bk>
    <bk>
      <rc t="1" v="8398"/>
    </bk>
    <bk>
      <rc t="1" v="8399"/>
    </bk>
    <bk>
      <rc t="1" v="8400"/>
    </bk>
    <bk>
      <rc t="1" v="8401"/>
    </bk>
    <bk>
      <rc t="1" v="8402"/>
    </bk>
    <bk>
      <rc t="1" v="8403"/>
    </bk>
    <bk>
      <rc t="1" v="8404"/>
    </bk>
    <bk>
      <rc t="1" v="8405"/>
    </bk>
    <bk>
      <rc t="1" v="8406"/>
    </bk>
    <bk>
      <rc t="1" v="8407"/>
    </bk>
    <bk>
      <rc t="1" v="8408"/>
    </bk>
    <bk>
      <rc t="1" v="8409"/>
    </bk>
    <bk>
      <rc t="1" v="8410"/>
    </bk>
    <bk>
      <rc t="1" v="8411"/>
    </bk>
    <bk>
      <rc t="1" v="8412"/>
    </bk>
    <bk>
      <rc t="1" v="8413"/>
    </bk>
    <bk>
      <rc t="1" v="8414"/>
    </bk>
    <bk>
      <rc t="1" v="8415"/>
    </bk>
    <bk>
      <rc t="1" v="8416"/>
    </bk>
    <bk>
      <rc t="1" v="8417"/>
    </bk>
    <bk>
      <rc t="1" v="8418"/>
    </bk>
    <bk>
      <rc t="1" v="8419"/>
    </bk>
    <bk>
      <rc t="1" v="8420"/>
    </bk>
    <bk>
      <rc t="1" v="8421"/>
    </bk>
    <bk>
      <rc t="1" v="8422"/>
    </bk>
    <bk>
      <rc t="1" v="8423"/>
    </bk>
    <bk>
      <rc t="1" v="8424"/>
    </bk>
    <bk>
      <rc t="1" v="8425"/>
    </bk>
    <bk>
      <rc t="1" v="8426"/>
    </bk>
    <bk>
      <rc t="1" v="8427"/>
    </bk>
    <bk>
      <rc t="1" v="8428"/>
    </bk>
    <bk>
      <rc t="1" v="8429"/>
    </bk>
    <bk>
      <rc t="1" v="8430"/>
    </bk>
    <bk>
      <rc t="1" v="8431"/>
    </bk>
    <bk>
      <rc t="1" v="8432"/>
    </bk>
    <bk>
      <rc t="1" v="8433"/>
    </bk>
    <bk>
      <rc t="1" v="8434"/>
    </bk>
    <bk>
      <rc t="1" v="8435"/>
    </bk>
    <bk>
      <rc t="1" v="8436"/>
    </bk>
    <bk>
      <rc t="1" v="8437"/>
    </bk>
    <bk>
      <rc t="1" v="8438"/>
    </bk>
    <bk>
      <rc t="1" v="8439"/>
    </bk>
    <bk>
      <rc t="1" v="8440"/>
    </bk>
    <bk>
      <rc t="1" v="8441"/>
    </bk>
    <bk>
      <rc t="1" v="8442"/>
    </bk>
    <bk>
      <rc t="1" v="8443"/>
    </bk>
    <bk>
      <rc t="1" v="8444"/>
    </bk>
    <bk>
      <rc t="1" v="8445"/>
    </bk>
    <bk>
      <rc t="1" v="8446"/>
    </bk>
    <bk>
      <rc t="1" v="8447"/>
    </bk>
    <bk>
      <rc t="1" v="8448"/>
    </bk>
    <bk>
      <rc t="1" v="8449"/>
    </bk>
    <bk>
      <rc t="1" v="8450"/>
    </bk>
    <bk>
      <rc t="1" v="8451"/>
    </bk>
    <bk>
      <rc t="1" v="8452"/>
    </bk>
    <bk>
      <rc t="1" v="8453"/>
    </bk>
    <bk>
      <rc t="1" v="8454"/>
    </bk>
    <bk>
      <rc t="1" v="8455"/>
    </bk>
    <bk>
      <rc t="1" v="8456"/>
    </bk>
    <bk>
      <rc t="1" v="8457"/>
    </bk>
    <bk>
      <rc t="1" v="8458"/>
    </bk>
    <bk>
      <rc t="1" v="8459"/>
    </bk>
    <bk>
      <rc t="1" v="8460"/>
    </bk>
    <bk>
      <rc t="1" v="8461"/>
    </bk>
    <bk>
      <rc t="1" v="8462"/>
    </bk>
    <bk>
      <rc t="1" v="8463"/>
    </bk>
    <bk>
      <rc t="1" v="8464"/>
    </bk>
    <bk>
      <rc t="1" v="8465"/>
    </bk>
    <bk>
      <rc t="1" v="8466"/>
    </bk>
    <bk>
      <rc t="1" v="8467"/>
    </bk>
    <bk>
      <rc t="1" v="8468"/>
    </bk>
    <bk>
      <rc t="1" v="8469"/>
    </bk>
    <bk>
      <rc t="1" v="8470"/>
    </bk>
    <bk>
      <rc t="1" v="8471"/>
    </bk>
    <bk>
      <rc t="1" v="8472"/>
    </bk>
    <bk>
      <rc t="1" v="8473"/>
    </bk>
    <bk>
      <rc t="1" v="8474"/>
    </bk>
    <bk>
      <rc t="1" v="8475"/>
    </bk>
    <bk>
      <rc t="1" v="8476"/>
    </bk>
    <bk>
      <rc t="1" v="8477"/>
    </bk>
    <bk>
      <rc t="1" v="8478"/>
    </bk>
    <bk>
      <rc t="1" v="8479"/>
    </bk>
    <bk>
      <rc t="1" v="8480"/>
    </bk>
    <bk>
      <rc t="1" v="8481"/>
    </bk>
    <bk>
      <rc t="1" v="8482"/>
    </bk>
    <bk>
      <rc t="1" v="8483"/>
    </bk>
    <bk>
      <rc t="1" v="8484"/>
    </bk>
    <bk>
      <rc t="1" v="8485"/>
    </bk>
    <bk>
      <rc t="1" v="8486"/>
    </bk>
    <bk>
      <rc t="1" v="8487"/>
    </bk>
    <bk>
      <rc t="1" v="8488"/>
    </bk>
    <bk>
      <rc t="1" v="8489"/>
    </bk>
    <bk>
      <rc t="1" v="8490"/>
    </bk>
    <bk>
      <rc t="1" v="8491"/>
    </bk>
    <bk>
      <rc t="1" v="8492"/>
    </bk>
    <bk>
      <rc t="1" v="8493"/>
    </bk>
    <bk>
      <rc t="1" v="8494"/>
    </bk>
    <bk>
      <rc t="1" v="8495"/>
    </bk>
    <bk>
      <rc t="1" v="8496"/>
    </bk>
    <bk>
      <rc t="1" v="8497"/>
    </bk>
    <bk>
      <rc t="1" v="8498"/>
    </bk>
    <bk>
      <rc t="1" v="8499"/>
    </bk>
    <bk>
      <rc t="1" v="8500"/>
    </bk>
    <bk>
      <rc t="1" v="8501"/>
    </bk>
    <bk>
      <rc t="1" v="8502"/>
    </bk>
    <bk>
      <rc t="1" v="8503"/>
    </bk>
    <bk>
      <rc t="1" v="8504"/>
    </bk>
    <bk>
      <rc t="1" v="8505"/>
    </bk>
    <bk>
      <rc t="1" v="8506"/>
    </bk>
    <bk>
      <rc t="1" v="8507"/>
    </bk>
    <bk>
      <rc t="1" v="8508"/>
    </bk>
    <bk>
      <rc t="1" v="8509"/>
    </bk>
    <bk>
      <rc t="1" v="8510"/>
    </bk>
    <bk>
      <rc t="1" v="8511"/>
    </bk>
    <bk>
      <rc t="1" v="8512"/>
    </bk>
    <bk>
      <rc t="1" v="8513"/>
    </bk>
    <bk>
      <rc t="1" v="8514"/>
    </bk>
    <bk>
      <rc t="1" v="8515"/>
    </bk>
    <bk>
      <rc t="1" v="8516"/>
    </bk>
    <bk>
      <rc t="1" v="8517"/>
    </bk>
    <bk>
      <rc t="1" v="8518"/>
    </bk>
    <bk>
      <rc t="1" v="8519"/>
    </bk>
    <bk>
      <rc t="1" v="8520"/>
    </bk>
    <bk>
      <rc t="1" v="8521"/>
    </bk>
    <bk>
      <rc t="1" v="8522"/>
    </bk>
    <bk>
      <rc t="1" v="8523"/>
    </bk>
    <bk>
      <rc t="1" v="8524"/>
    </bk>
    <bk>
      <rc t="1" v="8525"/>
    </bk>
    <bk>
      <rc t="1" v="8526"/>
    </bk>
    <bk>
      <rc t="1" v="8527"/>
    </bk>
    <bk>
      <rc t="1" v="8528"/>
    </bk>
    <bk>
      <rc t="1" v="8529"/>
    </bk>
    <bk>
      <rc t="1" v="8530"/>
    </bk>
    <bk>
      <rc t="1" v="8531"/>
    </bk>
    <bk>
      <rc t="1" v="8532"/>
    </bk>
    <bk>
      <rc t="1" v="8533"/>
    </bk>
    <bk>
      <rc t="1" v="8534"/>
    </bk>
    <bk>
      <rc t="1" v="8535"/>
    </bk>
    <bk>
      <rc t="1" v="8536"/>
    </bk>
    <bk>
      <rc t="1" v="8537"/>
    </bk>
    <bk>
      <rc t="1" v="8538"/>
    </bk>
    <bk>
      <rc t="1" v="8539"/>
    </bk>
    <bk>
      <rc t="1" v="8540"/>
    </bk>
    <bk>
      <rc t="1" v="8541"/>
    </bk>
    <bk>
      <rc t="1" v="8542"/>
    </bk>
    <bk>
      <rc t="1" v="8543"/>
    </bk>
    <bk>
      <rc t="1" v="8544"/>
    </bk>
    <bk>
      <rc t="1" v="8545"/>
    </bk>
    <bk>
      <rc t="1" v="8546"/>
    </bk>
    <bk>
      <rc t="1" v="8547"/>
    </bk>
    <bk>
      <rc t="1" v="8548"/>
    </bk>
    <bk>
      <rc t="1" v="8549"/>
    </bk>
    <bk>
      <rc t="1" v="8550"/>
    </bk>
    <bk>
      <rc t="1" v="8551"/>
    </bk>
    <bk>
      <rc t="1" v="8552"/>
    </bk>
    <bk>
      <rc t="1" v="8553"/>
    </bk>
    <bk>
      <rc t="1" v="8554"/>
    </bk>
    <bk>
      <rc t="1" v="8555"/>
    </bk>
    <bk>
      <rc t="1" v="8556"/>
    </bk>
    <bk>
      <rc t="1" v="8557"/>
    </bk>
    <bk>
      <rc t="1" v="8558"/>
    </bk>
    <bk>
      <rc t="1" v="8559"/>
    </bk>
    <bk>
      <rc t="1" v="8560"/>
    </bk>
    <bk>
      <rc t="1" v="8561"/>
    </bk>
    <bk>
      <rc t="1" v="8562"/>
    </bk>
    <bk>
      <rc t="1" v="8563"/>
    </bk>
    <bk>
      <rc t="1" v="8564"/>
    </bk>
    <bk>
      <rc t="1" v="8565"/>
    </bk>
    <bk>
      <rc t="1" v="8566"/>
    </bk>
    <bk>
      <rc t="1" v="8567"/>
    </bk>
    <bk>
      <rc t="1" v="8568"/>
    </bk>
    <bk>
      <rc t="1" v="8569"/>
    </bk>
    <bk>
      <rc t="1" v="8570"/>
    </bk>
    <bk>
      <rc t="1" v="8571"/>
    </bk>
    <bk>
      <rc t="1" v="8572"/>
    </bk>
    <bk>
      <rc t="1" v="8573"/>
    </bk>
    <bk>
      <rc t="1" v="8574"/>
    </bk>
    <bk>
      <rc t="1" v="8575"/>
    </bk>
    <bk>
      <rc t="1" v="8576"/>
    </bk>
    <bk>
      <rc t="1" v="8577"/>
    </bk>
    <bk>
      <rc t="1" v="8578"/>
    </bk>
    <bk>
      <rc t="1" v="8579"/>
    </bk>
    <bk>
      <rc t="1" v="8580"/>
    </bk>
    <bk>
      <rc t="1" v="8581"/>
    </bk>
    <bk>
      <rc t="1" v="8582"/>
    </bk>
    <bk>
      <rc t="1" v="8583"/>
    </bk>
    <bk>
      <rc t="1" v="8584"/>
    </bk>
    <bk>
      <rc t="1" v="8585"/>
    </bk>
    <bk>
      <rc t="1" v="8586"/>
    </bk>
    <bk>
      <rc t="1" v="8587"/>
    </bk>
    <bk>
      <rc t="1" v="8588"/>
    </bk>
    <bk>
      <rc t="1" v="8589"/>
    </bk>
    <bk>
      <rc t="1" v="8590"/>
    </bk>
    <bk>
      <rc t="1" v="8591"/>
    </bk>
    <bk>
      <rc t="1" v="8592"/>
    </bk>
    <bk>
      <rc t="1" v="8593"/>
    </bk>
    <bk>
      <rc t="1" v="8594"/>
    </bk>
    <bk>
      <rc t="1" v="8595"/>
    </bk>
    <bk>
      <rc t="1" v="8596"/>
    </bk>
    <bk>
      <rc t="1" v="8597"/>
    </bk>
    <bk>
      <rc t="1" v="8598"/>
    </bk>
    <bk>
      <rc t="1" v="8599"/>
    </bk>
    <bk>
      <rc t="1" v="8600"/>
    </bk>
    <bk>
      <rc t="1" v="8601"/>
    </bk>
    <bk>
      <rc t="1" v="8602"/>
    </bk>
    <bk>
      <rc t="1" v="8603"/>
    </bk>
    <bk>
      <rc t="1" v="8604"/>
    </bk>
    <bk>
      <rc t="1" v="8605"/>
    </bk>
    <bk>
      <rc t="1" v="8606"/>
    </bk>
    <bk>
      <rc t="1" v="8607"/>
    </bk>
    <bk>
      <rc t="1" v="8608"/>
    </bk>
    <bk>
      <rc t="1" v="8609"/>
    </bk>
    <bk>
      <rc t="1" v="8610"/>
    </bk>
    <bk>
      <rc t="1" v="8611"/>
    </bk>
    <bk>
      <rc t="1" v="8612"/>
    </bk>
    <bk>
      <rc t="1" v="8613"/>
    </bk>
    <bk>
      <rc t="1" v="8614"/>
    </bk>
    <bk>
      <rc t="1" v="8615"/>
    </bk>
    <bk>
      <rc t="1" v="8616"/>
    </bk>
    <bk>
      <rc t="1" v="8617"/>
    </bk>
    <bk>
      <rc t="1" v="8618"/>
    </bk>
    <bk>
      <rc t="1" v="8619"/>
    </bk>
    <bk>
      <rc t="1" v="8620"/>
    </bk>
    <bk>
      <rc t="1" v="8621"/>
    </bk>
    <bk>
      <rc t="1" v="8622"/>
    </bk>
    <bk>
      <rc t="1" v="8623"/>
    </bk>
    <bk>
      <rc t="1" v="8624"/>
    </bk>
    <bk>
      <rc t="1" v="8625"/>
    </bk>
    <bk>
      <rc t="1" v="8626"/>
    </bk>
    <bk>
      <rc t="1" v="8627"/>
    </bk>
    <bk>
      <rc t="1" v="8628"/>
    </bk>
    <bk>
      <rc t="1" v="8629"/>
    </bk>
    <bk>
      <rc t="1" v="8630"/>
    </bk>
    <bk>
      <rc t="1" v="8631"/>
    </bk>
    <bk>
      <rc t="1" v="8632"/>
    </bk>
    <bk>
      <rc t="1" v="8633"/>
    </bk>
    <bk>
      <rc t="1" v="8634"/>
    </bk>
    <bk>
      <rc t="1" v="8635"/>
    </bk>
    <bk>
      <rc t="1" v="8636"/>
    </bk>
    <bk>
      <rc t="1" v="8637"/>
    </bk>
    <bk>
      <rc t="1" v="8638"/>
    </bk>
    <bk>
      <rc t="1" v="8639"/>
    </bk>
    <bk>
      <rc t="1" v="8640"/>
    </bk>
    <bk>
      <rc t="1" v="8641"/>
    </bk>
    <bk>
      <rc t="1" v="8642"/>
    </bk>
    <bk>
      <rc t="1" v="8643"/>
    </bk>
    <bk>
      <rc t="1" v="8644"/>
    </bk>
    <bk>
      <rc t="1" v="8645"/>
    </bk>
    <bk>
      <rc t="1" v="8646"/>
    </bk>
    <bk>
      <rc t="1" v="8647"/>
    </bk>
    <bk>
      <rc t="1" v="8648"/>
    </bk>
    <bk>
      <rc t="1" v="8649"/>
    </bk>
    <bk>
      <rc t="1" v="8650"/>
    </bk>
    <bk>
      <rc t="1" v="8651"/>
    </bk>
    <bk>
      <rc t="1" v="8652"/>
    </bk>
    <bk>
      <rc t="1" v="8653"/>
    </bk>
    <bk>
      <rc t="1" v="8654"/>
    </bk>
    <bk>
      <rc t="1" v="8655"/>
    </bk>
    <bk>
      <rc t="1" v="8656"/>
    </bk>
    <bk>
      <rc t="1" v="8657"/>
    </bk>
    <bk>
      <rc t="1" v="8658"/>
    </bk>
    <bk>
      <rc t="1" v="8659"/>
    </bk>
    <bk>
      <rc t="1" v="8660"/>
    </bk>
    <bk>
      <rc t="1" v="8661"/>
    </bk>
    <bk>
      <rc t="1" v="8662"/>
    </bk>
    <bk>
      <rc t="1" v="8663"/>
    </bk>
    <bk>
      <rc t="1" v="8664"/>
    </bk>
    <bk>
      <rc t="1" v="8665"/>
    </bk>
    <bk>
      <rc t="1" v="8666"/>
    </bk>
    <bk>
      <rc t="1" v="8667"/>
    </bk>
    <bk>
      <rc t="1" v="8668"/>
    </bk>
    <bk>
      <rc t="1" v="8669"/>
    </bk>
    <bk>
      <rc t="1" v="8670"/>
    </bk>
    <bk>
      <rc t="1" v="8671"/>
    </bk>
    <bk>
      <rc t="1" v="8672"/>
    </bk>
    <bk>
      <rc t="1" v="8673"/>
    </bk>
    <bk>
      <rc t="1" v="8674"/>
    </bk>
    <bk>
      <rc t="1" v="8675"/>
    </bk>
    <bk>
      <rc t="1" v="8676"/>
    </bk>
    <bk>
      <rc t="1" v="8677"/>
    </bk>
    <bk>
      <rc t="1" v="8678"/>
    </bk>
    <bk>
      <rc t="1" v="8679"/>
    </bk>
    <bk>
      <rc t="1" v="8680"/>
    </bk>
    <bk>
      <rc t="1" v="8681"/>
    </bk>
    <bk>
      <rc t="1" v="8682"/>
    </bk>
    <bk>
      <rc t="1" v="8683"/>
    </bk>
    <bk>
      <rc t="1" v="8684"/>
    </bk>
    <bk>
      <rc t="1" v="8685"/>
    </bk>
    <bk>
      <rc t="1" v="8686"/>
    </bk>
    <bk>
      <rc t="1" v="8687"/>
    </bk>
    <bk>
      <rc t="1" v="8688"/>
    </bk>
    <bk>
      <rc t="1" v="8689"/>
    </bk>
    <bk>
      <rc t="1" v="8690"/>
    </bk>
    <bk>
      <rc t="1" v="8691"/>
    </bk>
    <bk>
      <rc t="1" v="8692"/>
    </bk>
    <bk>
      <rc t="1" v="8693"/>
    </bk>
    <bk>
      <rc t="1" v="8694"/>
    </bk>
    <bk>
      <rc t="1" v="8695"/>
    </bk>
    <bk>
      <rc t="1" v="8696"/>
    </bk>
    <bk>
      <rc t="1" v="8697"/>
    </bk>
    <bk>
      <rc t="1" v="8698"/>
    </bk>
    <bk>
      <rc t="1" v="8699"/>
    </bk>
    <bk>
      <rc t="1" v="8700"/>
    </bk>
    <bk>
      <rc t="1" v="8701"/>
    </bk>
    <bk>
      <rc t="1" v="8702"/>
    </bk>
    <bk>
      <rc t="1" v="8703"/>
    </bk>
    <bk>
      <rc t="1" v="8704"/>
    </bk>
    <bk>
      <rc t="1" v="8705"/>
    </bk>
    <bk>
      <rc t="1" v="8706"/>
    </bk>
    <bk>
      <rc t="1" v="8707"/>
    </bk>
    <bk>
      <rc t="1" v="8708"/>
    </bk>
    <bk>
      <rc t="1" v="8709"/>
    </bk>
    <bk>
      <rc t="1" v="8710"/>
    </bk>
    <bk>
      <rc t="1" v="8711"/>
    </bk>
    <bk>
      <rc t="1" v="8712"/>
    </bk>
    <bk>
      <rc t="1" v="8713"/>
    </bk>
    <bk>
      <rc t="1" v="8714"/>
    </bk>
    <bk>
      <rc t="1" v="8715"/>
    </bk>
    <bk>
      <rc t="1" v="8716"/>
    </bk>
    <bk>
      <rc t="1" v="8717"/>
    </bk>
    <bk>
      <rc t="1" v="8718"/>
    </bk>
    <bk>
      <rc t="1" v="8719"/>
    </bk>
    <bk>
      <rc t="1" v="8720"/>
    </bk>
    <bk>
      <rc t="1" v="8721"/>
    </bk>
    <bk>
      <rc t="1" v="8722"/>
    </bk>
    <bk>
      <rc t="1" v="8723"/>
    </bk>
    <bk>
      <rc t="1" v="8724"/>
    </bk>
    <bk>
      <rc t="1" v="8725"/>
    </bk>
    <bk>
      <rc t="1" v="8726"/>
    </bk>
    <bk>
      <rc t="1" v="8727"/>
    </bk>
    <bk>
      <rc t="1" v="8728"/>
    </bk>
    <bk>
      <rc t="1" v="8729"/>
    </bk>
    <bk>
      <rc t="1" v="8730"/>
    </bk>
    <bk>
      <rc t="1" v="8731"/>
    </bk>
    <bk>
      <rc t="1" v="8732"/>
    </bk>
    <bk>
      <rc t="1" v="8733"/>
    </bk>
    <bk>
      <rc t="1" v="8734"/>
    </bk>
    <bk>
      <rc t="1" v="8735"/>
    </bk>
    <bk>
      <rc t="1" v="8736"/>
    </bk>
    <bk>
      <rc t="1" v="8737"/>
    </bk>
    <bk>
      <rc t="1" v="8738"/>
    </bk>
    <bk>
      <rc t="1" v="8739"/>
    </bk>
    <bk>
      <rc t="1" v="8740"/>
    </bk>
    <bk>
      <rc t="1" v="8741"/>
    </bk>
    <bk>
      <rc t="1" v="8742"/>
    </bk>
    <bk>
      <rc t="1" v="8743"/>
    </bk>
    <bk>
      <rc t="1" v="8744"/>
    </bk>
    <bk>
      <rc t="1" v="8745"/>
    </bk>
    <bk>
      <rc t="1" v="8746"/>
    </bk>
    <bk>
      <rc t="1" v="8747"/>
    </bk>
    <bk>
      <rc t="1" v="8748"/>
    </bk>
    <bk>
      <rc t="1" v="8749"/>
    </bk>
    <bk>
      <rc t="1" v="8750"/>
    </bk>
    <bk>
      <rc t="1" v="8751"/>
    </bk>
    <bk>
      <rc t="1" v="8752"/>
    </bk>
    <bk>
      <rc t="1" v="8753"/>
    </bk>
    <bk>
      <rc t="1" v="8754"/>
    </bk>
    <bk>
      <rc t="1" v="8755"/>
    </bk>
    <bk>
      <rc t="1" v="8756"/>
    </bk>
    <bk>
      <rc t="1" v="8757"/>
    </bk>
    <bk>
      <rc t="1" v="8758"/>
    </bk>
    <bk>
      <rc t="1" v="8759"/>
    </bk>
    <bk>
      <rc t="1" v="8760"/>
    </bk>
    <bk>
      <rc t="1" v="8761"/>
    </bk>
    <bk>
      <rc t="1" v="8762"/>
    </bk>
    <bk>
      <rc t="1" v="8763"/>
    </bk>
    <bk>
      <rc t="1" v="8764"/>
    </bk>
    <bk>
      <rc t="1" v="8765"/>
    </bk>
    <bk>
      <rc t="1" v="8766"/>
    </bk>
    <bk>
      <rc t="1" v="8767"/>
    </bk>
    <bk>
      <rc t="1" v="8768"/>
    </bk>
    <bk>
      <rc t="1" v="8769"/>
    </bk>
    <bk>
      <rc t="1" v="8770"/>
    </bk>
    <bk>
      <rc t="1" v="8771"/>
    </bk>
    <bk>
      <rc t="1" v="8772"/>
    </bk>
    <bk>
      <rc t="1" v="8773"/>
    </bk>
    <bk>
      <rc t="1" v="8774"/>
    </bk>
    <bk>
      <rc t="1" v="8775"/>
    </bk>
    <bk>
      <rc t="1" v="8776"/>
    </bk>
    <bk>
      <rc t="1" v="8777"/>
    </bk>
    <bk>
      <rc t="1" v="8778"/>
    </bk>
    <bk>
      <rc t="1" v="8779"/>
    </bk>
    <bk>
      <rc t="1" v="8780"/>
    </bk>
    <bk>
      <rc t="1" v="8781"/>
    </bk>
    <bk>
      <rc t="1" v="8782"/>
    </bk>
    <bk>
      <rc t="1" v="8783"/>
    </bk>
    <bk>
      <rc t="1" v="8784"/>
    </bk>
    <bk>
      <rc t="1" v="8785"/>
    </bk>
    <bk>
      <rc t="1" v="8786"/>
    </bk>
    <bk>
      <rc t="1" v="8787"/>
    </bk>
    <bk>
      <rc t="1" v="8788"/>
    </bk>
    <bk>
      <rc t="1" v="8789"/>
    </bk>
    <bk>
      <rc t="1" v="8790"/>
    </bk>
    <bk>
      <rc t="1" v="8791"/>
    </bk>
    <bk>
      <rc t="1" v="8792"/>
    </bk>
    <bk>
      <rc t="1" v="8793"/>
    </bk>
    <bk>
      <rc t="1" v="8794"/>
    </bk>
    <bk>
      <rc t="1" v="8795"/>
    </bk>
    <bk>
      <rc t="1" v="8796"/>
    </bk>
    <bk>
      <rc t="1" v="8797"/>
    </bk>
    <bk>
      <rc t="1" v="8798"/>
    </bk>
    <bk>
      <rc t="1" v="8799"/>
    </bk>
    <bk>
      <rc t="1" v="8800"/>
    </bk>
    <bk>
      <rc t="1" v="8801"/>
    </bk>
    <bk>
      <rc t="1" v="8802"/>
    </bk>
    <bk>
      <rc t="1" v="8803"/>
    </bk>
    <bk>
      <rc t="1" v="8804"/>
    </bk>
    <bk>
      <rc t="1" v="8805"/>
    </bk>
    <bk>
      <rc t="1" v="8806"/>
    </bk>
    <bk>
      <rc t="1" v="8807"/>
    </bk>
    <bk>
      <rc t="1" v="8808"/>
    </bk>
    <bk>
      <rc t="1" v="8809"/>
    </bk>
    <bk>
      <rc t="1" v="8810"/>
    </bk>
    <bk>
      <rc t="1" v="8811"/>
    </bk>
    <bk>
      <rc t="1" v="8812"/>
    </bk>
    <bk>
      <rc t="1" v="8813"/>
    </bk>
    <bk>
      <rc t="1" v="8814"/>
    </bk>
    <bk>
      <rc t="1" v="8815"/>
    </bk>
    <bk>
      <rc t="1" v="8816"/>
    </bk>
    <bk>
      <rc t="1" v="8817"/>
    </bk>
    <bk>
      <rc t="1" v="8818"/>
    </bk>
    <bk>
      <rc t="1" v="8819"/>
    </bk>
    <bk>
      <rc t="1" v="8820"/>
    </bk>
    <bk>
      <rc t="1" v="8821"/>
    </bk>
    <bk>
      <rc t="1" v="8822"/>
    </bk>
    <bk>
      <rc t="1" v="8823"/>
    </bk>
    <bk>
      <rc t="1" v="8824"/>
    </bk>
    <bk>
      <rc t="1" v="8825"/>
    </bk>
    <bk>
      <rc t="1" v="8826"/>
    </bk>
    <bk>
      <rc t="1" v="8827"/>
    </bk>
    <bk>
      <rc t="1" v="8828"/>
    </bk>
    <bk>
      <rc t="1" v="8829"/>
    </bk>
    <bk>
      <rc t="1" v="8830"/>
    </bk>
    <bk>
      <rc t="1" v="8831"/>
    </bk>
    <bk>
      <rc t="1" v="8832"/>
    </bk>
    <bk>
      <rc t="1" v="8833"/>
    </bk>
    <bk>
      <rc t="1" v="8834"/>
    </bk>
    <bk>
      <rc t="1" v="8835"/>
    </bk>
    <bk>
      <rc t="1" v="8836"/>
    </bk>
    <bk>
      <rc t="1" v="8837"/>
    </bk>
    <bk>
      <rc t="1" v="8838"/>
    </bk>
    <bk>
      <rc t="1" v="8839"/>
    </bk>
    <bk>
      <rc t="1" v="8840"/>
    </bk>
    <bk>
      <rc t="1" v="8841"/>
    </bk>
    <bk>
      <rc t="1" v="8842"/>
    </bk>
    <bk>
      <rc t="1" v="8843"/>
    </bk>
    <bk>
      <rc t="1" v="8844"/>
    </bk>
    <bk>
      <rc t="1" v="8845"/>
    </bk>
    <bk>
      <rc t="1" v="8846"/>
    </bk>
    <bk>
      <rc t="1" v="8847"/>
    </bk>
    <bk>
      <rc t="1" v="8848"/>
    </bk>
    <bk>
      <rc t="1" v="8849"/>
    </bk>
    <bk>
      <rc t="1" v="8850"/>
    </bk>
    <bk>
      <rc t="1" v="8851"/>
    </bk>
    <bk>
      <rc t="1" v="8852"/>
    </bk>
    <bk>
      <rc t="1" v="8853"/>
    </bk>
    <bk>
      <rc t="1" v="8854"/>
    </bk>
    <bk>
      <rc t="1" v="8855"/>
    </bk>
    <bk>
      <rc t="1" v="8856"/>
    </bk>
    <bk>
      <rc t="1" v="8857"/>
    </bk>
    <bk>
      <rc t="1" v="8858"/>
    </bk>
    <bk>
      <rc t="1" v="8859"/>
    </bk>
    <bk>
      <rc t="1" v="8860"/>
    </bk>
    <bk>
      <rc t="1" v="8861"/>
    </bk>
    <bk>
      <rc t="1" v="8862"/>
    </bk>
    <bk>
      <rc t="1" v="8863"/>
    </bk>
    <bk>
      <rc t="1" v="8864"/>
    </bk>
    <bk>
      <rc t="1" v="8865"/>
    </bk>
    <bk>
      <rc t="1" v="8866"/>
    </bk>
    <bk>
      <rc t="1" v="8867"/>
    </bk>
    <bk>
      <rc t="1" v="8868"/>
    </bk>
    <bk>
      <rc t="1" v="8869"/>
    </bk>
    <bk>
      <rc t="1" v="8870"/>
    </bk>
    <bk>
      <rc t="1" v="8871"/>
    </bk>
    <bk>
      <rc t="1" v="8872"/>
    </bk>
    <bk>
      <rc t="1" v="8873"/>
    </bk>
    <bk>
      <rc t="1" v="8874"/>
    </bk>
    <bk>
      <rc t="1" v="8875"/>
    </bk>
    <bk>
      <rc t="1" v="8876"/>
    </bk>
    <bk>
      <rc t="1" v="8877"/>
    </bk>
    <bk>
      <rc t="1" v="8878"/>
    </bk>
    <bk>
      <rc t="1" v="8879"/>
    </bk>
    <bk>
      <rc t="1" v="8880"/>
    </bk>
    <bk>
      <rc t="1" v="8881"/>
    </bk>
    <bk>
      <rc t="1" v="8882"/>
    </bk>
    <bk>
      <rc t="1" v="8883"/>
    </bk>
    <bk>
      <rc t="1" v="8884"/>
    </bk>
    <bk>
      <rc t="1" v="8885"/>
    </bk>
    <bk>
      <rc t="1" v="8886"/>
    </bk>
    <bk>
      <rc t="1" v="8887"/>
    </bk>
    <bk>
      <rc t="1" v="8888"/>
    </bk>
    <bk>
      <rc t="1" v="8889"/>
    </bk>
    <bk>
      <rc t="1" v="8890"/>
    </bk>
    <bk>
      <rc t="1" v="8891"/>
    </bk>
    <bk>
      <rc t="1" v="8892"/>
    </bk>
    <bk>
      <rc t="1" v="8893"/>
    </bk>
    <bk>
      <rc t="1" v="8894"/>
    </bk>
    <bk>
      <rc t="1" v="8895"/>
    </bk>
    <bk>
      <rc t="1" v="8896"/>
    </bk>
    <bk>
      <rc t="1" v="8897"/>
    </bk>
    <bk>
      <rc t="1" v="8898"/>
    </bk>
    <bk>
      <rc t="1" v="8899"/>
    </bk>
    <bk>
      <rc t="1" v="8900"/>
    </bk>
    <bk>
      <rc t="1" v="8901"/>
    </bk>
    <bk>
      <rc t="1" v="8902"/>
    </bk>
    <bk>
      <rc t="1" v="8903"/>
    </bk>
    <bk>
      <rc t="1" v="8904"/>
    </bk>
    <bk>
      <rc t="1" v="8905"/>
    </bk>
    <bk>
      <rc t="1" v="8906"/>
    </bk>
    <bk>
      <rc t="1" v="8907"/>
    </bk>
    <bk>
      <rc t="1" v="8908"/>
    </bk>
    <bk>
      <rc t="1" v="8909"/>
    </bk>
    <bk>
      <rc t="1" v="8910"/>
    </bk>
    <bk>
      <rc t="1" v="8911"/>
    </bk>
    <bk>
      <rc t="1" v="8912"/>
    </bk>
    <bk>
      <rc t="1" v="8913"/>
    </bk>
    <bk>
      <rc t="1" v="8914"/>
    </bk>
    <bk>
      <rc t="1" v="8915"/>
    </bk>
    <bk>
      <rc t="1" v="8916"/>
    </bk>
    <bk>
      <rc t="1" v="8917"/>
    </bk>
    <bk>
      <rc t="1" v="8918"/>
    </bk>
    <bk>
      <rc t="1" v="8919"/>
    </bk>
    <bk>
      <rc t="1" v="8920"/>
    </bk>
    <bk>
      <rc t="1" v="8921"/>
    </bk>
    <bk>
      <rc t="1" v="8922"/>
    </bk>
    <bk>
      <rc t="1" v="8923"/>
    </bk>
    <bk>
      <rc t="1" v="8924"/>
    </bk>
    <bk>
      <rc t="1" v="8925"/>
    </bk>
    <bk>
      <rc t="1" v="8926"/>
    </bk>
    <bk>
      <rc t="1" v="8927"/>
    </bk>
    <bk>
      <rc t="1" v="8928"/>
    </bk>
    <bk>
      <rc t="1" v="8929"/>
    </bk>
    <bk>
      <rc t="1" v="8930"/>
    </bk>
    <bk>
      <rc t="1" v="8931"/>
    </bk>
    <bk>
      <rc t="1" v="8932"/>
    </bk>
    <bk>
      <rc t="1" v="8933"/>
    </bk>
    <bk>
      <rc t="1" v="8934"/>
    </bk>
    <bk>
      <rc t="1" v="8935"/>
    </bk>
    <bk>
      <rc t="1" v="8936"/>
    </bk>
    <bk>
      <rc t="1" v="8937"/>
    </bk>
    <bk>
      <rc t="1" v="8938"/>
    </bk>
    <bk>
      <rc t="1" v="8939"/>
    </bk>
    <bk>
      <rc t="1" v="8940"/>
    </bk>
    <bk>
      <rc t="1" v="8941"/>
    </bk>
    <bk>
      <rc t="1" v="8942"/>
    </bk>
    <bk>
      <rc t="1" v="8943"/>
    </bk>
    <bk>
      <rc t="1" v="8944"/>
    </bk>
    <bk>
      <rc t="1" v="8945"/>
    </bk>
    <bk>
      <rc t="1" v="8946"/>
    </bk>
    <bk>
      <rc t="1" v="8947"/>
    </bk>
    <bk>
      <rc t="1" v="8948"/>
    </bk>
    <bk>
      <rc t="1" v="8949"/>
    </bk>
    <bk>
      <rc t="1" v="8950"/>
    </bk>
    <bk>
      <rc t="1" v="8951"/>
    </bk>
    <bk>
      <rc t="1" v="8952"/>
    </bk>
    <bk>
      <rc t="1" v="8953"/>
    </bk>
    <bk>
      <rc t="1" v="8954"/>
    </bk>
    <bk>
      <rc t="1" v="8955"/>
    </bk>
    <bk>
      <rc t="1" v="8956"/>
    </bk>
    <bk>
      <rc t="1" v="8957"/>
    </bk>
    <bk>
      <rc t="1" v="8958"/>
    </bk>
    <bk>
      <rc t="1" v="8959"/>
    </bk>
    <bk>
      <rc t="1" v="8960"/>
    </bk>
    <bk>
      <rc t="1" v="8961"/>
    </bk>
    <bk>
      <rc t="1" v="8962"/>
    </bk>
    <bk>
      <rc t="1" v="8963"/>
    </bk>
    <bk>
      <rc t="1" v="8964"/>
    </bk>
    <bk>
      <rc t="1" v="8965"/>
    </bk>
    <bk>
      <rc t="1" v="8966"/>
    </bk>
    <bk>
      <rc t="1" v="8967"/>
    </bk>
    <bk>
      <rc t="1" v="8968"/>
    </bk>
    <bk>
      <rc t="1" v="8969"/>
    </bk>
    <bk>
      <rc t="1" v="8970"/>
    </bk>
    <bk>
      <rc t="1" v="8971"/>
    </bk>
    <bk>
      <rc t="1" v="8972"/>
    </bk>
    <bk>
      <rc t="1" v="8973"/>
    </bk>
    <bk>
      <rc t="1" v="8974"/>
    </bk>
    <bk>
      <rc t="1" v="8975"/>
    </bk>
    <bk>
      <rc t="1" v="8976"/>
    </bk>
    <bk>
      <rc t="1" v="8977"/>
    </bk>
    <bk>
      <rc t="1" v="8978"/>
    </bk>
    <bk>
      <rc t="1" v="8979"/>
    </bk>
    <bk>
      <rc t="1" v="8980"/>
    </bk>
    <bk>
      <rc t="1" v="8981"/>
    </bk>
    <bk>
      <rc t="1" v="8982"/>
    </bk>
    <bk>
      <rc t="1" v="8983"/>
    </bk>
    <bk>
      <rc t="1" v="8984"/>
    </bk>
    <bk>
      <rc t="1" v="8985"/>
    </bk>
    <bk>
      <rc t="1" v="8986"/>
    </bk>
    <bk>
      <rc t="1" v="8987"/>
    </bk>
    <bk>
      <rc t="1" v="8988"/>
    </bk>
    <bk>
      <rc t="1" v="8989"/>
    </bk>
    <bk>
      <rc t="1" v="8990"/>
    </bk>
    <bk>
      <rc t="1" v="8991"/>
    </bk>
    <bk>
      <rc t="1" v="8992"/>
    </bk>
    <bk>
      <rc t="1" v="8993"/>
    </bk>
    <bk>
      <rc t="1" v="8994"/>
    </bk>
    <bk>
      <rc t="1" v="8995"/>
    </bk>
    <bk>
      <rc t="1" v="8996"/>
    </bk>
    <bk>
      <rc t="1" v="8997"/>
    </bk>
    <bk>
      <rc t="1" v="8998"/>
    </bk>
    <bk>
      <rc t="1" v="8999"/>
    </bk>
    <bk>
      <rc t="1" v="9000"/>
    </bk>
    <bk>
      <rc t="1" v="9001"/>
    </bk>
    <bk>
      <rc t="1" v="9002"/>
    </bk>
    <bk>
      <rc t="1" v="9003"/>
    </bk>
    <bk>
      <rc t="1" v="9004"/>
    </bk>
    <bk>
      <rc t="1" v="9005"/>
    </bk>
    <bk>
      <rc t="1" v="9006"/>
    </bk>
    <bk>
      <rc t="1" v="9007"/>
    </bk>
    <bk>
      <rc t="1" v="9008"/>
    </bk>
    <bk>
      <rc t="1" v="9009"/>
    </bk>
    <bk>
      <rc t="1" v="9010"/>
    </bk>
    <bk>
      <rc t="1" v="9011"/>
    </bk>
    <bk>
      <rc t="1" v="9012"/>
    </bk>
    <bk>
      <rc t="1" v="9013"/>
    </bk>
    <bk>
      <rc t="1" v="9014"/>
    </bk>
    <bk>
      <rc t="1" v="9015"/>
    </bk>
    <bk>
      <rc t="1" v="9016"/>
    </bk>
    <bk>
      <rc t="1" v="9017"/>
    </bk>
    <bk>
      <rc t="1" v="9018"/>
    </bk>
    <bk>
      <rc t="1" v="9019"/>
    </bk>
    <bk>
      <rc t="1" v="9020"/>
    </bk>
    <bk>
      <rc t="1" v="9021"/>
    </bk>
    <bk>
      <rc t="1" v="9022"/>
    </bk>
    <bk>
      <rc t="1" v="9023"/>
    </bk>
    <bk>
      <rc t="1" v="9024"/>
    </bk>
    <bk>
      <rc t="1" v="9025"/>
    </bk>
    <bk>
      <rc t="1" v="9026"/>
    </bk>
    <bk>
      <rc t="1" v="9027"/>
    </bk>
    <bk>
      <rc t="1" v="9028"/>
    </bk>
    <bk>
      <rc t="1" v="9029"/>
    </bk>
    <bk>
      <rc t="1" v="9030"/>
    </bk>
    <bk>
      <rc t="1" v="9031"/>
    </bk>
    <bk>
      <rc t="1" v="9032"/>
    </bk>
    <bk>
      <rc t="1" v="9033"/>
    </bk>
    <bk>
      <rc t="1" v="9034"/>
    </bk>
    <bk>
      <rc t="1" v="9035"/>
    </bk>
    <bk>
      <rc t="1" v="9036"/>
    </bk>
    <bk>
      <rc t="1" v="9037"/>
    </bk>
    <bk>
      <rc t="1" v="9038"/>
    </bk>
    <bk>
      <rc t="1" v="9039"/>
    </bk>
    <bk>
      <rc t="1" v="9040"/>
    </bk>
    <bk>
      <rc t="1" v="9041"/>
    </bk>
    <bk>
      <rc t="1" v="9042"/>
    </bk>
    <bk>
      <rc t="1" v="9043"/>
    </bk>
    <bk>
      <rc t="1" v="9044"/>
    </bk>
    <bk>
      <rc t="1" v="9045"/>
    </bk>
    <bk>
      <rc t="1" v="9046"/>
    </bk>
    <bk>
      <rc t="1" v="9047"/>
    </bk>
    <bk>
      <rc t="1" v="9048"/>
    </bk>
    <bk>
      <rc t="1" v="9049"/>
    </bk>
    <bk>
      <rc t="1" v="9050"/>
    </bk>
    <bk>
      <rc t="1" v="9051"/>
    </bk>
    <bk>
      <rc t="1" v="9052"/>
    </bk>
    <bk>
      <rc t="1" v="9053"/>
    </bk>
    <bk>
      <rc t="1" v="9054"/>
    </bk>
    <bk>
      <rc t="1" v="9055"/>
    </bk>
    <bk>
      <rc t="1" v="9056"/>
    </bk>
    <bk>
      <rc t="1" v="9057"/>
    </bk>
    <bk>
      <rc t="1" v="9058"/>
    </bk>
    <bk>
      <rc t="1" v="9059"/>
    </bk>
    <bk>
      <rc t="1" v="9060"/>
    </bk>
    <bk>
      <rc t="1" v="9061"/>
    </bk>
    <bk>
      <rc t="1" v="9062"/>
    </bk>
    <bk>
      <rc t="1" v="9063"/>
    </bk>
    <bk>
      <rc t="1" v="9064"/>
    </bk>
    <bk>
      <rc t="1" v="9065"/>
    </bk>
    <bk>
      <rc t="1" v="9066"/>
    </bk>
    <bk>
      <rc t="1" v="9067"/>
    </bk>
    <bk>
      <rc t="1" v="9068"/>
    </bk>
    <bk>
      <rc t="1" v="9069"/>
    </bk>
    <bk>
      <rc t="1" v="9070"/>
    </bk>
    <bk>
      <rc t="1" v="9071"/>
    </bk>
    <bk>
      <rc t="1" v="9072"/>
    </bk>
    <bk>
      <rc t="1" v="9073"/>
    </bk>
    <bk>
      <rc t="1" v="9074"/>
    </bk>
    <bk>
      <rc t="1" v="9075"/>
    </bk>
    <bk>
      <rc t="1" v="9076"/>
    </bk>
    <bk>
      <rc t="1" v="9077"/>
    </bk>
    <bk>
      <rc t="1" v="9078"/>
    </bk>
    <bk>
      <rc t="1" v="9079"/>
    </bk>
    <bk>
      <rc t="1" v="9080"/>
    </bk>
    <bk>
      <rc t="1" v="9081"/>
    </bk>
    <bk>
      <rc t="1" v="9082"/>
    </bk>
    <bk>
      <rc t="1" v="9083"/>
    </bk>
    <bk>
      <rc t="1" v="9084"/>
    </bk>
    <bk>
      <rc t="1" v="9085"/>
    </bk>
    <bk>
      <rc t="1" v="9086"/>
    </bk>
    <bk>
      <rc t="1" v="9087"/>
    </bk>
    <bk>
      <rc t="1" v="9088"/>
    </bk>
    <bk>
      <rc t="1" v="9089"/>
    </bk>
    <bk>
      <rc t="1" v="9090"/>
    </bk>
    <bk>
      <rc t="1" v="9091"/>
    </bk>
    <bk>
      <rc t="1" v="9092"/>
    </bk>
    <bk>
      <rc t="1" v="9093"/>
    </bk>
    <bk>
      <rc t="1" v="9094"/>
    </bk>
    <bk>
      <rc t="1" v="9095"/>
    </bk>
    <bk>
      <rc t="1" v="9096"/>
    </bk>
    <bk>
      <rc t="1" v="9097"/>
    </bk>
    <bk>
      <rc t="1" v="9098"/>
    </bk>
    <bk>
      <rc t="1" v="9099"/>
    </bk>
    <bk>
      <rc t="1" v="9100"/>
    </bk>
    <bk>
      <rc t="1" v="9101"/>
    </bk>
    <bk>
      <rc t="1" v="9102"/>
    </bk>
    <bk>
      <rc t="1" v="9103"/>
    </bk>
    <bk>
      <rc t="1" v="9104"/>
    </bk>
    <bk>
      <rc t="1" v="9105"/>
    </bk>
    <bk>
      <rc t="1" v="9106"/>
    </bk>
    <bk>
      <rc t="1" v="9107"/>
    </bk>
    <bk>
      <rc t="1" v="9108"/>
    </bk>
    <bk>
      <rc t="1" v="9109"/>
    </bk>
    <bk>
      <rc t="1" v="9110"/>
    </bk>
    <bk>
      <rc t="1" v="9111"/>
    </bk>
    <bk>
      <rc t="1" v="9112"/>
    </bk>
    <bk>
      <rc t="1" v="9113"/>
    </bk>
    <bk>
      <rc t="1" v="9114"/>
    </bk>
    <bk>
      <rc t="1" v="9115"/>
    </bk>
    <bk>
      <rc t="1" v="9116"/>
    </bk>
    <bk>
      <rc t="1" v="9117"/>
    </bk>
    <bk>
      <rc t="1" v="9118"/>
    </bk>
    <bk>
      <rc t="1" v="9119"/>
    </bk>
    <bk>
      <rc t="1" v="9120"/>
    </bk>
    <bk>
      <rc t="1" v="9121"/>
    </bk>
    <bk>
      <rc t="1" v="9122"/>
    </bk>
    <bk>
      <rc t="1" v="9123"/>
    </bk>
    <bk>
      <rc t="1" v="9124"/>
    </bk>
    <bk>
      <rc t="1" v="9125"/>
    </bk>
    <bk>
      <rc t="1" v="9126"/>
    </bk>
    <bk>
      <rc t="1" v="9127"/>
    </bk>
    <bk>
      <rc t="1" v="9128"/>
    </bk>
    <bk>
      <rc t="1" v="9129"/>
    </bk>
    <bk>
      <rc t="1" v="9130"/>
    </bk>
    <bk>
      <rc t="1" v="9131"/>
    </bk>
    <bk>
      <rc t="1" v="9132"/>
    </bk>
    <bk>
      <rc t="1" v="9133"/>
    </bk>
    <bk>
      <rc t="1" v="9134"/>
    </bk>
    <bk>
      <rc t="1" v="9135"/>
    </bk>
    <bk>
      <rc t="1" v="9136"/>
    </bk>
    <bk>
      <rc t="1" v="9137"/>
    </bk>
    <bk>
      <rc t="1" v="9138"/>
    </bk>
    <bk>
      <rc t="1" v="9139"/>
    </bk>
    <bk>
      <rc t="1" v="9140"/>
    </bk>
    <bk>
      <rc t="1" v="9141"/>
    </bk>
    <bk>
      <rc t="1" v="9142"/>
    </bk>
    <bk>
      <rc t="1" v="9143"/>
    </bk>
    <bk>
      <rc t="1" v="9144"/>
    </bk>
    <bk>
      <rc t="1" v="9145"/>
    </bk>
    <bk>
      <rc t="1" v="9146"/>
    </bk>
    <bk>
      <rc t="1" v="9147"/>
    </bk>
    <bk>
      <rc t="1" v="9148"/>
    </bk>
    <bk>
      <rc t="1" v="9149"/>
    </bk>
    <bk>
      <rc t="1" v="9150"/>
    </bk>
    <bk>
      <rc t="1" v="9151"/>
    </bk>
    <bk>
      <rc t="1" v="9152"/>
    </bk>
    <bk>
      <rc t="1" v="9153"/>
    </bk>
    <bk>
      <rc t="1" v="9154"/>
    </bk>
    <bk>
      <rc t="1" v="9155"/>
    </bk>
    <bk>
      <rc t="1" v="9156"/>
    </bk>
    <bk>
      <rc t="1" v="9157"/>
    </bk>
    <bk>
      <rc t="1" v="9158"/>
    </bk>
    <bk>
      <rc t="1" v="9159"/>
    </bk>
    <bk>
      <rc t="1" v="9160"/>
    </bk>
    <bk>
      <rc t="1" v="9161"/>
    </bk>
    <bk>
      <rc t="1" v="9162"/>
    </bk>
    <bk>
      <rc t="1" v="9163"/>
    </bk>
    <bk>
      <rc t="1" v="9164"/>
    </bk>
    <bk>
      <rc t="1" v="9165"/>
    </bk>
    <bk>
      <rc t="1" v="9166"/>
    </bk>
    <bk>
      <rc t="1" v="9167"/>
    </bk>
    <bk>
      <rc t="1" v="9168"/>
    </bk>
    <bk>
      <rc t="1" v="9169"/>
    </bk>
    <bk>
      <rc t="1" v="9170"/>
    </bk>
    <bk>
      <rc t="1" v="9171"/>
    </bk>
    <bk>
      <rc t="1" v="9172"/>
    </bk>
    <bk>
      <rc t="1" v="9173"/>
    </bk>
    <bk>
      <rc t="1" v="9174"/>
    </bk>
    <bk>
      <rc t="1" v="9175"/>
    </bk>
    <bk>
      <rc t="1" v="9176"/>
    </bk>
    <bk>
      <rc t="1" v="9177"/>
    </bk>
    <bk>
      <rc t="1" v="9178"/>
    </bk>
    <bk>
      <rc t="1" v="9179"/>
    </bk>
    <bk>
      <rc t="1" v="9180"/>
    </bk>
    <bk>
      <rc t="1" v="9181"/>
    </bk>
    <bk>
      <rc t="1" v="9182"/>
    </bk>
    <bk>
      <rc t="1" v="9183"/>
    </bk>
    <bk>
      <rc t="1" v="9184"/>
    </bk>
    <bk>
      <rc t="1" v="9185"/>
    </bk>
    <bk>
      <rc t="1" v="9186"/>
    </bk>
    <bk>
      <rc t="1" v="9187"/>
    </bk>
    <bk>
      <rc t="1" v="9188"/>
    </bk>
    <bk>
      <rc t="1" v="9189"/>
    </bk>
    <bk>
      <rc t="1" v="9190"/>
    </bk>
    <bk>
      <rc t="1" v="9191"/>
    </bk>
    <bk>
      <rc t="1" v="9192"/>
    </bk>
    <bk>
      <rc t="1" v="9193"/>
    </bk>
    <bk>
      <rc t="1" v="9194"/>
    </bk>
    <bk>
      <rc t="1" v="9195"/>
    </bk>
    <bk>
      <rc t="1" v="9196"/>
    </bk>
    <bk>
      <rc t="1" v="9197"/>
    </bk>
    <bk>
      <rc t="1" v="9198"/>
    </bk>
    <bk>
      <rc t="1" v="9199"/>
    </bk>
    <bk>
      <rc t="1" v="9200"/>
    </bk>
    <bk>
      <rc t="1" v="9201"/>
    </bk>
    <bk>
      <rc t="1" v="9202"/>
    </bk>
    <bk>
      <rc t="1" v="9203"/>
    </bk>
    <bk>
      <rc t="1" v="9204"/>
    </bk>
    <bk>
      <rc t="1" v="9205"/>
    </bk>
    <bk>
      <rc t="1" v="9206"/>
    </bk>
    <bk>
      <rc t="1" v="9207"/>
    </bk>
    <bk>
      <rc t="1" v="9208"/>
    </bk>
    <bk>
      <rc t="1" v="9209"/>
    </bk>
    <bk>
      <rc t="1" v="9210"/>
    </bk>
    <bk>
      <rc t="1" v="9211"/>
    </bk>
    <bk>
      <rc t="1" v="9212"/>
    </bk>
    <bk>
      <rc t="1" v="9213"/>
    </bk>
    <bk>
      <rc t="1" v="9214"/>
    </bk>
    <bk>
      <rc t="1" v="9215"/>
    </bk>
    <bk>
      <rc t="1" v="9216"/>
    </bk>
    <bk>
      <rc t="1" v="9217"/>
    </bk>
    <bk>
      <rc t="1" v="9218"/>
    </bk>
    <bk>
      <rc t="1" v="9219"/>
    </bk>
    <bk>
      <rc t="1" v="9220"/>
    </bk>
    <bk>
      <rc t="1" v="9221"/>
    </bk>
    <bk>
      <rc t="1" v="9222"/>
    </bk>
    <bk>
      <rc t="1" v="9223"/>
    </bk>
    <bk>
      <rc t="1" v="9224"/>
    </bk>
    <bk>
      <rc t="1" v="9225"/>
    </bk>
    <bk>
      <rc t="1" v="9226"/>
    </bk>
    <bk>
      <rc t="1" v="9227"/>
    </bk>
    <bk>
      <rc t="1" v="9228"/>
    </bk>
    <bk>
      <rc t="1" v="9229"/>
    </bk>
    <bk>
      <rc t="1" v="9230"/>
    </bk>
    <bk>
      <rc t="1" v="9231"/>
    </bk>
    <bk>
      <rc t="1" v="9232"/>
    </bk>
    <bk>
      <rc t="1" v="9233"/>
    </bk>
    <bk>
      <rc t="1" v="9234"/>
    </bk>
    <bk>
      <rc t="1" v="9235"/>
    </bk>
    <bk>
      <rc t="1" v="9236"/>
    </bk>
    <bk>
      <rc t="1" v="9237"/>
    </bk>
    <bk>
      <rc t="1" v="9238"/>
    </bk>
    <bk>
      <rc t="1" v="9239"/>
    </bk>
    <bk>
      <rc t="1" v="9240"/>
    </bk>
    <bk>
      <rc t="1" v="9241"/>
    </bk>
    <bk>
      <rc t="1" v="9242"/>
    </bk>
    <bk>
      <rc t="1" v="9243"/>
    </bk>
    <bk>
      <rc t="1" v="9244"/>
    </bk>
    <bk>
      <rc t="1" v="9245"/>
    </bk>
    <bk>
      <rc t="1" v="9246"/>
    </bk>
    <bk>
      <rc t="1" v="9247"/>
    </bk>
    <bk>
      <rc t="1" v="9248"/>
    </bk>
    <bk>
      <rc t="1" v="9249"/>
    </bk>
    <bk>
      <rc t="1" v="9250"/>
    </bk>
    <bk>
      <rc t="1" v="9251"/>
    </bk>
    <bk>
      <rc t="1" v="9252"/>
    </bk>
    <bk>
      <rc t="1" v="9253"/>
    </bk>
    <bk>
      <rc t="1" v="9254"/>
    </bk>
    <bk>
      <rc t="1" v="9255"/>
    </bk>
    <bk>
      <rc t="1" v="9256"/>
    </bk>
    <bk>
      <rc t="1" v="9257"/>
    </bk>
    <bk>
      <rc t="1" v="9258"/>
    </bk>
    <bk>
      <rc t="1" v="9259"/>
    </bk>
    <bk>
      <rc t="1" v="9260"/>
    </bk>
    <bk>
      <rc t="1" v="9261"/>
    </bk>
    <bk>
      <rc t="1" v="9262"/>
    </bk>
    <bk>
      <rc t="1" v="9263"/>
    </bk>
    <bk>
      <rc t="1" v="9264"/>
    </bk>
    <bk>
      <rc t="1" v="9265"/>
    </bk>
    <bk>
      <rc t="1" v="9266"/>
    </bk>
    <bk>
      <rc t="1" v="9267"/>
    </bk>
    <bk>
      <rc t="1" v="9268"/>
    </bk>
    <bk>
      <rc t="1" v="9269"/>
    </bk>
    <bk>
      <rc t="1" v="9270"/>
    </bk>
    <bk>
      <rc t="1" v="9271"/>
    </bk>
    <bk>
      <rc t="1" v="9272"/>
    </bk>
    <bk>
      <rc t="1" v="9273"/>
    </bk>
    <bk>
      <rc t="1" v="9274"/>
    </bk>
    <bk>
      <rc t="1" v="9275"/>
    </bk>
    <bk>
      <rc t="1" v="9276"/>
    </bk>
    <bk>
      <rc t="1" v="9277"/>
    </bk>
    <bk>
      <rc t="1" v="9278"/>
    </bk>
    <bk>
      <rc t="1" v="9279"/>
    </bk>
    <bk>
      <rc t="1" v="9280"/>
    </bk>
    <bk>
      <rc t="1" v="9281"/>
    </bk>
    <bk>
      <rc t="1" v="9282"/>
    </bk>
    <bk>
      <rc t="1" v="9283"/>
    </bk>
    <bk>
      <rc t="1" v="9284"/>
    </bk>
    <bk>
      <rc t="1" v="9285"/>
    </bk>
    <bk>
      <rc t="1" v="9286"/>
    </bk>
    <bk>
      <rc t="1" v="9287"/>
    </bk>
    <bk>
      <rc t="1" v="9288"/>
    </bk>
    <bk>
      <rc t="1" v="9289"/>
    </bk>
    <bk>
      <rc t="1" v="9290"/>
    </bk>
    <bk>
      <rc t="1" v="9291"/>
    </bk>
    <bk>
      <rc t="1" v="9292"/>
    </bk>
    <bk>
      <rc t="1" v="9293"/>
    </bk>
    <bk>
      <rc t="1" v="9294"/>
    </bk>
    <bk>
      <rc t="1" v="9295"/>
    </bk>
    <bk>
      <rc t="1" v="9296"/>
    </bk>
    <bk>
      <rc t="1" v="9297"/>
    </bk>
    <bk>
      <rc t="1" v="9298"/>
    </bk>
    <bk>
      <rc t="1" v="9299"/>
    </bk>
    <bk>
      <rc t="1" v="9300"/>
    </bk>
    <bk>
      <rc t="1" v="9301"/>
    </bk>
    <bk>
      <rc t="1" v="9302"/>
    </bk>
    <bk>
      <rc t="1" v="9303"/>
    </bk>
    <bk>
      <rc t="1" v="9304"/>
    </bk>
    <bk>
      <rc t="1" v="9305"/>
    </bk>
    <bk>
      <rc t="1" v="9306"/>
    </bk>
    <bk>
      <rc t="1" v="9307"/>
    </bk>
    <bk>
      <rc t="1" v="9308"/>
    </bk>
    <bk>
      <rc t="1" v="9309"/>
    </bk>
    <bk>
      <rc t="1" v="9310"/>
    </bk>
    <bk>
      <rc t="1" v="9311"/>
    </bk>
    <bk>
      <rc t="1" v="9312"/>
    </bk>
    <bk>
      <rc t="1" v="9313"/>
    </bk>
    <bk>
      <rc t="1" v="9314"/>
    </bk>
    <bk>
      <rc t="1" v="9315"/>
    </bk>
    <bk>
      <rc t="1" v="9316"/>
    </bk>
    <bk>
      <rc t="1" v="9317"/>
    </bk>
    <bk>
      <rc t="1" v="9318"/>
    </bk>
    <bk>
      <rc t="1" v="9319"/>
    </bk>
    <bk>
      <rc t="1" v="9320"/>
    </bk>
    <bk>
      <rc t="1" v="9321"/>
    </bk>
    <bk>
      <rc t="1" v="9322"/>
    </bk>
    <bk>
      <rc t="1" v="9323"/>
    </bk>
    <bk>
      <rc t="1" v="9324"/>
    </bk>
    <bk>
      <rc t="1" v="9325"/>
    </bk>
    <bk>
      <rc t="1" v="9326"/>
    </bk>
    <bk>
      <rc t="1" v="9327"/>
    </bk>
    <bk>
      <rc t="1" v="9328"/>
    </bk>
    <bk>
      <rc t="1" v="9329"/>
    </bk>
    <bk>
      <rc t="1" v="9330"/>
    </bk>
    <bk>
      <rc t="1" v="9331"/>
    </bk>
    <bk>
      <rc t="1" v="9332"/>
    </bk>
    <bk>
      <rc t="1" v="9333"/>
    </bk>
    <bk>
      <rc t="1" v="9334"/>
    </bk>
    <bk>
      <rc t="1" v="9335"/>
    </bk>
    <bk>
      <rc t="1" v="9336"/>
    </bk>
    <bk>
      <rc t="1" v="9337"/>
    </bk>
    <bk>
      <rc t="1" v="9338"/>
    </bk>
    <bk>
      <rc t="1" v="9339"/>
    </bk>
    <bk>
      <rc t="1" v="9340"/>
    </bk>
    <bk>
      <rc t="1" v="9341"/>
    </bk>
    <bk>
      <rc t="1" v="9342"/>
    </bk>
    <bk>
      <rc t="1" v="9343"/>
    </bk>
    <bk>
      <rc t="1" v="9344"/>
    </bk>
    <bk>
      <rc t="1" v="9345"/>
    </bk>
    <bk>
      <rc t="1" v="9346"/>
    </bk>
    <bk>
      <rc t="1" v="9347"/>
    </bk>
    <bk>
      <rc t="1" v="9348"/>
    </bk>
    <bk>
      <rc t="1" v="9349"/>
    </bk>
    <bk>
      <rc t="1" v="9350"/>
    </bk>
    <bk>
      <rc t="1" v="9351"/>
    </bk>
    <bk>
      <rc t="1" v="9352"/>
    </bk>
    <bk>
      <rc t="1" v="9353"/>
    </bk>
    <bk>
      <rc t="1" v="9354"/>
    </bk>
    <bk>
      <rc t="1" v="9355"/>
    </bk>
    <bk>
      <rc t="1" v="9356"/>
    </bk>
    <bk>
      <rc t="1" v="9357"/>
    </bk>
    <bk>
      <rc t="1" v="9358"/>
    </bk>
    <bk>
      <rc t="1" v="9359"/>
    </bk>
    <bk>
      <rc t="1" v="9360"/>
    </bk>
    <bk>
      <rc t="1" v="9361"/>
    </bk>
    <bk>
      <rc t="1" v="9362"/>
    </bk>
    <bk>
      <rc t="1" v="9363"/>
    </bk>
    <bk>
      <rc t="1" v="9364"/>
    </bk>
    <bk>
      <rc t="1" v="9365"/>
    </bk>
    <bk>
      <rc t="1" v="9366"/>
    </bk>
    <bk>
      <rc t="1" v="9367"/>
    </bk>
    <bk>
      <rc t="1" v="9368"/>
    </bk>
    <bk>
      <rc t="1" v="9369"/>
    </bk>
    <bk>
      <rc t="1" v="9370"/>
    </bk>
    <bk>
      <rc t="1" v="9371"/>
    </bk>
    <bk>
      <rc t="1" v="9372"/>
    </bk>
    <bk>
      <rc t="1" v="9373"/>
    </bk>
    <bk>
      <rc t="1" v="9374"/>
    </bk>
    <bk>
      <rc t="1" v="9375"/>
    </bk>
    <bk>
      <rc t="1" v="9376"/>
    </bk>
    <bk>
      <rc t="1" v="9377"/>
    </bk>
    <bk>
      <rc t="1" v="9378"/>
    </bk>
    <bk>
      <rc t="1" v="9379"/>
    </bk>
    <bk>
      <rc t="1" v="9380"/>
    </bk>
    <bk>
      <rc t="1" v="9381"/>
    </bk>
    <bk>
      <rc t="1" v="9382"/>
    </bk>
    <bk>
      <rc t="1" v="9383"/>
    </bk>
    <bk>
      <rc t="1" v="9384"/>
    </bk>
    <bk>
      <rc t="1" v="9385"/>
    </bk>
    <bk>
      <rc t="1" v="9386"/>
    </bk>
    <bk>
      <rc t="1" v="9387"/>
    </bk>
    <bk>
      <rc t="1" v="9388"/>
    </bk>
    <bk>
      <rc t="1" v="9389"/>
    </bk>
    <bk>
      <rc t="1" v="9390"/>
    </bk>
    <bk>
      <rc t="1" v="9391"/>
    </bk>
    <bk>
      <rc t="1" v="9392"/>
    </bk>
    <bk>
      <rc t="1" v="9393"/>
    </bk>
    <bk>
      <rc t="1" v="9394"/>
    </bk>
    <bk>
      <rc t="1" v="9395"/>
    </bk>
    <bk>
      <rc t="1" v="9396"/>
    </bk>
    <bk>
      <rc t="1" v="9397"/>
    </bk>
    <bk>
      <rc t="1" v="9398"/>
    </bk>
    <bk>
      <rc t="1" v="9399"/>
    </bk>
    <bk>
      <rc t="1" v="9400"/>
    </bk>
    <bk>
      <rc t="1" v="9401"/>
    </bk>
    <bk>
      <rc t="1" v="9402"/>
    </bk>
    <bk>
      <rc t="1" v="9403"/>
    </bk>
    <bk>
      <rc t="1" v="9404"/>
    </bk>
    <bk>
      <rc t="1" v="9405"/>
    </bk>
    <bk>
      <rc t="1" v="9406"/>
    </bk>
    <bk>
      <rc t="1" v="9407"/>
    </bk>
    <bk>
      <rc t="1" v="9408"/>
    </bk>
    <bk>
      <rc t="1" v="9409"/>
    </bk>
    <bk>
      <rc t="1" v="9410"/>
    </bk>
    <bk>
      <rc t="1" v="9411"/>
    </bk>
    <bk>
      <rc t="1" v="9412"/>
    </bk>
    <bk>
      <rc t="1" v="9413"/>
    </bk>
    <bk>
      <rc t="1" v="9414"/>
    </bk>
    <bk>
      <rc t="1" v="9415"/>
    </bk>
    <bk>
      <rc t="1" v="9416"/>
    </bk>
    <bk>
      <rc t="1" v="9417"/>
    </bk>
    <bk>
      <rc t="1" v="9418"/>
    </bk>
    <bk>
      <rc t="1" v="9419"/>
    </bk>
    <bk>
      <rc t="1" v="9420"/>
    </bk>
    <bk>
      <rc t="1" v="9421"/>
    </bk>
    <bk>
      <rc t="1" v="9422"/>
    </bk>
    <bk>
      <rc t="1" v="9423"/>
    </bk>
    <bk>
      <rc t="1" v="9424"/>
    </bk>
    <bk>
      <rc t="1" v="9425"/>
    </bk>
    <bk>
      <rc t="1" v="9426"/>
    </bk>
    <bk>
      <rc t="1" v="9427"/>
    </bk>
    <bk>
      <rc t="1" v="9428"/>
    </bk>
    <bk>
      <rc t="1" v="9429"/>
    </bk>
    <bk>
      <rc t="1" v="9430"/>
    </bk>
    <bk>
      <rc t="1" v="9431"/>
    </bk>
    <bk>
      <rc t="1" v="9432"/>
    </bk>
    <bk>
      <rc t="1" v="9433"/>
    </bk>
    <bk>
      <rc t="1" v="9434"/>
    </bk>
    <bk>
      <rc t="1" v="9435"/>
    </bk>
    <bk>
      <rc t="1" v="9436"/>
    </bk>
    <bk>
      <rc t="1" v="9437"/>
    </bk>
    <bk>
      <rc t="1" v="9438"/>
    </bk>
    <bk>
      <rc t="1" v="9439"/>
    </bk>
    <bk>
      <rc t="1" v="9440"/>
    </bk>
    <bk>
      <rc t="1" v="9441"/>
    </bk>
    <bk>
      <rc t="1" v="9442"/>
    </bk>
    <bk>
      <rc t="1" v="9443"/>
    </bk>
    <bk>
      <rc t="1" v="9444"/>
    </bk>
    <bk>
      <rc t="1" v="9445"/>
    </bk>
    <bk>
      <rc t="1" v="9446"/>
    </bk>
    <bk>
      <rc t="1" v="9447"/>
    </bk>
    <bk>
      <rc t="1" v="9448"/>
    </bk>
    <bk>
      <rc t="1" v="9449"/>
    </bk>
    <bk>
      <rc t="1" v="9450"/>
    </bk>
    <bk>
      <rc t="1" v="9451"/>
    </bk>
    <bk>
      <rc t="1" v="9452"/>
    </bk>
    <bk>
      <rc t="1" v="9453"/>
    </bk>
    <bk>
      <rc t="1" v="9454"/>
    </bk>
    <bk>
      <rc t="1" v="9455"/>
    </bk>
    <bk>
      <rc t="1" v="9456"/>
    </bk>
    <bk>
      <rc t="1" v="9457"/>
    </bk>
    <bk>
      <rc t="1" v="9458"/>
    </bk>
    <bk>
      <rc t="1" v="9459"/>
    </bk>
    <bk>
      <rc t="1" v="9460"/>
    </bk>
    <bk>
      <rc t="1" v="9461"/>
    </bk>
    <bk>
      <rc t="1" v="9462"/>
    </bk>
    <bk>
      <rc t="1" v="9463"/>
    </bk>
    <bk>
      <rc t="1" v="9464"/>
    </bk>
    <bk>
      <rc t="1" v="9465"/>
    </bk>
    <bk>
      <rc t="1" v="9466"/>
    </bk>
    <bk>
      <rc t="1" v="9467"/>
    </bk>
    <bk>
      <rc t="1" v="9468"/>
    </bk>
    <bk>
      <rc t="1" v="9469"/>
    </bk>
    <bk>
      <rc t="1" v="9470"/>
    </bk>
    <bk>
      <rc t="1" v="9471"/>
    </bk>
    <bk>
      <rc t="1" v="9472"/>
    </bk>
    <bk>
      <rc t="1" v="9473"/>
    </bk>
    <bk>
      <rc t="1" v="9474"/>
    </bk>
    <bk>
      <rc t="1" v="9475"/>
    </bk>
    <bk>
      <rc t="1" v="9476"/>
    </bk>
    <bk>
      <rc t="1" v="9477"/>
    </bk>
    <bk>
      <rc t="1" v="9478"/>
    </bk>
    <bk>
      <rc t="1" v="9479"/>
    </bk>
    <bk>
      <rc t="1" v="9480"/>
    </bk>
    <bk>
      <rc t="1" v="9481"/>
    </bk>
    <bk>
      <rc t="1" v="9482"/>
    </bk>
    <bk>
      <rc t="1" v="9483"/>
    </bk>
    <bk>
      <rc t="1" v="9484"/>
    </bk>
    <bk>
      <rc t="1" v="9485"/>
    </bk>
    <bk>
      <rc t="1" v="9486"/>
    </bk>
    <bk>
      <rc t="1" v="9487"/>
    </bk>
    <bk>
      <rc t="1" v="9488"/>
    </bk>
    <bk>
      <rc t="1" v="9489"/>
    </bk>
    <bk>
      <rc t="1" v="9490"/>
    </bk>
    <bk>
      <rc t="1" v="9491"/>
    </bk>
    <bk>
      <rc t="1" v="9492"/>
    </bk>
    <bk>
      <rc t="1" v="9493"/>
    </bk>
    <bk>
      <rc t="1" v="9494"/>
    </bk>
    <bk>
      <rc t="1" v="9495"/>
    </bk>
    <bk>
      <rc t="1" v="9496"/>
    </bk>
    <bk>
      <rc t="1" v="9497"/>
    </bk>
    <bk>
      <rc t="1" v="9498"/>
    </bk>
    <bk>
      <rc t="1" v="9499"/>
    </bk>
    <bk>
      <rc t="1" v="9500"/>
    </bk>
    <bk>
      <rc t="1" v="9501"/>
    </bk>
    <bk>
      <rc t="1" v="9502"/>
    </bk>
    <bk>
      <rc t="1" v="9503"/>
    </bk>
    <bk>
      <rc t="1" v="9504"/>
    </bk>
    <bk>
      <rc t="1" v="9505"/>
    </bk>
    <bk>
      <rc t="1" v="9506"/>
    </bk>
    <bk>
      <rc t="1" v="9507"/>
    </bk>
    <bk>
      <rc t="1" v="9508"/>
    </bk>
    <bk>
      <rc t="1" v="9509"/>
    </bk>
    <bk>
      <rc t="1" v="9510"/>
    </bk>
    <bk>
      <rc t="1" v="9511"/>
    </bk>
    <bk>
      <rc t="1" v="9512"/>
    </bk>
    <bk>
      <rc t="1" v="9513"/>
    </bk>
    <bk>
      <rc t="1" v="9514"/>
    </bk>
    <bk>
      <rc t="1" v="9515"/>
    </bk>
    <bk>
      <rc t="1" v="9516"/>
    </bk>
    <bk>
      <rc t="1" v="9517"/>
    </bk>
    <bk>
      <rc t="1" v="9518"/>
    </bk>
    <bk>
      <rc t="1" v="9519"/>
    </bk>
    <bk>
      <rc t="1" v="9520"/>
    </bk>
    <bk>
      <rc t="1" v="9521"/>
    </bk>
    <bk>
      <rc t="1" v="9522"/>
    </bk>
    <bk>
      <rc t="1" v="9523"/>
    </bk>
    <bk>
      <rc t="1" v="9524"/>
    </bk>
    <bk>
      <rc t="1" v="9525"/>
    </bk>
    <bk>
      <rc t="1" v="9526"/>
    </bk>
    <bk>
      <rc t="1" v="9527"/>
    </bk>
    <bk>
      <rc t="1" v="9528"/>
    </bk>
    <bk>
      <rc t="1" v="9529"/>
    </bk>
    <bk>
      <rc t="1" v="9530"/>
    </bk>
    <bk>
      <rc t="1" v="9531"/>
    </bk>
    <bk>
      <rc t="1" v="9532"/>
    </bk>
    <bk>
      <rc t="1" v="9533"/>
    </bk>
    <bk>
      <rc t="1" v="9534"/>
    </bk>
    <bk>
      <rc t="1" v="9535"/>
    </bk>
    <bk>
      <rc t="1" v="9536"/>
    </bk>
    <bk>
      <rc t="1" v="9537"/>
    </bk>
    <bk>
      <rc t="1" v="9538"/>
    </bk>
    <bk>
      <rc t="1" v="9539"/>
    </bk>
    <bk>
      <rc t="1" v="9540"/>
    </bk>
    <bk>
      <rc t="1" v="9541"/>
    </bk>
    <bk>
      <rc t="1" v="9542"/>
    </bk>
    <bk>
      <rc t="1" v="9543"/>
    </bk>
    <bk>
      <rc t="1" v="9544"/>
    </bk>
    <bk>
      <rc t="1" v="9545"/>
    </bk>
    <bk>
      <rc t="1" v="9546"/>
    </bk>
    <bk>
      <rc t="1" v="9547"/>
    </bk>
    <bk>
      <rc t="1" v="9548"/>
    </bk>
    <bk>
      <rc t="1" v="9549"/>
    </bk>
    <bk>
      <rc t="1" v="9550"/>
    </bk>
    <bk>
      <rc t="1" v="9551"/>
    </bk>
    <bk>
      <rc t="1" v="9552"/>
    </bk>
    <bk>
      <rc t="1" v="9553"/>
    </bk>
    <bk>
      <rc t="1" v="9554"/>
    </bk>
    <bk>
      <rc t="1" v="9555"/>
    </bk>
    <bk>
      <rc t="1" v="9556"/>
    </bk>
    <bk>
      <rc t="1" v="9557"/>
    </bk>
    <bk>
      <rc t="1" v="9558"/>
    </bk>
    <bk>
      <rc t="1" v="9559"/>
    </bk>
    <bk>
      <rc t="1" v="9560"/>
    </bk>
    <bk>
      <rc t="1" v="9561"/>
    </bk>
    <bk>
      <rc t="1" v="9562"/>
    </bk>
    <bk>
      <rc t="1" v="9563"/>
    </bk>
    <bk>
      <rc t="1" v="9564"/>
    </bk>
    <bk>
      <rc t="1" v="9565"/>
    </bk>
    <bk>
      <rc t="1" v="9566"/>
    </bk>
    <bk>
      <rc t="1" v="9567"/>
    </bk>
    <bk>
      <rc t="1" v="9568"/>
    </bk>
    <bk>
      <rc t="1" v="9569"/>
    </bk>
    <bk>
      <rc t="1" v="9570"/>
    </bk>
    <bk>
      <rc t="1" v="9571"/>
    </bk>
    <bk>
      <rc t="1" v="9572"/>
    </bk>
    <bk>
      <rc t="1" v="9573"/>
    </bk>
    <bk>
      <rc t="1" v="9574"/>
    </bk>
    <bk>
      <rc t="1" v="9575"/>
    </bk>
    <bk>
      <rc t="1" v="9576"/>
    </bk>
    <bk>
      <rc t="1" v="9577"/>
    </bk>
    <bk>
      <rc t="1" v="9578"/>
    </bk>
    <bk>
      <rc t="1" v="9579"/>
    </bk>
    <bk>
      <rc t="1" v="9580"/>
    </bk>
    <bk>
      <rc t="1" v="9581"/>
    </bk>
    <bk>
      <rc t="1" v="9582"/>
    </bk>
    <bk>
      <rc t="1" v="9583"/>
    </bk>
    <bk>
      <rc t="1" v="9584"/>
    </bk>
    <bk>
      <rc t="1" v="9585"/>
    </bk>
    <bk>
      <rc t="1" v="9586"/>
    </bk>
    <bk>
      <rc t="1" v="9587"/>
    </bk>
    <bk>
      <rc t="1" v="9588"/>
    </bk>
    <bk>
      <rc t="1" v="9589"/>
    </bk>
    <bk>
      <rc t="1" v="9590"/>
    </bk>
    <bk>
      <rc t="1" v="9591"/>
    </bk>
    <bk>
      <rc t="1" v="9592"/>
    </bk>
    <bk>
      <rc t="1" v="9593"/>
    </bk>
    <bk>
      <rc t="1" v="9594"/>
    </bk>
    <bk>
      <rc t="1" v="9595"/>
    </bk>
    <bk>
      <rc t="1" v="9596"/>
    </bk>
    <bk>
      <rc t="1" v="9597"/>
    </bk>
    <bk>
      <rc t="1" v="9598"/>
    </bk>
    <bk>
      <rc t="1" v="9599"/>
    </bk>
    <bk>
      <rc t="1" v="9600"/>
    </bk>
    <bk>
      <rc t="1" v="9601"/>
    </bk>
    <bk>
      <rc t="1" v="9602"/>
    </bk>
    <bk>
      <rc t="1" v="9603"/>
    </bk>
    <bk>
      <rc t="1" v="9604"/>
    </bk>
    <bk>
      <rc t="1" v="9605"/>
    </bk>
    <bk>
      <rc t="1" v="9606"/>
    </bk>
    <bk>
      <rc t="1" v="9607"/>
    </bk>
    <bk>
      <rc t="1" v="9608"/>
    </bk>
    <bk>
      <rc t="1" v="9609"/>
    </bk>
    <bk>
      <rc t="1" v="9610"/>
    </bk>
    <bk>
      <rc t="1" v="9611"/>
    </bk>
    <bk>
      <rc t="1" v="9612"/>
    </bk>
    <bk>
      <rc t="1" v="9613"/>
    </bk>
    <bk>
      <rc t="1" v="9614"/>
    </bk>
    <bk>
      <rc t="1" v="9615"/>
    </bk>
    <bk>
      <rc t="1" v="9616"/>
    </bk>
    <bk>
      <rc t="1" v="9617"/>
    </bk>
    <bk>
      <rc t="1" v="9618"/>
    </bk>
    <bk>
      <rc t="1" v="9619"/>
    </bk>
    <bk>
      <rc t="1" v="9620"/>
    </bk>
    <bk>
      <rc t="1" v="9621"/>
    </bk>
    <bk>
      <rc t="1" v="9622"/>
    </bk>
    <bk>
      <rc t="1" v="9623"/>
    </bk>
    <bk>
      <rc t="1" v="9624"/>
    </bk>
    <bk>
      <rc t="1" v="9625"/>
    </bk>
    <bk>
      <rc t="1" v="9626"/>
    </bk>
    <bk>
      <rc t="1" v="9627"/>
    </bk>
    <bk>
      <rc t="1" v="9628"/>
    </bk>
    <bk>
      <rc t="1" v="9629"/>
    </bk>
    <bk>
      <rc t="1" v="9630"/>
    </bk>
    <bk>
      <rc t="1" v="9631"/>
    </bk>
    <bk>
      <rc t="1" v="9632"/>
    </bk>
    <bk>
      <rc t="1" v="9633"/>
    </bk>
    <bk>
      <rc t="1" v="9634"/>
    </bk>
    <bk>
      <rc t="1" v="9635"/>
    </bk>
    <bk>
      <rc t="1" v="9636"/>
    </bk>
    <bk>
      <rc t="1" v="9637"/>
    </bk>
    <bk>
      <rc t="1" v="9638"/>
    </bk>
    <bk>
      <rc t="1" v="9639"/>
    </bk>
    <bk>
      <rc t="1" v="9640"/>
    </bk>
    <bk>
      <rc t="1" v="9641"/>
    </bk>
    <bk>
      <rc t="1" v="9642"/>
    </bk>
    <bk>
      <rc t="1" v="9643"/>
    </bk>
    <bk>
      <rc t="1" v="9644"/>
    </bk>
    <bk>
      <rc t="1" v="9645"/>
    </bk>
    <bk>
      <rc t="1" v="9646"/>
    </bk>
    <bk>
      <rc t="1" v="9647"/>
    </bk>
    <bk>
      <rc t="1" v="9648"/>
    </bk>
    <bk>
      <rc t="1" v="9649"/>
    </bk>
    <bk>
      <rc t="1" v="9650"/>
    </bk>
    <bk>
      <rc t="1" v="9651"/>
    </bk>
    <bk>
      <rc t="1" v="9652"/>
    </bk>
    <bk>
      <rc t="1" v="9653"/>
    </bk>
    <bk>
      <rc t="1" v="9654"/>
    </bk>
    <bk>
      <rc t="1" v="9655"/>
    </bk>
    <bk>
      <rc t="1" v="9656"/>
    </bk>
    <bk>
      <rc t="1" v="9657"/>
    </bk>
    <bk>
      <rc t="1" v="9658"/>
    </bk>
    <bk>
      <rc t="1" v="9659"/>
    </bk>
    <bk>
      <rc t="1" v="9660"/>
    </bk>
    <bk>
      <rc t="1" v="9661"/>
    </bk>
    <bk>
      <rc t="1" v="9662"/>
    </bk>
    <bk>
      <rc t="1" v="9663"/>
    </bk>
    <bk>
      <rc t="1" v="9664"/>
    </bk>
    <bk>
      <rc t="1" v="9665"/>
    </bk>
    <bk>
      <rc t="1" v="9666"/>
    </bk>
    <bk>
      <rc t="1" v="9667"/>
    </bk>
    <bk>
      <rc t="1" v="9668"/>
    </bk>
    <bk>
      <rc t="1" v="9669"/>
    </bk>
    <bk>
      <rc t="1" v="9670"/>
    </bk>
    <bk>
      <rc t="1" v="9671"/>
    </bk>
    <bk>
      <rc t="1" v="9672"/>
    </bk>
    <bk>
      <rc t="1" v="9673"/>
    </bk>
    <bk>
      <rc t="1" v="9674"/>
    </bk>
    <bk>
      <rc t="1" v="9675"/>
    </bk>
    <bk>
      <rc t="1" v="9676"/>
    </bk>
    <bk>
      <rc t="1" v="9677"/>
    </bk>
    <bk>
      <rc t="1" v="9678"/>
    </bk>
    <bk>
      <rc t="1" v="9679"/>
    </bk>
    <bk>
      <rc t="1" v="9680"/>
    </bk>
    <bk>
      <rc t="1" v="9681"/>
    </bk>
    <bk>
      <rc t="1" v="9682"/>
    </bk>
    <bk>
      <rc t="1" v="9683"/>
    </bk>
    <bk>
      <rc t="1" v="9684"/>
    </bk>
    <bk>
      <rc t="1" v="9685"/>
    </bk>
    <bk>
      <rc t="1" v="9686"/>
    </bk>
    <bk>
      <rc t="1" v="9687"/>
    </bk>
    <bk>
      <rc t="1" v="9688"/>
    </bk>
    <bk>
      <rc t="1" v="9689"/>
    </bk>
    <bk>
      <rc t="1" v="9690"/>
    </bk>
    <bk>
      <rc t="1" v="9691"/>
    </bk>
    <bk>
      <rc t="1" v="9692"/>
    </bk>
    <bk>
      <rc t="1" v="9693"/>
    </bk>
    <bk>
      <rc t="1" v="9694"/>
    </bk>
    <bk>
      <rc t="1" v="9695"/>
    </bk>
    <bk>
      <rc t="1" v="9696"/>
    </bk>
    <bk>
      <rc t="1" v="9697"/>
    </bk>
    <bk>
      <rc t="1" v="9698"/>
    </bk>
    <bk>
      <rc t="1" v="9699"/>
    </bk>
    <bk>
      <rc t="1" v="9700"/>
    </bk>
    <bk>
      <rc t="1" v="9701"/>
    </bk>
    <bk>
      <rc t="1" v="9702"/>
    </bk>
    <bk>
      <rc t="1" v="9703"/>
    </bk>
    <bk>
      <rc t="1" v="9704"/>
    </bk>
    <bk>
      <rc t="1" v="9705"/>
    </bk>
    <bk>
      <rc t="1" v="9706"/>
    </bk>
    <bk>
      <rc t="1" v="9707"/>
    </bk>
    <bk>
      <rc t="1" v="9708"/>
    </bk>
    <bk>
      <rc t="1" v="9709"/>
    </bk>
    <bk>
      <rc t="1" v="9710"/>
    </bk>
    <bk>
      <rc t="1" v="9711"/>
    </bk>
    <bk>
      <rc t="1" v="9712"/>
    </bk>
    <bk>
      <rc t="1" v="9713"/>
    </bk>
    <bk>
      <rc t="1" v="9714"/>
    </bk>
    <bk>
      <rc t="1" v="9715"/>
    </bk>
    <bk>
      <rc t="1" v="9716"/>
    </bk>
    <bk>
      <rc t="1" v="9717"/>
    </bk>
    <bk>
      <rc t="1" v="9718"/>
    </bk>
    <bk>
      <rc t="1" v="9719"/>
    </bk>
    <bk>
      <rc t="1" v="9720"/>
    </bk>
    <bk>
      <rc t="1" v="9721"/>
    </bk>
    <bk>
      <rc t="1" v="9722"/>
    </bk>
    <bk>
      <rc t="1" v="9723"/>
    </bk>
    <bk>
      <rc t="1" v="9724"/>
    </bk>
    <bk>
      <rc t="1" v="9725"/>
    </bk>
    <bk>
      <rc t="1" v="9726"/>
    </bk>
    <bk>
      <rc t="1" v="9727"/>
    </bk>
    <bk>
      <rc t="1" v="9728"/>
    </bk>
    <bk>
      <rc t="1" v="9729"/>
    </bk>
    <bk>
      <rc t="1" v="9730"/>
    </bk>
    <bk>
      <rc t="1" v="9731"/>
    </bk>
    <bk>
      <rc t="1" v="9732"/>
    </bk>
    <bk>
      <rc t="1" v="9733"/>
    </bk>
    <bk>
      <rc t="1" v="9734"/>
    </bk>
    <bk>
      <rc t="1" v="9735"/>
    </bk>
    <bk>
      <rc t="1" v="9736"/>
    </bk>
    <bk>
      <rc t="1" v="9737"/>
    </bk>
    <bk>
      <rc t="1" v="9738"/>
    </bk>
    <bk>
      <rc t="1" v="9739"/>
    </bk>
    <bk>
      <rc t="1" v="9740"/>
    </bk>
    <bk>
      <rc t="1" v="9741"/>
    </bk>
    <bk>
      <rc t="1" v="9742"/>
    </bk>
    <bk>
      <rc t="1" v="9743"/>
    </bk>
    <bk>
      <rc t="1" v="9744"/>
    </bk>
    <bk>
      <rc t="1" v="9745"/>
    </bk>
    <bk>
      <rc t="1" v="9746"/>
    </bk>
    <bk>
      <rc t="1" v="9747"/>
    </bk>
    <bk>
      <rc t="1" v="9748"/>
    </bk>
    <bk>
      <rc t="1" v="9749"/>
    </bk>
    <bk>
      <rc t="1" v="9750"/>
    </bk>
    <bk>
      <rc t="1" v="9751"/>
    </bk>
    <bk>
      <rc t="1" v="9752"/>
    </bk>
    <bk>
      <rc t="1" v="9753"/>
    </bk>
    <bk>
      <rc t="1" v="9754"/>
    </bk>
    <bk>
      <rc t="1" v="9755"/>
    </bk>
    <bk>
      <rc t="1" v="9756"/>
    </bk>
    <bk>
      <rc t="1" v="9757"/>
    </bk>
    <bk>
      <rc t="1" v="9758"/>
    </bk>
    <bk>
      <rc t="1" v="9759"/>
    </bk>
    <bk>
      <rc t="1" v="9760"/>
    </bk>
    <bk>
      <rc t="1" v="9761"/>
    </bk>
    <bk>
      <rc t="1" v="9762"/>
    </bk>
    <bk>
      <rc t="1" v="9763"/>
    </bk>
    <bk>
      <rc t="1" v="9764"/>
    </bk>
    <bk>
      <rc t="1" v="9765"/>
    </bk>
    <bk>
      <rc t="1" v="9766"/>
    </bk>
    <bk>
      <rc t="1" v="9767"/>
    </bk>
    <bk>
      <rc t="1" v="9768"/>
    </bk>
    <bk>
      <rc t="1" v="9769"/>
    </bk>
    <bk>
      <rc t="1" v="9770"/>
    </bk>
    <bk>
      <rc t="1" v="9771"/>
    </bk>
    <bk>
      <rc t="1" v="9772"/>
    </bk>
    <bk>
      <rc t="1" v="9773"/>
    </bk>
    <bk>
      <rc t="1" v="9774"/>
    </bk>
    <bk>
      <rc t="1" v="9775"/>
    </bk>
    <bk>
      <rc t="1" v="9776"/>
    </bk>
    <bk>
      <rc t="1" v="9777"/>
    </bk>
    <bk>
      <rc t="1" v="9778"/>
    </bk>
    <bk>
      <rc t="1" v="9779"/>
    </bk>
    <bk>
      <rc t="1" v="9780"/>
    </bk>
    <bk>
      <rc t="1" v="9781"/>
    </bk>
    <bk>
      <rc t="1" v="9782"/>
    </bk>
    <bk>
      <rc t="1" v="9783"/>
    </bk>
    <bk>
      <rc t="1" v="9784"/>
    </bk>
    <bk>
      <rc t="1" v="9785"/>
    </bk>
    <bk>
      <rc t="1" v="9786"/>
    </bk>
    <bk>
      <rc t="1" v="9787"/>
    </bk>
    <bk>
      <rc t="1" v="9788"/>
    </bk>
    <bk>
      <rc t="1" v="9789"/>
    </bk>
    <bk>
      <rc t="1" v="9790"/>
    </bk>
    <bk>
      <rc t="1" v="9791"/>
    </bk>
    <bk>
      <rc t="1" v="9792"/>
    </bk>
    <bk>
      <rc t="1" v="9793"/>
    </bk>
    <bk>
      <rc t="1" v="9794"/>
    </bk>
    <bk>
      <rc t="1" v="9795"/>
    </bk>
    <bk>
      <rc t="1" v="9796"/>
    </bk>
    <bk>
      <rc t="1" v="9797"/>
    </bk>
    <bk>
      <rc t="1" v="9798"/>
    </bk>
    <bk>
      <rc t="1" v="9799"/>
    </bk>
    <bk>
      <rc t="1" v="9800"/>
    </bk>
    <bk>
      <rc t="1" v="9801"/>
    </bk>
    <bk>
      <rc t="1" v="9802"/>
    </bk>
    <bk>
      <rc t="1" v="9803"/>
    </bk>
    <bk>
      <rc t="1" v="9804"/>
    </bk>
    <bk>
      <rc t="1" v="9805"/>
    </bk>
    <bk>
      <rc t="1" v="9806"/>
    </bk>
    <bk>
      <rc t="1" v="9807"/>
    </bk>
    <bk>
      <rc t="1" v="9808"/>
    </bk>
    <bk>
      <rc t="1" v="9809"/>
    </bk>
    <bk>
      <rc t="1" v="9810"/>
    </bk>
    <bk>
      <rc t="1" v="9811"/>
    </bk>
    <bk>
      <rc t="1" v="9812"/>
    </bk>
    <bk>
      <rc t="1" v="9813"/>
    </bk>
    <bk>
      <rc t="1" v="9814"/>
    </bk>
    <bk>
      <rc t="1" v="9815"/>
    </bk>
    <bk>
      <rc t="1" v="9816"/>
    </bk>
    <bk>
      <rc t="1" v="9817"/>
    </bk>
    <bk>
      <rc t="1" v="9818"/>
    </bk>
    <bk>
      <rc t="1" v="9819"/>
    </bk>
    <bk>
      <rc t="1" v="9820"/>
    </bk>
    <bk>
      <rc t="1" v="9821"/>
    </bk>
    <bk>
      <rc t="1" v="9822"/>
    </bk>
    <bk>
      <rc t="1" v="9823"/>
    </bk>
    <bk>
      <rc t="1" v="9824"/>
    </bk>
    <bk>
      <rc t="1" v="9825"/>
    </bk>
    <bk>
      <rc t="1" v="9826"/>
    </bk>
    <bk>
      <rc t="1" v="9827"/>
    </bk>
    <bk>
      <rc t="1" v="9828"/>
    </bk>
    <bk>
      <rc t="1" v="9829"/>
    </bk>
    <bk>
      <rc t="1" v="9830"/>
    </bk>
    <bk>
      <rc t="1" v="9831"/>
    </bk>
    <bk>
      <rc t="1" v="9832"/>
    </bk>
    <bk>
      <rc t="1" v="9833"/>
    </bk>
    <bk>
      <rc t="1" v="9834"/>
    </bk>
    <bk>
      <rc t="1" v="9835"/>
    </bk>
    <bk>
      <rc t="1" v="9836"/>
    </bk>
    <bk>
      <rc t="1" v="9837"/>
    </bk>
    <bk>
      <rc t="1" v="9838"/>
    </bk>
    <bk>
      <rc t="1" v="9839"/>
    </bk>
    <bk>
      <rc t="1" v="9840"/>
    </bk>
    <bk>
      <rc t="1" v="9841"/>
    </bk>
    <bk>
      <rc t="1" v="9842"/>
    </bk>
    <bk>
      <rc t="1" v="9843"/>
    </bk>
    <bk>
      <rc t="1" v="9844"/>
    </bk>
    <bk>
      <rc t="1" v="9845"/>
    </bk>
    <bk>
      <rc t="1" v="9846"/>
    </bk>
    <bk>
      <rc t="1" v="9847"/>
    </bk>
    <bk>
      <rc t="1" v="9848"/>
    </bk>
    <bk>
      <rc t="1" v="9849"/>
    </bk>
    <bk>
      <rc t="1" v="9850"/>
    </bk>
    <bk>
      <rc t="1" v="9851"/>
    </bk>
    <bk>
      <rc t="1" v="9852"/>
    </bk>
    <bk>
      <rc t="1" v="9853"/>
    </bk>
    <bk>
      <rc t="1" v="9854"/>
    </bk>
    <bk>
      <rc t="1" v="9855"/>
    </bk>
    <bk>
      <rc t="1" v="9856"/>
    </bk>
    <bk>
      <rc t="1" v="9857"/>
    </bk>
    <bk>
      <rc t="1" v="9858"/>
    </bk>
    <bk>
      <rc t="1" v="9859"/>
    </bk>
    <bk>
      <rc t="1" v="9860"/>
    </bk>
    <bk>
      <rc t="1" v="9861"/>
    </bk>
    <bk>
      <rc t="1" v="9862"/>
    </bk>
    <bk>
      <rc t="1" v="9863"/>
    </bk>
    <bk>
      <rc t="1" v="9864"/>
    </bk>
    <bk>
      <rc t="1" v="9865"/>
    </bk>
    <bk>
      <rc t="1" v="9866"/>
    </bk>
    <bk>
      <rc t="1" v="9867"/>
    </bk>
    <bk>
      <rc t="1" v="9868"/>
    </bk>
    <bk>
      <rc t="1" v="9869"/>
    </bk>
    <bk>
      <rc t="1" v="9870"/>
    </bk>
    <bk>
      <rc t="1" v="9871"/>
    </bk>
    <bk>
      <rc t="1" v="9872"/>
    </bk>
    <bk>
      <rc t="1" v="9873"/>
    </bk>
    <bk>
      <rc t="1" v="9874"/>
    </bk>
    <bk>
      <rc t="1" v="9875"/>
    </bk>
    <bk>
      <rc t="1" v="9876"/>
    </bk>
    <bk>
      <rc t="1" v="9877"/>
    </bk>
    <bk>
      <rc t="1" v="9878"/>
    </bk>
    <bk>
      <rc t="1" v="9879"/>
    </bk>
    <bk>
      <rc t="1" v="9880"/>
    </bk>
    <bk>
      <rc t="1" v="9881"/>
    </bk>
    <bk>
      <rc t="1" v="9882"/>
    </bk>
    <bk>
      <rc t="1" v="9883"/>
    </bk>
    <bk>
      <rc t="1" v="9884"/>
    </bk>
    <bk>
      <rc t="1" v="9885"/>
    </bk>
    <bk>
      <rc t="1" v="9886"/>
    </bk>
    <bk>
      <rc t="1" v="9887"/>
    </bk>
    <bk>
      <rc t="1" v="9888"/>
    </bk>
    <bk>
      <rc t="1" v="9889"/>
    </bk>
    <bk>
      <rc t="1" v="9890"/>
    </bk>
    <bk>
      <rc t="1" v="9891"/>
    </bk>
    <bk>
      <rc t="1" v="9892"/>
    </bk>
    <bk>
      <rc t="1" v="9893"/>
    </bk>
    <bk>
      <rc t="1" v="9894"/>
    </bk>
    <bk>
      <rc t="1" v="9895"/>
    </bk>
    <bk>
      <rc t="1" v="9896"/>
    </bk>
    <bk>
      <rc t="1" v="9897"/>
    </bk>
    <bk>
      <rc t="1" v="9898"/>
    </bk>
    <bk>
      <rc t="1" v="9899"/>
    </bk>
    <bk>
      <rc t="1" v="9900"/>
    </bk>
    <bk>
      <rc t="1" v="9901"/>
    </bk>
    <bk>
      <rc t="1" v="9902"/>
    </bk>
    <bk>
      <rc t="1" v="9903"/>
    </bk>
    <bk>
      <rc t="1" v="9904"/>
    </bk>
    <bk>
      <rc t="1" v="9905"/>
    </bk>
    <bk>
      <rc t="1" v="9906"/>
    </bk>
    <bk>
      <rc t="1" v="9907"/>
    </bk>
    <bk>
      <rc t="1" v="9908"/>
    </bk>
    <bk>
      <rc t="1" v="9909"/>
    </bk>
    <bk>
      <rc t="1" v="9910"/>
    </bk>
    <bk>
      <rc t="1" v="9911"/>
    </bk>
    <bk>
      <rc t="1" v="9912"/>
    </bk>
    <bk>
      <rc t="1" v="9913"/>
    </bk>
    <bk>
      <rc t="1" v="9914"/>
    </bk>
    <bk>
      <rc t="1" v="9915"/>
    </bk>
    <bk>
      <rc t="1" v="9916"/>
    </bk>
    <bk>
      <rc t="1" v="9917"/>
    </bk>
    <bk>
      <rc t="1" v="9918"/>
    </bk>
    <bk>
      <rc t="1" v="9919"/>
    </bk>
    <bk>
      <rc t="1" v="9920"/>
    </bk>
    <bk>
      <rc t="1" v="9921"/>
    </bk>
    <bk>
      <rc t="1" v="9922"/>
    </bk>
    <bk>
      <rc t="1" v="9923"/>
    </bk>
    <bk>
      <rc t="1" v="9924"/>
    </bk>
    <bk>
      <rc t="1" v="9925"/>
    </bk>
    <bk>
      <rc t="1" v="9926"/>
    </bk>
    <bk>
      <rc t="1" v="9927"/>
    </bk>
    <bk>
      <rc t="1" v="9928"/>
    </bk>
    <bk>
      <rc t="1" v="9929"/>
    </bk>
    <bk>
      <rc t="1" v="9930"/>
    </bk>
    <bk>
      <rc t="1" v="9931"/>
    </bk>
    <bk>
      <rc t="1" v="9932"/>
    </bk>
    <bk>
      <rc t="1" v="9933"/>
    </bk>
    <bk>
      <rc t="1" v="9934"/>
    </bk>
    <bk>
      <rc t="1" v="9935"/>
    </bk>
    <bk>
      <rc t="1" v="9936"/>
    </bk>
    <bk>
      <rc t="1" v="9937"/>
    </bk>
    <bk>
      <rc t="1" v="9938"/>
    </bk>
    <bk>
      <rc t="1" v="9939"/>
    </bk>
    <bk>
      <rc t="1" v="9940"/>
    </bk>
    <bk>
      <rc t="1" v="9941"/>
    </bk>
    <bk>
      <rc t="1" v="9942"/>
    </bk>
    <bk>
      <rc t="1" v="9943"/>
    </bk>
    <bk>
      <rc t="1" v="9944"/>
    </bk>
    <bk>
      <rc t="1" v="9945"/>
    </bk>
    <bk>
      <rc t="1" v="9946"/>
    </bk>
    <bk>
      <rc t="1" v="9947"/>
    </bk>
    <bk>
      <rc t="1" v="9948"/>
    </bk>
    <bk>
      <rc t="1" v="9949"/>
    </bk>
    <bk>
      <rc t="1" v="9950"/>
    </bk>
    <bk>
      <rc t="1" v="9951"/>
    </bk>
    <bk>
      <rc t="1" v="9952"/>
    </bk>
    <bk>
      <rc t="1" v="9953"/>
    </bk>
    <bk>
      <rc t="1" v="9954"/>
    </bk>
    <bk>
      <rc t="1" v="9955"/>
    </bk>
    <bk>
      <rc t="1" v="9956"/>
    </bk>
    <bk>
      <rc t="1" v="9957"/>
    </bk>
    <bk>
      <rc t="1" v="9958"/>
    </bk>
    <bk>
      <rc t="1" v="9959"/>
    </bk>
    <bk>
      <rc t="1" v="9960"/>
    </bk>
    <bk>
      <rc t="1" v="9961"/>
    </bk>
    <bk>
      <rc t="1" v="9962"/>
    </bk>
    <bk>
      <rc t="1" v="9963"/>
    </bk>
    <bk>
      <rc t="1" v="9964"/>
    </bk>
    <bk>
      <rc t="1" v="9965"/>
    </bk>
    <bk>
      <rc t="1" v="9966"/>
    </bk>
    <bk>
      <rc t="1" v="9967"/>
    </bk>
    <bk>
      <rc t="1" v="9968"/>
    </bk>
    <bk>
      <rc t="1" v="9969"/>
    </bk>
    <bk>
      <rc t="1" v="9970"/>
    </bk>
    <bk>
      <rc t="1" v="9971"/>
    </bk>
    <bk>
      <rc t="1" v="9972"/>
    </bk>
    <bk>
      <rc t="1" v="9973"/>
    </bk>
    <bk>
      <rc t="1" v="9974"/>
    </bk>
    <bk>
      <rc t="1" v="9975"/>
    </bk>
    <bk>
      <rc t="1" v="9976"/>
    </bk>
    <bk>
      <rc t="1" v="9977"/>
    </bk>
    <bk>
      <rc t="1" v="9978"/>
    </bk>
    <bk>
      <rc t="1" v="9979"/>
    </bk>
    <bk>
      <rc t="1" v="9980"/>
    </bk>
    <bk>
      <rc t="1" v="9981"/>
    </bk>
    <bk>
      <rc t="1" v="9982"/>
    </bk>
    <bk>
      <rc t="1" v="9983"/>
    </bk>
    <bk>
      <rc t="1" v="9984"/>
    </bk>
    <bk>
      <rc t="1" v="9985"/>
    </bk>
    <bk>
      <rc t="1" v="9986"/>
    </bk>
    <bk>
      <rc t="1" v="9987"/>
    </bk>
    <bk>
      <rc t="1" v="9988"/>
    </bk>
    <bk>
      <rc t="1" v="9989"/>
    </bk>
    <bk>
      <rc t="1" v="9990"/>
    </bk>
    <bk>
      <rc t="1" v="9991"/>
    </bk>
    <bk>
      <rc t="1" v="9992"/>
    </bk>
    <bk>
      <rc t="1" v="9993"/>
    </bk>
    <bk>
      <rc t="1" v="9994"/>
    </bk>
    <bk>
      <rc t="1" v="9995"/>
    </bk>
    <bk>
      <rc t="1" v="9996"/>
    </bk>
    <bk>
      <rc t="1" v="9997"/>
    </bk>
    <bk>
      <rc t="1" v="9998"/>
    </bk>
    <bk>
      <rc t="1" v="9999"/>
    </bk>
    <bk>
      <rc t="1" v="10000"/>
    </bk>
    <bk>
      <rc t="1" v="10001"/>
    </bk>
    <bk>
      <rc t="1" v="10002"/>
    </bk>
    <bk>
      <rc t="1" v="10003"/>
    </bk>
    <bk>
      <rc t="1" v="10004"/>
    </bk>
    <bk>
      <rc t="1" v="10005"/>
    </bk>
    <bk>
      <rc t="1" v="10006"/>
    </bk>
    <bk>
      <rc t="1" v="10007"/>
    </bk>
    <bk>
      <rc t="1" v="10008"/>
    </bk>
    <bk>
      <rc t="1" v="10009"/>
    </bk>
    <bk>
      <rc t="1" v="10010"/>
    </bk>
    <bk>
      <rc t="1" v="10011"/>
    </bk>
    <bk>
      <rc t="1" v="10012"/>
    </bk>
    <bk>
      <rc t="1" v="10013"/>
    </bk>
    <bk>
      <rc t="1" v="10014"/>
    </bk>
    <bk>
      <rc t="1" v="10015"/>
    </bk>
    <bk>
      <rc t="1" v="10016"/>
    </bk>
    <bk>
      <rc t="1" v="10017"/>
    </bk>
    <bk>
      <rc t="1" v="10018"/>
    </bk>
    <bk>
      <rc t="1" v="10019"/>
    </bk>
    <bk>
      <rc t="1" v="10020"/>
    </bk>
    <bk>
      <rc t="1" v="10021"/>
    </bk>
    <bk>
      <rc t="1" v="10022"/>
    </bk>
    <bk>
      <rc t="1" v="10023"/>
    </bk>
    <bk>
      <rc t="1" v="10024"/>
    </bk>
    <bk>
      <rc t="1" v="10025"/>
    </bk>
    <bk>
      <rc t="1" v="10026"/>
    </bk>
    <bk>
      <rc t="1" v="10027"/>
    </bk>
    <bk>
      <rc t="1" v="10028"/>
    </bk>
    <bk>
      <rc t="1" v="10029"/>
    </bk>
    <bk>
      <rc t="1" v="10030"/>
    </bk>
    <bk>
      <rc t="1" v="10031"/>
    </bk>
    <bk>
      <rc t="1" v="10032"/>
    </bk>
    <bk>
      <rc t="1" v="10033"/>
    </bk>
    <bk>
      <rc t="1" v="10034"/>
    </bk>
    <bk>
      <rc t="1" v="10035"/>
    </bk>
    <bk>
      <rc t="1" v="10036"/>
    </bk>
    <bk>
      <rc t="1" v="10037"/>
    </bk>
    <bk>
      <rc t="1" v="10038"/>
    </bk>
    <bk>
      <rc t="1" v="10039"/>
    </bk>
    <bk>
      <rc t="1" v="10040"/>
    </bk>
    <bk>
      <rc t="1" v="10041"/>
    </bk>
    <bk>
      <rc t="1" v="10042"/>
    </bk>
    <bk>
      <rc t="1" v="10043"/>
    </bk>
    <bk>
      <rc t="1" v="10044"/>
    </bk>
    <bk>
      <rc t="1" v="10045"/>
    </bk>
    <bk>
      <rc t="1" v="10046"/>
    </bk>
    <bk>
      <rc t="1" v="10047"/>
    </bk>
    <bk>
      <rc t="1" v="10048"/>
    </bk>
    <bk>
      <rc t="1" v="10049"/>
    </bk>
    <bk>
      <rc t="1" v="10050"/>
    </bk>
    <bk>
      <rc t="1" v="10051"/>
    </bk>
    <bk>
      <rc t="1" v="10052"/>
    </bk>
    <bk>
      <rc t="1" v="10053"/>
    </bk>
    <bk>
      <rc t="1" v="10054"/>
    </bk>
    <bk>
      <rc t="1" v="10055"/>
    </bk>
    <bk>
      <rc t="1" v="10056"/>
    </bk>
    <bk>
      <rc t="1" v="10057"/>
    </bk>
    <bk>
      <rc t="1" v="10058"/>
    </bk>
    <bk>
      <rc t="1" v="10059"/>
    </bk>
    <bk>
      <rc t="1" v="10060"/>
    </bk>
    <bk>
      <rc t="1" v="10061"/>
    </bk>
    <bk>
      <rc t="1" v="10062"/>
    </bk>
    <bk>
      <rc t="1" v="10063"/>
    </bk>
    <bk>
      <rc t="1" v="10064"/>
    </bk>
    <bk>
      <rc t="1" v="10065"/>
    </bk>
    <bk>
      <rc t="1" v="10066"/>
    </bk>
    <bk>
      <rc t="1" v="10067"/>
    </bk>
    <bk>
      <rc t="1" v="10068"/>
    </bk>
    <bk>
      <rc t="1" v="10069"/>
    </bk>
    <bk>
      <rc t="1" v="10070"/>
    </bk>
    <bk>
      <rc t="1" v="10071"/>
    </bk>
    <bk>
      <rc t="1" v="10072"/>
    </bk>
    <bk>
      <rc t="1" v="10073"/>
    </bk>
    <bk>
      <rc t="1" v="10074"/>
    </bk>
    <bk>
      <rc t="1" v="10075"/>
    </bk>
    <bk>
      <rc t="1" v="10076"/>
    </bk>
    <bk>
      <rc t="1" v="10077"/>
    </bk>
    <bk>
      <rc t="1" v="10078"/>
    </bk>
    <bk>
      <rc t="1" v="10079"/>
    </bk>
    <bk>
      <rc t="1" v="10080"/>
    </bk>
    <bk>
      <rc t="1" v="10081"/>
    </bk>
    <bk>
      <rc t="1" v="10082"/>
    </bk>
    <bk>
      <rc t="1" v="10083"/>
    </bk>
    <bk>
      <rc t="1" v="10084"/>
    </bk>
    <bk>
      <rc t="1" v="10085"/>
    </bk>
    <bk>
      <rc t="1" v="10086"/>
    </bk>
    <bk>
      <rc t="1" v="10087"/>
    </bk>
    <bk>
      <rc t="1" v="10088"/>
    </bk>
    <bk>
      <rc t="1" v="10089"/>
    </bk>
    <bk>
      <rc t="1" v="10090"/>
    </bk>
    <bk>
      <rc t="1" v="10091"/>
    </bk>
    <bk>
      <rc t="1" v="10092"/>
    </bk>
    <bk>
      <rc t="1" v="10093"/>
    </bk>
    <bk>
      <rc t="1" v="10094"/>
    </bk>
    <bk>
      <rc t="1" v="10095"/>
    </bk>
    <bk>
      <rc t="1" v="10096"/>
    </bk>
    <bk>
      <rc t="1" v="10097"/>
    </bk>
    <bk>
      <rc t="1" v="10098"/>
    </bk>
    <bk>
      <rc t="1" v="10099"/>
    </bk>
    <bk>
      <rc t="1" v="10100"/>
    </bk>
    <bk>
      <rc t="1" v="10101"/>
    </bk>
    <bk>
      <rc t="1" v="10102"/>
    </bk>
    <bk>
      <rc t="1" v="10103"/>
    </bk>
    <bk>
      <rc t="1" v="10104"/>
    </bk>
    <bk>
      <rc t="1" v="10105"/>
    </bk>
    <bk>
      <rc t="1" v="10106"/>
    </bk>
    <bk>
      <rc t="1" v="10107"/>
    </bk>
    <bk>
      <rc t="1" v="10108"/>
    </bk>
    <bk>
      <rc t="1" v="10109"/>
    </bk>
    <bk>
      <rc t="1" v="10110"/>
    </bk>
    <bk>
      <rc t="1" v="10111"/>
    </bk>
    <bk>
      <rc t="1" v="10112"/>
    </bk>
    <bk>
      <rc t="1" v="10113"/>
    </bk>
    <bk>
      <rc t="1" v="10114"/>
    </bk>
    <bk>
      <rc t="1" v="10115"/>
    </bk>
    <bk>
      <rc t="1" v="10116"/>
    </bk>
    <bk>
      <rc t="1" v="10117"/>
    </bk>
    <bk>
      <rc t="1" v="10118"/>
    </bk>
    <bk>
      <rc t="1" v="10119"/>
    </bk>
    <bk>
      <rc t="1" v="10120"/>
    </bk>
    <bk>
      <rc t="1" v="10121"/>
    </bk>
    <bk>
      <rc t="1" v="10122"/>
    </bk>
    <bk>
      <rc t="1" v="10123"/>
    </bk>
    <bk>
      <rc t="1" v="10124"/>
    </bk>
    <bk>
      <rc t="1" v="10125"/>
    </bk>
    <bk>
      <rc t="1" v="10126"/>
    </bk>
    <bk>
      <rc t="1" v="10127"/>
    </bk>
    <bk>
      <rc t="1" v="10128"/>
    </bk>
    <bk>
      <rc t="1" v="10129"/>
    </bk>
    <bk>
      <rc t="1" v="10130"/>
    </bk>
    <bk>
      <rc t="1" v="10131"/>
    </bk>
    <bk>
      <rc t="1" v="10132"/>
    </bk>
    <bk>
      <rc t="1" v="10133"/>
    </bk>
    <bk>
      <rc t="1" v="10134"/>
    </bk>
    <bk>
      <rc t="1" v="10135"/>
    </bk>
    <bk>
      <rc t="1" v="10136"/>
    </bk>
    <bk>
      <rc t="1" v="10137"/>
    </bk>
    <bk>
      <rc t="1" v="10138"/>
    </bk>
    <bk>
      <rc t="1" v="10139"/>
    </bk>
    <bk>
      <rc t="1" v="10140"/>
    </bk>
    <bk>
      <rc t="1" v="10141"/>
    </bk>
    <bk>
      <rc t="1" v="10142"/>
    </bk>
    <bk>
      <rc t="1" v="10143"/>
    </bk>
    <bk>
      <rc t="1" v="10144"/>
    </bk>
    <bk>
      <rc t="1" v="10145"/>
    </bk>
    <bk>
      <rc t="1" v="10146"/>
    </bk>
    <bk>
      <rc t="1" v="10147"/>
    </bk>
    <bk>
      <rc t="1" v="10148"/>
    </bk>
    <bk>
      <rc t="1" v="10149"/>
    </bk>
    <bk>
      <rc t="1" v="10150"/>
    </bk>
    <bk>
      <rc t="1" v="10151"/>
    </bk>
    <bk>
      <rc t="1" v="10152"/>
    </bk>
    <bk>
      <rc t="1" v="10153"/>
    </bk>
    <bk>
      <rc t="1" v="10154"/>
    </bk>
    <bk>
      <rc t="1" v="10155"/>
    </bk>
    <bk>
      <rc t="1" v="10156"/>
    </bk>
    <bk>
      <rc t="1" v="10157"/>
    </bk>
    <bk>
      <rc t="1" v="10158"/>
    </bk>
    <bk>
      <rc t="1" v="10159"/>
    </bk>
    <bk>
      <rc t="1" v="10160"/>
    </bk>
    <bk>
      <rc t="1" v="10161"/>
    </bk>
    <bk>
      <rc t="1" v="10162"/>
    </bk>
    <bk>
      <rc t="1" v="10163"/>
    </bk>
    <bk>
      <rc t="1" v="10164"/>
    </bk>
    <bk>
      <rc t="1" v="10165"/>
    </bk>
    <bk>
      <rc t="1" v="10166"/>
    </bk>
    <bk>
      <rc t="1" v="10167"/>
    </bk>
    <bk>
      <rc t="1" v="10168"/>
    </bk>
    <bk>
      <rc t="1" v="10169"/>
    </bk>
    <bk>
      <rc t="1" v="10170"/>
    </bk>
    <bk>
      <rc t="1" v="10171"/>
    </bk>
    <bk>
      <rc t="1" v="10172"/>
    </bk>
    <bk>
      <rc t="1" v="10173"/>
    </bk>
    <bk>
      <rc t="1" v="10174"/>
    </bk>
    <bk>
      <rc t="1" v="10175"/>
    </bk>
    <bk>
      <rc t="1" v="10176"/>
    </bk>
    <bk>
      <rc t="1" v="10177"/>
    </bk>
    <bk>
      <rc t="1" v="10178"/>
    </bk>
    <bk>
      <rc t="1" v="10179"/>
    </bk>
    <bk>
      <rc t="1" v="10180"/>
    </bk>
    <bk>
      <rc t="1" v="10181"/>
    </bk>
    <bk>
      <rc t="1" v="10182"/>
    </bk>
    <bk>
      <rc t="1" v="10183"/>
    </bk>
    <bk>
      <rc t="1" v="10184"/>
    </bk>
    <bk>
      <rc t="1" v="10185"/>
    </bk>
    <bk>
      <rc t="1" v="10186"/>
    </bk>
    <bk>
      <rc t="1" v="10187"/>
    </bk>
    <bk>
      <rc t="1" v="10188"/>
    </bk>
    <bk>
      <rc t="1" v="10189"/>
    </bk>
    <bk>
      <rc t="1" v="10190"/>
    </bk>
    <bk>
      <rc t="1" v="10191"/>
    </bk>
    <bk>
      <rc t="1" v="10192"/>
    </bk>
    <bk>
      <rc t="1" v="10193"/>
    </bk>
    <bk>
      <rc t="1" v="10194"/>
    </bk>
    <bk>
      <rc t="1" v="10195"/>
    </bk>
    <bk>
      <rc t="1" v="10196"/>
    </bk>
    <bk>
      <rc t="1" v="10197"/>
    </bk>
    <bk>
      <rc t="1" v="10198"/>
    </bk>
    <bk>
      <rc t="1" v="10199"/>
    </bk>
    <bk>
      <rc t="1" v="10200"/>
    </bk>
    <bk>
      <rc t="1" v="10201"/>
    </bk>
    <bk>
      <rc t="1" v="10202"/>
    </bk>
    <bk>
      <rc t="1" v="10203"/>
    </bk>
    <bk>
      <rc t="1" v="10204"/>
    </bk>
    <bk>
      <rc t="1" v="10205"/>
    </bk>
    <bk>
      <rc t="1" v="10206"/>
    </bk>
    <bk>
      <rc t="1" v="10207"/>
    </bk>
    <bk>
      <rc t="1" v="10208"/>
    </bk>
    <bk>
      <rc t="1" v="10209"/>
    </bk>
    <bk>
      <rc t="1" v="10210"/>
    </bk>
    <bk>
      <rc t="1" v="10211"/>
    </bk>
    <bk>
      <rc t="1" v="10212"/>
    </bk>
    <bk>
      <rc t="1" v="10213"/>
    </bk>
    <bk>
      <rc t="1" v="10214"/>
    </bk>
    <bk>
      <rc t="1" v="10215"/>
    </bk>
    <bk>
      <rc t="1" v="10216"/>
    </bk>
    <bk>
      <rc t="1" v="10217"/>
    </bk>
    <bk>
      <rc t="1" v="10218"/>
    </bk>
    <bk>
      <rc t="1" v="10219"/>
    </bk>
    <bk>
      <rc t="1" v="10220"/>
    </bk>
    <bk>
      <rc t="1" v="10221"/>
    </bk>
    <bk>
      <rc t="1" v="10222"/>
    </bk>
    <bk>
      <rc t="1" v="10223"/>
    </bk>
    <bk>
      <rc t="1" v="10224"/>
    </bk>
    <bk>
      <rc t="1" v="10225"/>
    </bk>
    <bk>
      <rc t="1" v="10226"/>
    </bk>
    <bk>
      <rc t="1" v="10227"/>
    </bk>
    <bk>
      <rc t="1" v="10228"/>
    </bk>
    <bk>
      <rc t="1" v="10229"/>
    </bk>
    <bk>
      <rc t="1" v="10230"/>
    </bk>
    <bk>
      <rc t="1" v="10231"/>
    </bk>
    <bk>
      <rc t="1" v="10232"/>
    </bk>
    <bk>
      <rc t="1" v="10233"/>
    </bk>
    <bk>
      <rc t="1" v="10234"/>
    </bk>
    <bk>
      <rc t="1" v="10235"/>
    </bk>
    <bk>
      <rc t="1" v="10236"/>
    </bk>
    <bk>
      <rc t="1" v="10237"/>
    </bk>
    <bk>
      <rc t="1" v="10238"/>
    </bk>
    <bk>
      <rc t="1" v="10239"/>
    </bk>
    <bk>
      <rc t="1" v="10240"/>
    </bk>
    <bk>
      <rc t="1" v="10241"/>
    </bk>
    <bk>
      <rc t="1" v="10242"/>
    </bk>
    <bk>
      <rc t="1" v="10243"/>
    </bk>
    <bk>
      <rc t="1" v="10244"/>
    </bk>
    <bk>
      <rc t="1" v="10245"/>
    </bk>
    <bk>
      <rc t="1" v="10246"/>
    </bk>
    <bk>
      <rc t="1" v="10247"/>
    </bk>
    <bk>
      <rc t="1" v="10248"/>
    </bk>
    <bk>
      <rc t="1" v="10249"/>
    </bk>
    <bk>
      <rc t="1" v="10250"/>
    </bk>
    <bk>
      <rc t="1" v="10251"/>
    </bk>
    <bk>
      <rc t="1" v="10252"/>
    </bk>
    <bk>
      <rc t="1" v="10253"/>
    </bk>
    <bk>
      <rc t="1" v="10254"/>
    </bk>
    <bk>
      <rc t="1" v="10255"/>
    </bk>
    <bk>
      <rc t="1" v="10256"/>
    </bk>
    <bk>
      <rc t="1" v="10257"/>
    </bk>
    <bk>
      <rc t="1" v="10258"/>
    </bk>
    <bk>
      <rc t="1" v="10259"/>
    </bk>
    <bk>
      <rc t="1" v="10260"/>
    </bk>
    <bk>
      <rc t="1" v="10261"/>
    </bk>
    <bk>
      <rc t="1" v="10262"/>
    </bk>
    <bk>
      <rc t="1" v="10263"/>
    </bk>
    <bk>
      <rc t="1" v="10264"/>
    </bk>
    <bk>
      <rc t="1" v="10265"/>
    </bk>
    <bk>
      <rc t="1" v="10266"/>
    </bk>
    <bk>
      <rc t="1" v="10267"/>
    </bk>
    <bk>
      <rc t="1" v="10268"/>
    </bk>
    <bk>
      <rc t="1" v="10269"/>
    </bk>
    <bk>
      <rc t="1" v="10270"/>
    </bk>
    <bk>
      <rc t="1" v="10271"/>
    </bk>
    <bk>
      <rc t="1" v="10272"/>
    </bk>
    <bk>
      <rc t="1" v="10273"/>
    </bk>
    <bk>
      <rc t="1" v="10274"/>
    </bk>
    <bk>
      <rc t="1" v="10275"/>
    </bk>
    <bk>
      <rc t="1" v="10276"/>
    </bk>
    <bk>
      <rc t="1" v="10277"/>
    </bk>
    <bk>
      <rc t="1" v="10278"/>
    </bk>
    <bk>
      <rc t="1" v="10279"/>
    </bk>
    <bk>
      <rc t="1" v="10280"/>
    </bk>
    <bk>
      <rc t="1" v="10281"/>
    </bk>
    <bk>
      <rc t="1" v="10282"/>
    </bk>
    <bk>
      <rc t="1" v="10283"/>
    </bk>
    <bk>
      <rc t="1" v="10284"/>
    </bk>
    <bk>
      <rc t="1" v="10285"/>
    </bk>
    <bk>
      <rc t="1" v="10286"/>
    </bk>
    <bk>
      <rc t="1" v="10287"/>
    </bk>
    <bk>
      <rc t="1" v="10288"/>
    </bk>
    <bk>
      <rc t="1" v="10289"/>
    </bk>
    <bk>
      <rc t="1" v="10290"/>
    </bk>
    <bk>
      <rc t="1" v="10291"/>
    </bk>
    <bk>
      <rc t="1" v="10292"/>
    </bk>
    <bk>
      <rc t="1" v="10293"/>
    </bk>
    <bk>
      <rc t="1" v="10294"/>
    </bk>
    <bk>
      <rc t="1" v="10295"/>
    </bk>
    <bk>
      <rc t="1" v="10296"/>
    </bk>
    <bk>
      <rc t="1" v="10297"/>
    </bk>
    <bk>
      <rc t="1" v="10298"/>
    </bk>
    <bk>
      <rc t="1" v="10299"/>
    </bk>
    <bk>
      <rc t="1" v="10300"/>
    </bk>
    <bk>
      <rc t="1" v="10301"/>
    </bk>
    <bk>
      <rc t="1" v="10302"/>
    </bk>
    <bk>
      <rc t="1" v="10303"/>
    </bk>
    <bk>
      <rc t="1" v="10304"/>
    </bk>
    <bk>
      <rc t="1" v="10305"/>
    </bk>
    <bk>
      <rc t="1" v="10306"/>
    </bk>
    <bk>
      <rc t="1" v="10307"/>
    </bk>
    <bk>
      <rc t="1" v="10308"/>
    </bk>
    <bk>
      <rc t="1" v="10309"/>
    </bk>
    <bk>
      <rc t="1" v="10310"/>
    </bk>
    <bk>
      <rc t="1" v="10311"/>
    </bk>
    <bk>
      <rc t="1" v="10312"/>
    </bk>
    <bk>
      <rc t="1" v="10313"/>
    </bk>
    <bk>
      <rc t="1" v="10314"/>
    </bk>
    <bk>
      <rc t="1" v="10315"/>
    </bk>
    <bk>
      <rc t="1" v="10316"/>
    </bk>
    <bk>
      <rc t="1" v="10317"/>
    </bk>
    <bk>
      <rc t="1" v="10318"/>
    </bk>
    <bk>
      <rc t="1" v="10319"/>
    </bk>
    <bk>
      <rc t="1" v="10320"/>
    </bk>
    <bk>
      <rc t="1" v="10321"/>
    </bk>
    <bk>
      <rc t="1" v="10322"/>
    </bk>
    <bk>
      <rc t="1" v="10323"/>
    </bk>
    <bk>
      <rc t="1" v="10324"/>
    </bk>
    <bk>
      <rc t="1" v="10325"/>
    </bk>
    <bk>
      <rc t="1" v="10326"/>
    </bk>
    <bk>
      <rc t="1" v="10327"/>
    </bk>
    <bk>
      <rc t="1" v="10328"/>
    </bk>
    <bk>
      <rc t="1" v="10329"/>
    </bk>
    <bk>
      <rc t="1" v="10330"/>
    </bk>
    <bk>
      <rc t="1" v="10331"/>
    </bk>
    <bk>
      <rc t="1" v="10332"/>
    </bk>
    <bk>
      <rc t="1" v="10333"/>
    </bk>
    <bk>
      <rc t="1" v="10334"/>
    </bk>
    <bk>
      <rc t="1" v="10335"/>
    </bk>
    <bk>
      <rc t="1" v="10336"/>
    </bk>
    <bk>
      <rc t="1" v="10337"/>
    </bk>
    <bk>
      <rc t="1" v="10338"/>
    </bk>
    <bk>
      <rc t="1" v="10339"/>
    </bk>
    <bk>
      <rc t="1" v="10340"/>
    </bk>
    <bk>
      <rc t="1" v="10341"/>
    </bk>
    <bk>
      <rc t="1" v="10342"/>
    </bk>
    <bk>
      <rc t="1" v="10343"/>
    </bk>
    <bk>
      <rc t="1" v="10344"/>
    </bk>
    <bk>
      <rc t="1" v="10345"/>
    </bk>
    <bk>
      <rc t="1" v="10346"/>
    </bk>
    <bk>
      <rc t="1" v="10347"/>
    </bk>
    <bk>
      <rc t="1" v="10348"/>
    </bk>
    <bk>
      <rc t="1" v="10349"/>
    </bk>
    <bk>
      <rc t="1" v="10350"/>
    </bk>
    <bk>
      <rc t="1" v="10351"/>
    </bk>
    <bk>
      <rc t="1" v="10352"/>
    </bk>
    <bk>
      <rc t="1" v="10353"/>
    </bk>
    <bk>
      <rc t="1" v="10354"/>
    </bk>
    <bk>
      <rc t="1" v="10355"/>
    </bk>
    <bk>
      <rc t="1" v="10356"/>
    </bk>
    <bk>
      <rc t="1" v="10357"/>
    </bk>
    <bk>
      <rc t="1" v="10358"/>
    </bk>
    <bk>
      <rc t="1" v="10359"/>
    </bk>
    <bk>
      <rc t="1" v="10360"/>
    </bk>
    <bk>
      <rc t="1" v="10361"/>
    </bk>
    <bk>
      <rc t="1" v="10362"/>
    </bk>
    <bk>
      <rc t="1" v="10363"/>
    </bk>
    <bk>
      <rc t="1" v="10364"/>
    </bk>
    <bk>
      <rc t="1" v="10365"/>
    </bk>
    <bk>
      <rc t="1" v="10366"/>
    </bk>
    <bk>
      <rc t="1" v="10367"/>
    </bk>
    <bk>
      <rc t="1" v="10368"/>
    </bk>
    <bk>
      <rc t="1" v="10369"/>
    </bk>
    <bk>
      <rc t="1" v="10370"/>
    </bk>
    <bk>
      <rc t="1" v="10371"/>
    </bk>
    <bk>
      <rc t="1" v="10372"/>
    </bk>
    <bk>
      <rc t="1" v="10373"/>
    </bk>
    <bk>
      <rc t="1" v="10374"/>
    </bk>
    <bk>
      <rc t="1" v="10375"/>
    </bk>
    <bk>
      <rc t="1" v="10376"/>
    </bk>
    <bk>
      <rc t="1" v="10377"/>
    </bk>
    <bk>
      <rc t="1" v="10378"/>
    </bk>
    <bk>
      <rc t="1" v="10379"/>
    </bk>
    <bk>
      <rc t="1" v="10380"/>
    </bk>
    <bk>
      <rc t="1" v="10381"/>
    </bk>
    <bk>
      <rc t="1" v="10382"/>
    </bk>
    <bk>
      <rc t="1" v="10383"/>
    </bk>
    <bk>
      <rc t="1" v="10384"/>
    </bk>
    <bk>
      <rc t="1" v="10385"/>
    </bk>
    <bk>
      <rc t="1" v="10386"/>
    </bk>
    <bk>
      <rc t="1" v="10387"/>
    </bk>
    <bk>
      <rc t="1" v="10388"/>
    </bk>
    <bk>
      <rc t="1" v="10389"/>
    </bk>
    <bk>
      <rc t="1" v="10390"/>
    </bk>
    <bk>
      <rc t="1" v="10391"/>
    </bk>
    <bk>
      <rc t="1" v="10392"/>
    </bk>
    <bk>
      <rc t="1" v="10393"/>
    </bk>
    <bk>
      <rc t="1" v="10394"/>
    </bk>
    <bk>
      <rc t="1" v="10395"/>
    </bk>
    <bk>
      <rc t="1" v="10396"/>
    </bk>
    <bk>
      <rc t="1" v="10397"/>
    </bk>
    <bk>
      <rc t="1" v="10398"/>
    </bk>
    <bk>
      <rc t="1" v="10399"/>
    </bk>
    <bk>
      <rc t="1" v="10400"/>
    </bk>
    <bk>
      <rc t="1" v="10401"/>
    </bk>
    <bk>
      <rc t="1" v="10402"/>
    </bk>
    <bk>
      <rc t="1" v="10403"/>
    </bk>
    <bk>
      <rc t="1" v="10404"/>
    </bk>
    <bk>
      <rc t="1" v="10405"/>
    </bk>
    <bk>
      <rc t="1" v="10406"/>
    </bk>
    <bk>
      <rc t="1" v="10407"/>
    </bk>
    <bk>
      <rc t="1" v="10408"/>
    </bk>
    <bk>
      <rc t="1" v="10409"/>
    </bk>
    <bk>
      <rc t="1" v="10410"/>
    </bk>
    <bk>
      <rc t="1" v="10411"/>
    </bk>
    <bk>
      <rc t="1" v="10412"/>
    </bk>
    <bk>
      <rc t="1" v="10413"/>
    </bk>
    <bk>
      <rc t="1" v="10414"/>
    </bk>
    <bk>
      <rc t="1" v="10415"/>
    </bk>
    <bk>
      <rc t="1" v="10416"/>
    </bk>
    <bk>
      <rc t="1" v="10417"/>
    </bk>
    <bk>
      <rc t="1" v="10418"/>
    </bk>
    <bk>
      <rc t="1" v="10419"/>
    </bk>
    <bk>
      <rc t="1" v="10420"/>
    </bk>
    <bk>
      <rc t="1" v="10421"/>
    </bk>
    <bk>
      <rc t="1" v="10422"/>
    </bk>
    <bk>
      <rc t="1" v="10423"/>
    </bk>
    <bk>
      <rc t="1" v="10424"/>
    </bk>
    <bk>
      <rc t="1" v="10425"/>
    </bk>
    <bk>
      <rc t="1" v="10426"/>
    </bk>
    <bk>
      <rc t="1" v="10427"/>
    </bk>
    <bk>
      <rc t="1" v="10428"/>
    </bk>
    <bk>
      <rc t="1" v="10429"/>
    </bk>
    <bk>
      <rc t="1" v="10430"/>
    </bk>
    <bk>
      <rc t="1" v="10431"/>
    </bk>
    <bk>
      <rc t="1" v="10432"/>
    </bk>
    <bk>
      <rc t="1" v="10433"/>
    </bk>
    <bk>
      <rc t="1" v="10434"/>
    </bk>
    <bk>
      <rc t="1" v="10435"/>
    </bk>
    <bk>
      <rc t="1" v="10436"/>
    </bk>
    <bk>
      <rc t="1" v="10437"/>
    </bk>
    <bk>
      <rc t="1" v="10438"/>
    </bk>
    <bk>
      <rc t="1" v="10439"/>
    </bk>
    <bk>
      <rc t="1" v="10440"/>
    </bk>
    <bk>
      <rc t="1" v="10441"/>
    </bk>
    <bk>
      <rc t="1" v="10442"/>
    </bk>
    <bk>
      <rc t="1" v="10443"/>
    </bk>
    <bk>
      <rc t="1" v="10444"/>
    </bk>
    <bk>
      <rc t="1" v="10445"/>
    </bk>
    <bk>
      <rc t="1" v="10446"/>
    </bk>
    <bk>
      <rc t="1" v="10447"/>
    </bk>
    <bk>
      <rc t="1" v="10448"/>
    </bk>
    <bk>
      <rc t="1" v="10449"/>
    </bk>
    <bk>
      <rc t="1" v="10450"/>
    </bk>
    <bk>
      <rc t="1" v="10451"/>
    </bk>
    <bk>
      <rc t="1" v="10452"/>
    </bk>
    <bk>
      <rc t="1" v="10453"/>
    </bk>
    <bk>
      <rc t="1" v="10454"/>
    </bk>
    <bk>
      <rc t="1" v="10455"/>
    </bk>
    <bk>
      <rc t="1" v="10456"/>
    </bk>
    <bk>
      <rc t="1" v="10457"/>
    </bk>
    <bk>
      <rc t="1" v="10458"/>
    </bk>
    <bk>
      <rc t="1" v="10459"/>
    </bk>
    <bk>
      <rc t="1" v="10460"/>
    </bk>
    <bk>
      <rc t="1" v="10461"/>
    </bk>
    <bk>
      <rc t="1" v="10462"/>
    </bk>
    <bk>
      <rc t="1" v="10463"/>
    </bk>
    <bk>
      <rc t="1" v="10464"/>
    </bk>
    <bk>
      <rc t="1" v="10465"/>
    </bk>
    <bk>
      <rc t="1" v="10466"/>
    </bk>
    <bk>
      <rc t="1" v="10467"/>
    </bk>
    <bk>
      <rc t="1" v="10468"/>
    </bk>
    <bk>
      <rc t="1" v="10469"/>
    </bk>
    <bk>
      <rc t="1" v="10470"/>
    </bk>
    <bk>
      <rc t="1" v="10471"/>
    </bk>
    <bk>
      <rc t="1" v="10472"/>
    </bk>
    <bk>
      <rc t="1" v="10473"/>
    </bk>
    <bk>
      <rc t="1" v="10474"/>
    </bk>
    <bk>
      <rc t="1" v="10475"/>
    </bk>
    <bk>
      <rc t="1" v="10476"/>
    </bk>
    <bk>
      <rc t="1" v="10477"/>
    </bk>
    <bk>
      <rc t="1" v="10478"/>
    </bk>
    <bk>
      <rc t="1" v="10479"/>
    </bk>
    <bk>
      <rc t="1" v="10480"/>
    </bk>
    <bk>
      <rc t="1" v="10481"/>
    </bk>
    <bk>
      <rc t="1" v="10482"/>
    </bk>
    <bk>
      <rc t="1" v="10483"/>
    </bk>
    <bk>
      <rc t="1" v="10484"/>
    </bk>
    <bk>
      <rc t="1" v="10485"/>
    </bk>
    <bk>
      <rc t="1" v="10486"/>
    </bk>
    <bk>
      <rc t="1" v="10487"/>
    </bk>
    <bk>
      <rc t="1" v="10488"/>
    </bk>
    <bk>
      <rc t="1" v="10489"/>
    </bk>
    <bk>
      <rc t="1" v="10490"/>
    </bk>
    <bk>
      <rc t="1" v="10491"/>
    </bk>
    <bk>
      <rc t="1" v="10492"/>
    </bk>
    <bk>
      <rc t="1" v="10493"/>
    </bk>
    <bk>
      <rc t="1" v="10494"/>
    </bk>
    <bk>
      <rc t="1" v="10495"/>
    </bk>
    <bk>
      <rc t="1" v="10496"/>
    </bk>
    <bk>
      <rc t="1" v="10497"/>
    </bk>
    <bk>
      <rc t="1" v="10498"/>
    </bk>
    <bk>
      <rc t="1" v="10499"/>
    </bk>
    <bk>
      <rc t="1" v="10500"/>
    </bk>
    <bk>
      <rc t="1" v="10501"/>
    </bk>
    <bk>
      <rc t="1" v="10502"/>
    </bk>
    <bk>
      <rc t="1" v="10503"/>
    </bk>
    <bk>
      <rc t="1" v="10504"/>
    </bk>
    <bk>
      <rc t="1" v="10505"/>
    </bk>
    <bk>
      <rc t="1" v="10506"/>
    </bk>
    <bk>
      <rc t="1" v="10507"/>
    </bk>
    <bk>
      <rc t="1" v="10508"/>
    </bk>
    <bk>
      <rc t="1" v="10509"/>
    </bk>
    <bk>
      <rc t="1" v="10510"/>
    </bk>
    <bk>
      <rc t="1" v="10511"/>
    </bk>
    <bk>
      <rc t="1" v="10512"/>
    </bk>
    <bk>
      <rc t="1" v="10513"/>
    </bk>
    <bk>
      <rc t="1" v="10514"/>
    </bk>
    <bk>
      <rc t="1" v="10515"/>
    </bk>
    <bk>
      <rc t="1" v="10516"/>
    </bk>
    <bk>
      <rc t="1" v="10517"/>
    </bk>
    <bk>
      <rc t="1" v="10518"/>
    </bk>
    <bk>
      <rc t="1" v="10519"/>
    </bk>
    <bk>
      <rc t="1" v="10520"/>
    </bk>
    <bk>
      <rc t="1" v="10521"/>
    </bk>
    <bk>
      <rc t="1" v="10522"/>
    </bk>
    <bk>
      <rc t="1" v="10523"/>
    </bk>
    <bk>
      <rc t="1" v="10524"/>
    </bk>
    <bk>
      <rc t="1" v="10525"/>
    </bk>
    <bk>
      <rc t="1" v="10526"/>
    </bk>
    <bk>
      <rc t="1" v="10527"/>
    </bk>
    <bk>
      <rc t="1" v="10528"/>
    </bk>
    <bk>
      <rc t="1" v="10529"/>
    </bk>
    <bk>
      <rc t="1" v="10530"/>
    </bk>
    <bk>
      <rc t="1" v="10531"/>
    </bk>
    <bk>
      <rc t="1" v="10532"/>
    </bk>
    <bk>
      <rc t="1" v="10533"/>
    </bk>
    <bk>
      <rc t="1" v="10534"/>
    </bk>
    <bk>
      <rc t="1" v="10535"/>
    </bk>
    <bk>
      <rc t="1" v="10536"/>
    </bk>
    <bk>
      <rc t="1" v="10537"/>
    </bk>
    <bk>
      <rc t="1" v="10538"/>
    </bk>
    <bk>
      <rc t="1" v="10539"/>
    </bk>
    <bk>
      <rc t="1" v="10540"/>
    </bk>
    <bk>
      <rc t="1" v="10541"/>
    </bk>
    <bk>
      <rc t="1" v="10542"/>
    </bk>
    <bk>
      <rc t="1" v="10543"/>
    </bk>
    <bk>
      <rc t="1" v="10544"/>
    </bk>
    <bk>
      <rc t="1" v="10545"/>
    </bk>
    <bk>
      <rc t="1" v="10546"/>
    </bk>
    <bk>
      <rc t="1" v="10547"/>
    </bk>
    <bk>
      <rc t="1" v="10548"/>
    </bk>
    <bk>
      <rc t="1" v="10549"/>
    </bk>
    <bk>
      <rc t="1" v="10550"/>
    </bk>
    <bk>
      <rc t="1" v="10551"/>
    </bk>
    <bk>
      <rc t="1" v="10552"/>
    </bk>
    <bk>
      <rc t="1" v="10553"/>
    </bk>
    <bk>
      <rc t="1" v="10554"/>
    </bk>
    <bk>
      <rc t="1" v="10555"/>
    </bk>
    <bk>
      <rc t="1" v="10556"/>
    </bk>
    <bk>
      <rc t="1" v="10557"/>
    </bk>
    <bk>
      <rc t="1" v="10558"/>
    </bk>
    <bk>
      <rc t="1" v="10559"/>
    </bk>
    <bk>
      <rc t="1" v="10560"/>
    </bk>
    <bk>
      <rc t="1" v="10561"/>
    </bk>
    <bk>
      <rc t="1" v="10562"/>
    </bk>
    <bk>
      <rc t="1" v="10563"/>
    </bk>
    <bk>
      <rc t="1" v="10564"/>
    </bk>
    <bk>
      <rc t="1" v="10565"/>
    </bk>
    <bk>
      <rc t="1" v="10566"/>
    </bk>
    <bk>
      <rc t="1" v="10567"/>
    </bk>
    <bk>
      <rc t="1" v="10568"/>
    </bk>
    <bk>
      <rc t="1" v="10569"/>
    </bk>
    <bk>
      <rc t="1" v="10570"/>
    </bk>
    <bk>
      <rc t="1" v="10571"/>
    </bk>
    <bk>
      <rc t="1" v="10572"/>
    </bk>
    <bk>
      <rc t="1" v="10573"/>
    </bk>
    <bk>
      <rc t="1" v="10574"/>
    </bk>
    <bk>
      <rc t="1" v="10575"/>
    </bk>
    <bk>
      <rc t="1" v="10576"/>
    </bk>
    <bk>
      <rc t="1" v="10577"/>
    </bk>
    <bk>
      <rc t="1" v="10578"/>
    </bk>
    <bk>
      <rc t="1" v="10579"/>
    </bk>
    <bk>
      <rc t="1" v="10580"/>
    </bk>
    <bk>
      <rc t="1" v="10581"/>
    </bk>
    <bk>
      <rc t="1" v="10582"/>
    </bk>
    <bk>
      <rc t="1" v="10583"/>
    </bk>
    <bk>
      <rc t="1" v="10584"/>
    </bk>
    <bk>
      <rc t="1" v="10585"/>
    </bk>
    <bk>
      <rc t="1" v="10586"/>
    </bk>
    <bk>
      <rc t="1" v="10587"/>
    </bk>
    <bk>
      <rc t="1" v="10588"/>
    </bk>
    <bk>
      <rc t="1" v="10589"/>
    </bk>
    <bk>
      <rc t="1" v="10590"/>
    </bk>
    <bk>
      <rc t="1" v="10591"/>
    </bk>
    <bk>
      <rc t="1" v="10592"/>
    </bk>
    <bk>
      <rc t="1" v="10593"/>
    </bk>
    <bk>
      <rc t="1" v="10594"/>
    </bk>
    <bk>
      <rc t="1" v="10595"/>
    </bk>
    <bk>
      <rc t="1" v="10596"/>
    </bk>
    <bk>
      <rc t="1" v="10597"/>
    </bk>
    <bk>
      <rc t="1" v="10598"/>
    </bk>
    <bk>
      <rc t="1" v="10599"/>
    </bk>
    <bk>
      <rc t="1" v="10600"/>
    </bk>
    <bk>
      <rc t="1" v="10601"/>
    </bk>
    <bk>
      <rc t="1" v="10602"/>
    </bk>
    <bk>
      <rc t="1" v="10603"/>
    </bk>
    <bk>
      <rc t="1" v="10604"/>
    </bk>
    <bk>
      <rc t="1" v="10605"/>
    </bk>
    <bk>
      <rc t="1" v="10606"/>
    </bk>
    <bk>
      <rc t="1" v="10607"/>
    </bk>
    <bk>
      <rc t="1" v="10608"/>
    </bk>
    <bk>
      <rc t="1" v="10609"/>
    </bk>
    <bk>
      <rc t="1" v="10610"/>
    </bk>
    <bk>
      <rc t="1" v="10611"/>
    </bk>
    <bk>
      <rc t="1" v="10612"/>
    </bk>
    <bk>
      <rc t="1" v="10613"/>
    </bk>
    <bk>
      <rc t="1" v="10614"/>
    </bk>
    <bk>
      <rc t="1" v="10615"/>
    </bk>
    <bk>
      <rc t="1" v="10616"/>
    </bk>
    <bk>
      <rc t="1" v="10617"/>
    </bk>
    <bk>
      <rc t="1" v="10618"/>
    </bk>
    <bk>
      <rc t="1" v="10619"/>
    </bk>
    <bk>
      <rc t="1" v="10620"/>
    </bk>
    <bk>
      <rc t="1" v="10621"/>
    </bk>
    <bk>
      <rc t="1" v="10622"/>
    </bk>
    <bk>
      <rc t="1" v="10623"/>
    </bk>
    <bk>
      <rc t="1" v="10624"/>
    </bk>
    <bk>
      <rc t="1" v="10625"/>
    </bk>
    <bk>
      <rc t="1" v="10626"/>
    </bk>
    <bk>
      <rc t="1" v="10627"/>
    </bk>
    <bk>
      <rc t="1" v="10628"/>
    </bk>
    <bk>
      <rc t="1" v="10629"/>
    </bk>
    <bk>
      <rc t="1" v="10630"/>
    </bk>
    <bk>
      <rc t="1" v="10631"/>
    </bk>
    <bk>
      <rc t="1" v="10632"/>
    </bk>
    <bk>
      <rc t="1" v="10633"/>
    </bk>
    <bk>
      <rc t="1" v="10634"/>
    </bk>
    <bk>
      <rc t="1" v="10635"/>
    </bk>
    <bk>
      <rc t="1" v="10636"/>
    </bk>
    <bk>
      <rc t="1" v="10637"/>
    </bk>
    <bk>
      <rc t="1" v="10638"/>
    </bk>
    <bk>
      <rc t="1" v="10639"/>
    </bk>
    <bk>
      <rc t="1" v="10640"/>
    </bk>
    <bk>
      <rc t="1" v="10641"/>
    </bk>
    <bk>
      <rc t="1" v="10642"/>
    </bk>
    <bk>
      <rc t="1" v="10643"/>
    </bk>
    <bk>
      <rc t="1" v="10644"/>
    </bk>
    <bk>
      <rc t="1" v="10645"/>
    </bk>
    <bk>
      <rc t="1" v="10646"/>
    </bk>
    <bk>
      <rc t="1" v="10647"/>
    </bk>
    <bk>
      <rc t="1" v="10648"/>
    </bk>
    <bk>
      <rc t="1" v="10649"/>
    </bk>
    <bk>
      <rc t="1" v="10650"/>
    </bk>
    <bk>
      <rc t="1" v="10651"/>
    </bk>
    <bk>
      <rc t="1" v="10652"/>
    </bk>
    <bk>
      <rc t="1" v="10653"/>
    </bk>
    <bk>
      <rc t="1" v="10654"/>
    </bk>
    <bk>
      <rc t="1" v="10655"/>
    </bk>
    <bk>
      <rc t="1" v="10656"/>
    </bk>
    <bk>
      <rc t="1" v="10657"/>
    </bk>
    <bk>
      <rc t="1" v="10658"/>
    </bk>
    <bk>
      <rc t="1" v="10659"/>
    </bk>
    <bk>
      <rc t="1" v="10660"/>
    </bk>
    <bk>
      <rc t="1" v="10661"/>
    </bk>
    <bk>
      <rc t="1" v="10662"/>
    </bk>
    <bk>
      <rc t="1" v="10663"/>
    </bk>
    <bk>
      <rc t="1" v="10664"/>
    </bk>
    <bk>
      <rc t="1" v="10665"/>
    </bk>
    <bk>
      <rc t="1" v="10666"/>
    </bk>
    <bk>
      <rc t="1" v="10667"/>
    </bk>
    <bk>
      <rc t="1" v="10668"/>
    </bk>
    <bk>
      <rc t="1" v="10669"/>
    </bk>
    <bk>
      <rc t="1" v="10670"/>
    </bk>
    <bk>
      <rc t="1" v="10671"/>
    </bk>
    <bk>
      <rc t="1" v="10672"/>
    </bk>
    <bk>
      <rc t="1" v="10673"/>
    </bk>
    <bk>
      <rc t="1" v="10674"/>
    </bk>
    <bk>
      <rc t="1" v="10675"/>
    </bk>
    <bk>
      <rc t="1" v="10676"/>
    </bk>
    <bk>
      <rc t="1" v="10677"/>
    </bk>
    <bk>
      <rc t="1" v="10678"/>
    </bk>
    <bk>
      <rc t="1" v="10679"/>
    </bk>
    <bk>
      <rc t="1" v="10680"/>
    </bk>
    <bk>
      <rc t="1" v="10681"/>
    </bk>
    <bk>
      <rc t="1" v="10682"/>
    </bk>
    <bk>
      <rc t="1" v="10683"/>
    </bk>
    <bk>
      <rc t="1" v="10684"/>
    </bk>
    <bk>
      <rc t="1" v="10685"/>
    </bk>
    <bk>
      <rc t="1" v="10686"/>
    </bk>
    <bk>
      <rc t="1" v="10687"/>
    </bk>
    <bk>
      <rc t="1" v="10688"/>
    </bk>
    <bk>
      <rc t="1" v="10689"/>
    </bk>
    <bk>
      <rc t="1" v="10690"/>
    </bk>
    <bk>
      <rc t="1" v="10691"/>
    </bk>
    <bk>
      <rc t="1" v="10692"/>
    </bk>
    <bk>
      <rc t="1" v="10693"/>
    </bk>
    <bk>
      <rc t="1" v="10694"/>
    </bk>
    <bk>
      <rc t="1" v="10695"/>
    </bk>
    <bk>
      <rc t="1" v="10696"/>
    </bk>
    <bk>
      <rc t="1" v="10697"/>
    </bk>
    <bk>
      <rc t="1" v="10698"/>
    </bk>
    <bk>
      <rc t="1" v="10699"/>
    </bk>
    <bk>
      <rc t="1" v="10700"/>
    </bk>
    <bk>
      <rc t="1" v="10701"/>
    </bk>
    <bk>
      <rc t="1" v="10702"/>
    </bk>
    <bk>
      <rc t="1" v="10703"/>
    </bk>
    <bk>
      <rc t="1" v="10704"/>
    </bk>
    <bk>
      <rc t="1" v="10705"/>
    </bk>
    <bk>
      <rc t="1" v="10706"/>
    </bk>
    <bk>
      <rc t="1" v="10707"/>
    </bk>
    <bk>
      <rc t="1" v="10708"/>
    </bk>
    <bk>
      <rc t="1" v="10709"/>
    </bk>
    <bk>
      <rc t="1" v="10710"/>
    </bk>
    <bk>
      <rc t="1" v="10711"/>
    </bk>
    <bk>
      <rc t="1" v="10712"/>
    </bk>
    <bk>
      <rc t="1" v="10713"/>
    </bk>
    <bk>
      <rc t="1" v="10714"/>
    </bk>
    <bk>
      <rc t="1" v="10715"/>
    </bk>
    <bk>
      <rc t="1" v="10716"/>
    </bk>
    <bk>
      <rc t="1" v="10717"/>
    </bk>
    <bk>
      <rc t="1" v="10718"/>
    </bk>
    <bk>
      <rc t="1" v="10719"/>
    </bk>
    <bk>
      <rc t="1" v="10720"/>
    </bk>
    <bk>
      <rc t="1" v="10721"/>
    </bk>
    <bk>
      <rc t="1" v="10722"/>
    </bk>
    <bk>
      <rc t="1" v="10723"/>
    </bk>
    <bk>
      <rc t="1" v="10724"/>
    </bk>
    <bk>
      <rc t="1" v="10725"/>
    </bk>
    <bk>
      <rc t="1" v="10726"/>
    </bk>
    <bk>
      <rc t="1" v="10727"/>
    </bk>
    <bk>
      <rc t="1" v="10728"/>
    </bk>
    <bk>
      <rc t="1" v="10729"/>
    </bk>
    <bk>
      <rc t="1" v="10730"/>
    </bk>
    <bk>
      <rc t="1" v="10731"/>
    </bk>
    <bk>
      <rc t="1" v="10732"/>
    </bk>
    <bk>
      <rc t="1" v="10733"/>
    </bk>
    <bk>
      <rc t="1" v="10734"/>
    </bk>
  </valueMetadata>
</metadata>
</file>

<file path=xl/sharedStrings.xml><?xml version="1.0" encoding="utf-8"?>
<sst xmlns="http://schemas.openxmlformats.org/spreadsheetml/2006/main" count="269" uniqueCount="69">
  <si>
    <t xml:space="preserve">    that are protected from forestry activities</t>
  </si>
  <si>
    <t xml:space="preserve">    Excluding land within National parks and Nature reserves as of 2012</t>
  </si>
  <si>
    <t>1. Exkl. mark inom NP, NR och NVO som enligt 2012-års gränser är skyddad från skogsbruk</t>
  </si>
  <si>
    <t>&gt;160</t>
  </si>
  <si>
    <t>121-160</t>
  </si>
  <si>
    <t>101-120</t>
  </si>
  <si>
    <t>81-101</t>
  </si>
  <si>
    <t>61-80</t>
  </si>
  <si>
    <t>41-60</t>
  </si>
  <si>
    <t>21-40</t>
  </si>
  <si>
    <t>0-20</t>
  </si>
  <si>
    <r>
      <t xml:space="preserve">Hela landet </t>
    </r>
    <r>
      <rPr>
        <b/>
        <sz val="10"/>
        <color theme="0" tint="-0.499984740745262"/>
        <rFont val="Times New Roman"/>
        <family val="1"/>
      </rPr>
      <t>Whole Country</t>
    </r>
  </si>
  <si>
    <t>Götaland</t>
  </si>
  <si>
    <t>Svealand</t>
  </si>
  <si>
    <t>S Norrland</t>
  </si>
  <si>
    <t>N Norrland</t>
  </si>
  <si>
    <t>Nbtn</t>
  </si>
  <si>
    <t>BD</t>
  </si>
  <si>
    <t>Vbtn</t>
  </si>
  <si>
    <t>AC</t>
  </si>
  <si>
    <t>Jmtl</t>
  </si>
  <si>
    <t>Z</t>
  </si>
  <si>
    <t>Vnrl</t>
  </si>
  <si>
    <t>Y</t>
  </si>
  <si>
    <t>Gävl</t>
  </si>
  <si>
    <t>X</t>
  </si>
  <si>
    <t>Dalarna</t>
  </si>
  <si>
    <t>W</t>
  </si>
  <si>
    <t>Vstm</t>
  </si>
  <si>
    <t>U</t>
  </si>
  <si>
    <t>Öreb</t>
  </si>
  <si>
    <t>T</t>
  </si>
  <si>
    <t>Vrml</t>
  </si>
  <si>
    <t>S</t>
  </si>
  <si>
    <t>V Götaland</t>
  </si>
  <si>
    <t>O</t>
  </si>
  <si>
    <t>Hall</t>
  </si>
  <si>
    <t>N</t>
  </si>
  <si>
    <t>Skåne</t>
  </si>
  <si>
    <t>M</t>
  </si>
  <si>
    <t>Blek</t>
  </si>
  <si>
    <t>K</t>
  </si>
  <si>
    <t>Gotl</t>
  </si>
  <si>
    <t>I</t>
  </si>
  <si>
    <t>Kalm</t>
  </si>
  <si>
    <t>H</t>
  </si>
  <si>
    <t>Kron</t>
  </si>
  <si>
    <t>G</t>
  </si>
  <si>
    <t>Jkpg</t>
  </si>
  <si>
    <t>F</t>
  </si>
  <si>
    <t>Östg</t>
  </si>
  <si>
    <t>E</t>
  </si>
  <si>
    <t>Södm</t>
  </si>
  <si>
    <t>D</t>
  </si>
  <si>
    <t>Upps</t>
  </si>
  <si>
    <t>C</t>
  </si>
  <si>
    <t>Sthm</t>
  </si>
  <si>
    <t>AB</t>
  </si>
  <si>
    <r>
      <t xml:space="preserve">Areal (1000 ha) </t>
    </r>
    <r>
      <rPr>
        <b/>
        <sz val="10"/>
        <color theme="0" tint="-0.499984740745262"/>
        <rFont val="Times New Roman"/>
        <family val="1"/>
      </rPr>
      <t>Area (1000 ha)</t>
    </r>
  </si>
  <si>
    <t>Age class</t>
  </si>
  <si>
    <t>County</t>
  </si>
  <si>
    <t>County code</t>
  </si>
  <si>
    <t>County nr</t>
  </si>
  <si>
    <t>Åldersklass</t>
  </si>
  <si>
    <t>Län</t>
  </si>
  <si>
    <t>Läns kod</t>
  </si>
  <si>
    <t>Läns nr</t>
  </si>
  <si>
    <t>Areal productive forest land¹ by age class.</t>
  </si>
  <si>
    <t>Areal produktiv skogsmark¹ fördelat på åldersklass.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</si>
</sst>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#,##0\ &quot;kr&quot;;[Red]\-#,##0\ &quot;kr&quot;"/>
    <numFmt numFmtId="164" formatCode="#,##0;[Red]&quot;-&quot;#,##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616265"/>
      <name val="Times New Roman"/>
      <family val="1"/>
    </font>
    <font>
      <sz val="10"/>
      <name val="Helvetica"/>
      <family val="2"/>
    </font>
    <font>
      <sz val="10"/>
      <name val="Times New Roman"/>
      <family val="1"/>
    </font>
    <font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10"/>
      <name val="Arial"/>
      <family val="2"/>
    </font>
    <font>
      <b/>
      <sz val="12"/>
      <color theme="0" tint="-0.499984740745262"/>
      <name val="Times New Roman"/>
      <family val="1"/>
    </font>
    <font>
      <b/>
      <sz val="12"/>
      <color rgb="FF616265"/>
      <name val="Times New Roman"/>
      <family val="1"/>
    </font>
    <font>
      <b/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u/>
      <sz val="10"/>
      <color indexed="36"/>
      <name val="MS Sans Serif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Courier New"/>
      <family val="3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0"/>
      <name val="MS Sans Serif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rgb="FFB9E1EC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49">
    <xf numFmtId="0" fontId="0" fillId="0" borderId="0"/>
    <xf numFmtId="0" fontId="3" fillId="0" borderId="0"/>
    <xf numFmtId="0" fontId="9" fillId="0" borderId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3" fillId="16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3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3" fillId="17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3" fillId="18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7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3" fillId="1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9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3" fillId="20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3" fillId="21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13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3" fillId="22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3" fillId="23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3" fillId="24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3" fillId="19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3" fillId="2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3" fillId="25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" fillId="14" borderId="0" applyNumberFormat="0" applyBorder="0" applyAlignment="0" applyProtection="0"/>
    <xf numFmtId="0" fontId="14" fillId="26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29" borderId="0" applyNumberFormat="0" applyBorder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9" fillId="30" borderId="10" applyNumberFormat="0" applyFont="0" applyAlignment="0" applyProtection="0"/>
    <xf numFmtId="0" fontId="15" fillId="31" borderId="11" applyNumberFormat="0" applyAlignment="0" applyProtection="0"/>
    <xf numFmtId="0" fontId="16" fillId="18" borderId="0" applyNumberFormat="0" applyBorder="0" applyAlignment="0" applyProtection="0"/>
    <xf numFmtId="0" fontId="17" fillId="17" borderId="0" applyNumberFormat="0" applyBorder="0" applyAlignment="0" applyProtection="0"/>
    <xf numFmtId="0" fontId="14" fillId="32" borderId="0" applyNumberFormat="0" applyBorder="0" applyAlignment="0" applyProtection="0"/>
    <xf numFmtId="0" fontId="14" fillId="33" borderId="0" applyNumberFormat="0" applyBorder="0" applyAlignment="0" applyProtection="0"/>
    <xf numFmtId="0" fontId="14" fillId="34" borderId="0" applyNumberFormat="0" applyBorder="0" applyAlignment="0" applyProtection="0"/>
    <xf numFmtId="0" fontId="14" fillId="27" borderId="0" applyNumberFormat="0" applyBorder="0" applyAlignment="0" applyProtection="0"/>
    <xf numFmtId="0" fontId="14" fillId="28" borderId="0" applyNumberFormat="0" applyBorder="0" applyAlignment="0" applyProtection="0"/>
    <xf numFmtId="0" fontId="14" fillId="35" borderId="0" applyNumberFormat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19" fillId="0" borderId="0" applyNumberFormat="0" applyFill="0" applyBorder="0" applyAlignment="0" applyProtection="0"/>
    <xf numFmtId="0" fontId="20" fillId="21" borderId="11" applyNumberFormat="0" applyAlignment="0" applyProtection="0"/>
    <xf numFmtId="0" fontId="21" fillId="36" borderId="12" applyNumberFormat="0" applyAlignment="0" applyProtection="0"/>
    <xf numFmtId="0" fontId="22" fillId="0" borderId="13" applyNumberFormat="0" applyFill="0" applyAlignment="0" applyProtection="0"/>
    <xf numFmtId="0" fontId="23" fillId="37" borderId="0" applyNumberFormat="0" applyBorder="0" applyAlignment="0" applyProtection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9" fillId="0" borderId="0"/>
    <xf numFmtId="0" fontId="2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24" fillId="0" borderId="0"/>
    <xf numFmtId="0" fontId="24" fillId="0" borderId="0"/>
    <xf numFmtId="0" fontId="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24" fillId="0" borderId="0"/>
    <xf numFmtId="0" fontId="1" fillId="0" borderId="0"/>
    <xf numFmtId="0" fontId="1" fillId="0" borderId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0" fontId="1" fillId="2" borderId="1" applyNumberFormat="0" applyFont="0" applyAlignment="0" applyProtection="0"/>
    <xf numFmtId="9" fontId="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4" fillId="0" borderId="0" applyFont="0" applyFill="0" applyBorder="0" applyAlignment="0" applyProtection="0"/>
    <xf numFmtId="0" fontId="25" fillId="0" borderId="14" applyNumberFormat="0" applyFill="0" applyAlignment="0" applyProtection="0"/>
    <xf numFmtId="0" fontId="26" fillId="0" borderId="15" applyNumberFormat="0" applyFill="0" applyAlignment="0" applyProtection="0"/>
    <xf numFmtId="0" fontId="27" fillId="0" borderId="16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7" applyNumberFormat="0" applyFill="0" applyAlignment="0" applyProtection="0"/>
    <xf numFmtId="164" fontId="30" fillId="0" borderId="0" applyFont="0" applyFill="0" applyBorder="0" applyAlignment="0" applyProtection="0"/>
    <xf numFmtId="0" fontId="31" fillId="31" borderId="18" applyNumberFormat="0" applyAlignment="0" applyProtection="0"/>
    <xf numFmtId="6" fontId="30" fillId="0" borderId="0" applyFont="0" applyFill="0" applyBorder="0" applyAlignment="0" applyProtection="0"/>
    <xf numFmtId="0" fontId="32" fillId="0" borderId="0" applyNumberFormat="0" applyFill="0" applyBorder="0" applyAlignment="0" applyProtection="0"/>
  </cellStyleXfs>
  <cellXfs count="37">
    <xf numFmtId="0" fontId="0" fillId="0" borderId="0" xfId="0"/>
    <xf numFmtId="0" fontId="2" fillId="0" borderId="0" xfId="0" applyFont="1"/>
    <xf numFmtId="0" fontId="2" fillId="0" borderId="0" xfId="1" quotePrefix="1" applyFont="1" applyAlignment="1" applyProtection="1">
      <alignment horizontal="left"/>
      <protection locked="0"/>
    </xf>
    <xf numFmtId="0" fontId="4" fillId="0" borderId="0" xfId="1" quotePrefix="1" applyFont="1" applyAlignment="1">
      <alignment horizontal="left"/>
    </xf>
    <xf numFmtId="0" fontId="5" fillId="15" borderId="2" xfId="0" applyFont="1" applyFill="1" applyBorder="1" applyAlignment="1">
      <alignment horizontal="left"/>
    </xf>
    <xf numFmtId="0" fontId="5" fillId="15" borderId="2" xfId="0" applyFont="1" applyFill="1" applyBorder="1" applyAlignment="1"/>
    <xf numFmtId="0" fontId="5" fillId="15" borderId="3" xfId="0" applyFont="1" applyFill="1" applyBorder="1" applyAlignment="1"/>
    <xf numFmtId="0" fontId="6" fillId="0" borderId="0" xfId="0" applyFont="1"/>
    <xf numFmtId="1" fontId="7" fillId="0" borderId="0" xfId="0" applyNumberFormat="1" applyFont="1" applyBorder="1"/>
    <xf numFmtId="1" fontId="7" fillId="0" borderId="4" xfId="0" applyNumberFormat="1" applyFont="1" applyBorder="1"/>
    <xf numFmtId="0" fontId="7" fillId="0" borderId="5" xfId="0" applyFont="1" applyBorder="1"/>
    <xf numFmtId="0" fontId="7" fillId="0" borderId="0" xfId="0" applyFont="1" applyBorder="1" applyAlignment="1">
      <alignment horizontal="left"/>
    </xf>
    <xf numFmtId="1" fontId="7" fillId="0" borderId="6" xfId="0" applyNumberFormat="1" applyFont="1" applyBorder="1"/>
    <xf numFmtId="1" fontId="7" fillId="0" borderId="7" xfId="0" applyNumberFormat="1" applyFont="1" applyBorder="1"/>
    <xf numFmtId="0" fontId="7" fillId="0" borderId="8" xfId="0" applyFont="1" applyBorder="1"/>
    <xf numFmtId="0" fontId="7" fillId="0" borderId="6" xfId="0" applyFont="1" applyBorder="1" applyAlignment="1">
      <alignment horizontal="left"/>
    </xf>
    <xf numFmtId="1" fontId="5" fillId="0" borderId="0" xfId="0" applyNumberFormat="1" applyFont="1"/>
    <xf numFmtId="0" fontId="5" fillId="0" borderId="5" xfId="0" applyFont="1" applyBorder="1"/>
    <xf numFmtId="0" fontId="5" fillId="0" borderId="0" xfId="0" applyFont="1" applyBorder="1"/>
    <xf numFmtId="0" fontId="5" fillId="0" borderId="0" xfId="0" applyNumberFormat="1" applyFont="1" applyBorder="1"/>
    <xf numFmtId="1" fontId="5" fillId="0" borderId="6" xfId="0" applyNumberFormat="1" applyFont="1" applyBorder="1"/>
    <xf numFmtId="0" fontId="5" fillId="0" borderId="8" xfId="0" applyFont="1" applyBorder="1"/>
    <xf numFmtId="0" fontId="5" fillId="0" borderId="6" xfId="0" applyFont="1" applyBorder="1"/>
    <xf numFmtId="0" fontId="5" fillId="0" borderId="6" xfId="0" applyNumberFormat="1" applyFont="1" applyBorder="1"/>
    <xf numFmtId="0" fontId="5" fillId="0" borderId="0" xfId="0" applyFont="1"/>
    <xf numFmtId="0" fontId="7" fillId="15" borderId="9" xfId="0" applyFont="1" applyFill="1" applyBorder="1"/>
    <xf numFmtId="0" fontId="8" fillId="15" borderId="3" xfId="0" applyFont="1" applyFill="1" applyBorder="1"/>
    <xf numFmtId="0" fontId="8" fillId="15" borderId="2" xfId="0" applyFont="1" applyFill="1" applyBorder="1"/>
    <xf numFmtId="0" fontId="7" fillId="15" borderId="0" xfId="0" applyFont="1" applyFill="1" applyBorder="1"/>
    <xf numFmtId="0" fontId="8" fillId="15" borderId="5" xfId="0" applyFont="1" applyFill="1" applyBorder="1"/>
    <xf numFmtId="0" fontId="8" fillId="15" borderId="0" xfId="0" applyFont="1" applyFill="1" applyBorder="1"/>
    <xf numFmtId="1" fontId="7" fillId="15" borderId="6" xfId="0" applyNumberFormat="1" applyFont="1" applyFill="1" applyBorder="1"/>
    <xf numFmtId="0" fontId="7" fillId="15" borderId="8" xfId="0" applyFont="1" applyFill="1" applyBorder="1"/>
    <xf numFmtId="0" fontId="7" fillId="15" borderId="6" xfId="0" applyFont="1" applyFill="1" applyBorder="1"/>
    <xf numFmtId="0" fontId="10" fillId="0" borderId="0" xfId="2" applyFont="1" applyBorder="1"/>
    <xf numFmtId="0" fontId="11" fillId="0" borderId="0" xfId="2" applyFont="1" applyBorder="1"/>
    <xf numFmtId="0" fontId="12" fillId="0" borderId="0" xfId="2" applyFont="1" applyBorder="1"/>
  </cellXfs>
  <cellStyles count="1049">
    <cellStyle name="20% - Accent1 2" xfId="3"/>
    <cellStyle name="20% - Accent1 2 2" xfId="4"/>
    <cellStyle name="20% - Accent1 2 2 2" xfId="5"/>
    <cellStyle name="20% - Accent1 2 2 3" xfId="6"/>
    <cellStyle name="20% - Accent1 2 3" xfId="7"/>
    <cellStyle name="20% - Accent1 2 3 2" xfId="8"/>
    <cellStyle name="20% - Accent1 2 3 3" xfId="9"/>
    <cellStyle name="20% - Accent1 2 4" xfId="10"/>
    <cellStyle name="20% - Accent1 2 5" xfId="11"/>
    <cellStyle name="20% - Accent1 3" xfId="12"/>
    <cellStyle name="20% - Accent1 3 2" xfId="13"/>
    <cellStyle name="20% - Accent1 3 2 2" xfId="14"/>
    <cellStyle name="20% - Accent1 3 2 3" xfId="15"/>
    <cellStyle name="20% - Accent1 3 3" xfId="16"/>
    <cellStyle name="20% - Accent1 3 4" xfId="17"/>
    <cellStyle name="20% - Accent1 4" xfId="18"/>
    <cellStyle name="20% - Accent1 4 2" xfId="19"/>
    <cellStyle name="20% - Accent1 4 2 2" xfId="20"/>
    <cellStyle name="20% - Accent1 4 2 3" xfId="21"/>
    <cellStyle name="20% - Accent1 4 3" xfId="22"/>
    <cellStyle name="20% - Accent1 4 4" xfId="23"/>
    <cellStyle name="20% - Accent1 5" xfId="24"/>
    <cellStyle name="20% - Accent1 5 2" xfId="25"/>
    <cellStyle name="20% - Accent1 5 3" xfId="26"/>
    <cellStyle name="20% - Accent1 6" xfId="27"/>
    <cellStyle name="20% - Accent1 6 2" xfId="28"/>
    <cellStyle name="20% - Accent1 6 3" xfId="29"/>
    <cellStyle name="20% - Accent1 7" xfId="30"/>
    <cellStyle name="20% - Accent1 7 2" xfId="31"/>
    <cellStyle name="20% - Accent1 7 3" xfId="32"/>
    <cellStyle name="20% - Accent1 8" xfId="33"/>
    <cellStyle name="20% - Accent1 9" xfId="34"/>
    <cellStyle name="20% - Accent2 2" xfId="35"/>
    <cellStyle name="20% - Accent2 2 2" xfId="36"/>
    <cellStyle name="20% - Accent2 2 2 2" xfId="37"/>
    <cellStyle name="20% - Accent2 2 2 3" xfId="38"/>
    <cellStyle name="20% - Accent2 2 3" xfId="39"/>
    <cellStyle name="20% - Accent2 2 3 2" xfId="40"/>
    <cellStyle name="20% - Accent2 2 3 3" xfId="41"/>
    <cellStyle name="20% - Accent2 2 4" xfId="42"/>
    <cellStyle name="20% - Accent2 2 5" xfId="43"/>
    <cellStyle name="20% - Accent2 3" xfId="44"/>
    <cellStyle name="20% - Accent2 3 2" xfId="45"/>
    <cellStyle name="20% - Accent2 3 2 2" xfId="46"/>
    <cellStyle name="20% - Accent2 3 2 3" xfId="47"/>
    <cellStyle name="20% - Accent2 3 3" xfId="48"/>
    <cellStyle name="20% - Accent2 3 4" xfId="49"/>
    <cellStyle name="20% - Accent2 4" xfId="50"/>
    <cellStyle name="20% - Accent2 4 2" xfId="51"/>
    <cellStyle name="20% - Accent2 4 2 2" xfId="52"/>
    <cellStyle name="20% - Accent2 4 2 3" xfId="53"/>
    <cellStyle name="20% - Accent2 4 3" xfId="54"/>
    <cellStyle name="20% - Accent2 4 4" xfId="55"/>
    <cellStyle name="20% - Accent2 5" xfId="56"/>
    <cellStyle name="20% - Accent2 5 2" xfId="57"/>
    <cellStyle name="20% - Accent2 5 3" xfId="58"/>
    <cellStyle name="20% - Accent2 6" xfId="59"/>
    <cellStyle name="20% - Accent2 6 2" xfId="60"/>
    <cellStyle name="20% - Accent2 6 3" xfId="61"/>
    <cellStyle name="20% - Accent2 7" xfId="62"/>
    <cellStyle name="20% - Accent2 7 2" xfId="63"/>
    <cellStyle name="20% - Accent2 7 3" xfId="64"/>
    <cellStyle name="20% - Accent2 8" xfId="65"/>
    <cellStyle name="20% - Accent2 9" xfId="66"/>
    <cellStyle name="20% - Accent3 2" xfId="67"/>
    <cellStyle name="20% - Accent3 2 2" xfId="68"/>
    <cellStyle name="20% - Accent3 2 2 2" xfId="69"/>
    <cellStyle name="20% - Accent3 2 2 3" xfId="70"/>
    <cellStyle name="20% - Accent3 2 3" xfId="71"/>
    <cellStyle name="20% - Accent3 2 3 2" xfId="72"/>
    <cellStyle name="20% - Accent3 2 3 3" xfId="73"/>
    <cellStyle name="20% - Accent3 2 4" xfId="74"/>
    <cellStyle name="20% - Accent3 2 5" xfId="75"/>
    <cellStyle name="20% - Accent3 3" xfId="76"/>
    <cellStyle name="20% - Accent3 3 2" xfId="77"/>
    <cellStyle name="20% - Accent3 3 2 2" xfId="78"/>
    <cellStyle name="20% - Accent3 3 2 3" xfId="79"/>
    <cellStyle name="20% - Accent3 3 3" xfId="80"/>
    <cellStyle name="20% - Accent3 3 4" xfId="81"/>
    <cellStyle name="20% - Accent3 4" xfId="82"/>
    <cellStyle name="20% - Accent3 4 2" xfId="83"/>
    <cellStyle name="20% - Accent3 4 2 2" xfId="84"/>
    <cellStyle name="20% - Accent3 4 2 3" xfId="85"/>
    <cellStyle name="20% - Accent3 4 3" xfId="86"/>
    <cellStyle name="20% - Accent3 4 4" xfId="87"/>
    <cellStyle name="20% - Accent3 5" xfId="88"/>
    <cellStyle name="20% - Accent3 5 2" xfId="89"/>
    <cellStyle name="20% - Accent3 5 3" xfId="90"/>
    <cellStyle name="20% - Accent3 6" xfId="91"/>
    <cellStyle name="20% - Accent3 6 2" xfId="92"/>
    <cellStyle name="20% - Accent3 6 3" xfId="93"/>
    <cellStyle name="20% - Accent3 7" xfId="94"/>
    <cellStyle name="20% - Accent3 7 2" xfId="95"/>
    <cellStyle name="20% - Accent3 7 3" xfId="96"/>
    <cellStyle name="20% - Accent3 8" xfId="97"/>
    <cellStyle name="20% - Accent3 9" xfId="98"/>
    <cellStyle name="20% - Accent4 2" xfId="99"/>
    <cellStyle name="20% - Accent4 2 2" xfId="100"/>
    <cellStyle name="20% - Accent4 2 2 2" xfId="101"/>
    <cellStyle name="20% - Accent4 2 2 3" xfId="102"/>
    <cellStyle name="20% - Accent4 2 3" xfId="103"/>
    <cellStyle name="20% - Accent4 2 3 2" xfId="104"/>
    <cellStyle name="20% - Accent4 2 3 3" xfId="105"/>
    <cellStyle name="20% - Accent4 2 4" xfId="106"/>
    <cellStyle name="20% - Accent4 2 5" xfId="107"/>
    <cellStyle name="20% - Accent4 3" xfId="108"/>
    <cellStyle name="20% - Accent4 3 2" xfId="109"/>
    <cellStyle name="20% - Accent4 3 2 2" xfId="110"/>
    <cellStyle name="20% - Accent4 3 2 3" xfId="111"/>
    <cellStyle name="20% - Accent4 3 3" xfId="112"/>
    <cellStyle name="20% - Accent4 3 4" xfId="113"/>
    <cellStyle name="20% - Accent4 4" xfId="114"/>
    <cellStyle name="20% - Accent4 4 2" xfId="115"/>
    <cellStyle name="20% - Accent4 4 2 2" xfId="116"/>
    <cellStyle name="20% - Accent4 4 2 3" xfId="117"/>
    <cellStyle name="20% - Accent4 4 3" xfId="118"/>
    <cellStyle name="20% - Accent4 4 4" xfId="119"/>
    <cellStyle name="20% - Accent4 5" xfId="120"/>
    <cellStyle name="20% - Accent4 5 2" xfId="121"/>
    <cellStyle name="20% - Accent4 5 3" xfId="122"/>
    <cellStyle name="20% - Accent4 6" xfId="123"/>
    <cellStyle name="20% - Accent4 6 2" xfId="124"/>
    <cellStyle name="20% - Accent4 6 3" xfId="125"/>
    <cellStyle name="20% - Accent4 7" xfId="126"/>
    <cellStyle name="20% - Accent4 7 2" xfId="127"/>
    <cellStyle name="20% - Accent4 7 3" xfId="128"/>
    <cellStyle name="20% - Accent4 8" xfId="129"/>
    <cellStyle name="20% - Accent4 9" xfId="130"/>
    <cellStyle name="20% - Accent5 2" xfId="131"/>
    <cellStyle name="20% - Accent5 2 2" xfId="132"/>
    <cellStyle name="20% - Accent5 2 2 2" xfId="133"/>
    <cellStyle name="20% - Accent5 2 2 3" xfId="134"/>
    <cellStyle name="20% - Accent5 2 3" xfId="135"/>
    <cellStyle name="20% - Accent5 2 3 2" xfId="136"/>
    <cellStyle name="20% - Accent5 2 3 3" xfId="137"/>
    <cellStyle name="20% - Accent5 2 4" xfId="138"/>
    <cellStyle name="20% - Accent5 2 5" xfId="139"/>
    <cellStyle name="20% - Accent5 3" xfId="140"/>
    <cellStyle name="20% - Accent5 3 2" xfId="141"/>
    <cellStyle name="20% - Accent5 3 2 2" xfId="142"/>
    <cellStyle name="20% - Accent5 3 2 3" xfId="143"/>
    <cellStyle name="20% - Accent5 3 3" xfId="144"/>
    <cellStyle name="20% - Accent5 3 4" xfId="145"/>
    <cellStyle name="20% - Accent5 4" xfId="146"/>
    <cellStyle name="20% - Accent5 4 2" xfId="147"/>
    <cellStyle name="20% - Accent5 4 2 2" xfId="148"/>
    <cellStyle name="20% - Accent5 4 2 3" xfId="149"/>
    <cellStyle name="20% - Accent5 4 3" xfId="150"/>
    <cellStyle name="20% - Accent5 4 4" xfId="151"/>
    <cellStyle name="20% - Accent5 5" xfId="152"/>
    <cellStyle name="20% - Accent5 5 2" xfId="153"/>
    <cellStyle name="20% - Accent5 5 3" xfId="154"/>
    <cellStyle name="20% - Accent5 6" xfId="155"/>
    <cellStyle name="20% - Accent5 6 2" xfId="156"/>
    <cellStyle name="20% - Accent5 6 3" xfId="157"/>
    <cellStyle name="20% - Accent5 7" xfId="158"/>
    <cellStyle name="20% - Accent5 7 2" xfId="159"/>
    <cellStyle name="20% - Accent5 7 3" xfId="160"/>
    <cellStyle name="20% - Accent5 8" xfId="161"/>
    <cellStyle name="20% - Accent5 9" xfId="162"/>
    <cellStyle name="20% - Accent6 2" xfId="163"/>
    <cellStyle name="20% - Accent6 2 2" xfId="164"/>
    <cellStyle name="20% - Accent6 2 2 2" xfId="165"/>
    <cellStyle name="20% - Accent6 2 2 3" xfId="166"/>
    <cellStyle name="20% - Accent6 2 3" xfId="167"/>
    <cellStyle name="20% - Accent6 2 3 2" xfId="168"/>
    <cellStyle name="20% - Accent6 2 3 3" xfId="169"/>
    <cellStyle name="20% - Accent6 2 4" xfId="170"/>
    <cellStyle name="20% - Accent6 2 5" xfId="171"/>
    <cellStyle name="20% - Accent6 3" xfId="172"/>
    <cellStyle name="20% - Accent6 3 2" xfId="173"/>
    <cellStyle name="20% - Accent6 3 2 2" xfId="174"/>
    <cellStyle name="20% - Accent6 3 2 3" xfId="175"/>
    <cellStyle name="20% - Accent6 3 3" xfId="176"/>
    <cellStyle name="20% - Accent6 3 4" xfId="177"/>
    <cellStyle name="20% - Accent6 4" xfId="178"/>
    <cellStyle name="20% - Accent6 4 2" xfId="179"/>
    <cellStyle name="20% - Accent6 4 2 2" xfId="180"/>
    <cellStyle name="20% - Accent6 4 2 3" xfId="181"/>
    <cellStyle name="20% - Accent6 4 3" xfId="182"/>
    <cellStyle name="20% - Accent6 4 4" xfId="183"/>
    <cellStyle name="20% - Accent6 5" xfId="184"/>
    <cellStyle name="20% - Accent6 5 2" xfId="185"/>
    <cellStyle name="20% - Accent6 5 3" xfId="186"/>
    <cellStyle name="20% - Accent6 6" xfId="187"/>
    <cellStyle name="20% - Accent6 6 2" xfId="188"/>
    <cellStyle name="20% - Accent6 6 3" xfId="189"/>
    <cellStyle name="20% - Accent6 7" xfId="190"/>
    <cellStyle name="20% - Accent6 7 2" xfId="191"/>
    <cellStyle name="20% - Accent6 7 3" xfId="192"/>
    <cellStyle name="20% - Accent6 8" xfId="193"/>
    <cellStyle name="20% - Accent6 9" xfId="194"/>
    <cellStyle name="20% - Dekorfärg1 2" xfId="195"/>
    <cellStyle name="20% - Dekorfärg1 2 2" xfId="196"/>
    <cellStyle name="20% - Dekorfärg1 2 2 2" xfId="197"/>
    <cellStyle name="20% - Dekorfärg1 2 2 2 2" xfId="198"/>
    <cellStyle name="20% - Dekorfärg1 2 2 2 3" xfId="199"/>
    <cellStyle name="20% - Dekorfärg1 2 2 3" xfId="200"/>
    <cellStyle name="20% - Dekorfärg1 2 2 3 2" xfId="201"/>
    <cellStyle name="20% - Dekorfärg1 2 2 3 3" xfId="202"/>
    <cellStyle name="20% - Dekorfärg1 2 2 4" xfId="203"/>
    <cellStyle name="20% - Dekorfärg1 2 2 5" xfId="204"/>
    <cellStyle name="20% - Dekorfärg1 2 3" xfId="205"/>
    <cellStyle name="20% - Dekorfärg1 2 3 2" xfId="206"/>
    <cellStyle name="20% - Dekorfärg1 2 3 3" xfId="207"/>
    <cellStyle name="20% - Dekorfärg1 2 4" xfId="208"/>
    <cellStyle name="20% - Dekorfärg1 2 4 2" xfId="209"/>
    <cellStyle name="20% - Dekorfärg1 2 4 3" xfId="210"/>
    <cellStyle name="20% - Dekorfärg1 2 5" xfId="211"/>
    <cellStyle name="20% - Dekorfärg1 2 5 2" xfId="212"/>
    <cellStyle name="20% - Dekorfärg1 2 5 3" xfId="213"/>
    <cellStyle name="20% - Dekorfärg1 2 6" xfId="214"/>
    <cellStyle name="20% - Dekorfärg1 2 7" xfId="215"/>
    <cellStyle name="20% - Dekorfärg1 3" xfId="216"/>
    <cellStyle name="20% - Dekorfärg1 4" xfId="217"/>
    <cellStyle name="20% - Dekorfärg1 4 2" xfId="218"/>
    <cellStyle name="20% - Dekorfärg1 4 2 2" xfId="219"/>
    <cellStyle name="20% - Dekorfärg1 4 2 2 2" xfId="220"/>
    <cellStyle name="20% - Dekorfärg1 4 2 2 3" xfId="221"/>
    <cellStyle name="20% - Dekorfärg1 4 2 3" xfId="222"/>
    <cellStyle name="20% - Dekorfärg1 4 2 4" xfId="223"/>
    <cellStyle name="20% - Dekorfärg1 4 3" xfId="224"/>
    <cellStyle name="20% - Dekorfärg1 4 3 2" xfId="225"/>
    <cellStyle name="20% - Dekorfärg1 4 3 3" xfId="226"/>
    <cellStyle name="20% - Dekorfärg1 4 4" xfId="227"/>
    <cellStyle name="20% - Dekorfärg1 4 5" xfId="228"/>
    <cellStyle name="20% - Dekorfärg2 2" xfId="229"/>
    <cellStyle name="20% - Dekorfärg2 2 2" xfId="230"/>
    <cellStyle name="20% - Dekorfärg2 2 2 2" xfId="231"/>
    <cellStyle name="20% - Dekorfärg2 2 2 2 2" xfId="232"/>
    <cellStyle name="20% - Dekorfärg2 2 2 2 3" xfId="233"/>
    <cellStyle name="20% - Dekorfärg2 2 2 3" xfId="234"/>
    <cellStyle name="20% - Dekorfärg2 2 2 3 2" xfId="235"/>
    <cellStyle name="20% - Dekorfärg2 2 2 3 3" xfId="236"/>
    <cellStyle name="20% - Dekorfärg2 2 2 4" xfId="237"/>
    <cellStyle name="20% - Dekorfärg2 2 2 5" xfId="238"/>
    <cellStyle name="20% - Dekorfärg2 2 3" xfId="239"/>
    <cellStyle name="20% - Dekorfärg2 2 3 2" xfId="240"/>
    <cellStyle name="20% - Dekorfärg2 2 3 3" xfId="241"/>
    <cellStyle name="20% - Dekorfärg2 2 4" xfId="242"/>
    <cellStyle name="20% - Dekorfärg2 2 4 2" xfId="243"/>
    <cellStyle name="20% - Dekorfärg2 2 4 3" xfId="244"/>
    <cellStyle name="20% - Dekorfärg2 2 5" xfId="245"/>
    <cellStyle name="20% - Dekorfärg2 2 5 2" xfId="246"/>
    <cellStyle name="20% - Dekorfärg2 2 5 3" xfId="247"/>
    <cellStyle name="20% - Dekorfärg2 2 6" xfId="248"/>
    <cellStyle name="20% - Dekorfärg2 2 7" xfId="249"/>
    <cellStyle name="20% - Dekorfärg2 3" xfId="250"/>
    <cellStyle name="20% - Dekorfärg2 4" xfId="251"/>
    <cellStyle name="20% - Dekorfärg2 4 2" xfId="252"/>
    <cellStyle name="20% - Dekorfärg2 4 2 2" xfId="253"/>
    <cellStyle name="20% - Dekorfärg2 4 2 2 2" xfId="254"/>
    <cellStyle name="20% - Dekorfärg2 4 2 2 3" xfId="255"/>
    <cellStyle name="20% - Dekorfärg2 4 2 3" xfId="256"/>
    <cellStyle name="20% - Dekorfärg2 4 2 4" xfId="257"/>
    <cellStyle name="20% - Dekorfärg2 4 3" xfId="258"/>
    <cellStyle name="20% - Dekorfärg2 4 3 2" xfId="259"/>
    <cellStyle name="20% - Dekorfärg2 4 3 3" xfId="260"/>
    <cellStyle name="20% - Dekorfärg2 4 4" xfId="261"/>
    <cellStyle name="20% - Dekorfärg2 4 5" xfId="262"/>
    <cellStyle name="20% - Dekorfärg3 2" xfId="263"/>
    <cellStyle name="20% - Dekorfärg3 2 2" xfId="264"/>
    <cellStyle name="20% - Dekorfärg3 2 2 2" xfId="265"/>
    <cellStyle name="20% - Dekorfärg3 2 2 2 2" xfId="266"/>
    <cellStyle name="20% - Dekorfärg3 2 2 2 3" xfId="267"/>
    <cellStyle name="20% - Dekorfärg3 2 2 3" xfId="268"/>
    <cellStyle name="20% - Dekorfärg3 2 2 3 2" xfId="269"/>
    <cellStyle name="20% - Dekorfärg3 2 2 3 3" xfId="270"/>
    <cellStyle name="20% - Dekorfärg3 2 2 4" xfId="271"/>
    <cellStyle name="20% - Dekorfärg3 2 2 5" xfId="272"/>
    <cellStyle name="20% - Dekorfärg3 2 3" xfId="273"/>
    <cellStyle name="20% - Dekorfärg3 2 3 2" xfId="274"/>
    <cellStyle name="20% - Dekorfärg3 2 3 3" xfId="275"/>
    <cellStyle name="20% - Dekorfärg3 2 4" xfId="276"/>
    <cellStyle name="20% - Dekorfärg3 2 4 2" xfId="277"/>
    <cellStyle name="20% - Dekorfärg3 2 4 3" xfId="278"/>
    <cellStyle name="20% - Dekorfärg3 2 5" xfId="279"/>
    <cellStyle name="20% - Dekorfärg3 2 5 2" xfId="280"/>
    <cellStyle name="20% - Dekorfärg3 2 5 3" xfId="281"/>
    <cellStyle name="20% - Dekorfärg3 2 6" xfId="282"/>
    <cellStyle name="20% - Dekorfärg3 2 7" xfId="283"/>
    <cellStyle name="20% - Dekorfärg3 3" xfId="284"/>
    <cellStyle name="20% - Dekorfärg3 4" xfId="285"/>
    <cellStyle name="20% - Dekorfärg3 4 2" xfId="286"/>
    <cellStyle name="20% - Dekorfärg3 4 2 2" xfId="287"/>
    <cellStyle name="20% - Dekorfärg3 4 2 2 2" xfId="288"/>
    <cellStyle name="20% - Dekorfärg3 4 2 2 3" xfId="289"/>
    <cellStyle name="20% - Dekorfärg3 4 2 3" xfId="290"/>
    <cellStyle name="20% - Dekorfärg3 4 2 4" xfId="291"/>
    <cellStyle name="20% - Dekorfärg3 4 3" xfId="292"/>
    <cellStyle name="20% - Dekorfärg3 4 3 2" xfId="293"/>
    <cellStyle name="20% - Dekorfärg3 4 3 3" xfId="294"/>
    <cellStyle name="20% - Dekorfärg3 4 4" xfId="295"/>
    <cellStyle name="20% - Dekorfärg3 4 5" xfId="296"/>
    <cellStyle name="20% - Dekorfärg4 2" xfId="297"/>
    <cellStyle name="20% - Dekorfärg4 2 2" xfId="298"/>
    <cellStyle name="20% - Dekorfärg4 2 2 2" xfId="299"/>
    <cellStyle name="20% - Dekorfärg4 2 2 2 2" xfId="300"/>
    <cellStyle name="20% - Dekorfärg4 2 2 2 3" xfId="301"/>
    <cellStyle name="20% - Dekorfärg4 2 2 3" xfId="302"/>
    <cellStyle name="20% - Dekorfärg4 2 2 3 2" xfId="303"/>
    <cellStyle name="20% - Dekorfärg4 2 2 3 3" xfId="304"/>
    <cellStyle name="20% - Dekorfärg4 2 2 4" xfId="305"/>
    <cellStyle name="20% - Dekorfärg4 2 2 5" xfId="306"/>
    <cellStyle name="20% - Dekorfärg4 2 3" xfId="307"/>
    <cellStyle name="20% - Dekorfärg4 2 3 2" xfId="308"/>
    <cellStyle name="20% - Dekorfärg4 2 3 3" xfId="309"/>
    <cellStyle name="20% - Dekorfärg4 2 4" xfId="310"/>
    <cellStyle name="20% - Dekorfärg4 2 4 2" xfId="311"/>
    <cellStyle name="20% - Dekorfärg4 2 4 3" xfId="312"/>
    <cellStyle name="20% - Dekorfärg4 2 5" xfId="313"/>
    <cellStyle name="20% - Dekorfärg4 2 5 2" xfId="314"/>
    <cellStyle name="20% - Dekorfärg4 2 5 3" xfId="315"/>
    <cellStyle name="20% - Dekorfärg4 2 6" xfId="316"/>
    <cellStyle name="20% - Dekorfärg4 2 7" xfId="317"/>
    <cellStyle name="20% - Dekorfärg4 3" xfId="318"/>
    <cellStyle name="20% - Dekorfärg4 4" xfId="319"/>
    <cellStyle name="20% - Dekorfärg4 4 2" xfId="320"/>
    <cellStyle name="20% - Dekorfärg4 4 2 2" xfId="321"/>
    <cellStyle name="20% - Dekorfärg4 4 2 2 2" xfId="322"/>
    <cellStyle name="20% - Dekorfärg4 4 2 2 3" xfId="323"/>
    <cellStyle name="20% - Dekorfärg4 4 2 3" xfId="324"/>
    <cellStyle name="20% - Dekorfärg4 4 2 4" xfId="325"/>
    <cellStyle name="20% - Dekorfärg4 4 3" xfId="326"/>
    <cellStyle name="20% - Dekorfärg4 4 3 2" xfId="327"/>
    <cellStyle name="20% - Dekorfärg4 4 3 3" xfId="328"/>
    <cellStyle name="20% - Dekorfärg4 4 4" xfId="329"/>
    <cellStyle name="20% - Dekorfärg4 4 5" xfId="330"/>
    <cellStyle name="20% - Dekorfärg5 2" xfId="331"/>
    <cellStyle name="20% - Dekorfärg5 2 2" xfId="332"/>
    <cellStyle name="20% - Dekorfärg5 2 2 2" xfId="333"/>
    <cellStyle name="20% - Dekorfärg5 2 2 2 2" xfId="334"/>
    <cellStyle name="20% - Dekorfärg5 2 2 2 3" xfId="335"/>
    <cellStyle name="20% - Dekorfärg5 2 2 3" xfId="336"/>
    <cellStyle name="20% - Dekorfärg5 2 2 3 2" xfId="337"/>
    <cellStyle name="20% - Dekorfärg5 2 2 3 3" xfId="338"/>
    <cellStyle name="20% - Dekorfärg5 2 2 4" xfId="339"/>
    <cellStyle name="20% - Dekorfärg5 2 2 5" xfId="340"/>
    <cellStyle name="20% - Dekorfärg5 2 3" xfId="341"/>
    <cellStyle name="20% - Dekorfärg5 2 3 2" xfId="342"/>
    <cellStyle name="20% - Dekorfärg5 2 3 3" xfId="343"/>
    <cellStyle name="20% - Dekorfärg5 2 4" xfId="344"/>
    <cellStyle name="20% - Dekorfärg5 2 4 2" xfId="345"/>
    <cellStyle name="20% - Dekorfärg5 2 4 3" xfId="346"/>
    <cellStyle name="20% - Dekorfärg5 2 5" xfId="347"/>
    <cellStyle name="20% - Dekorfärg5 2 5 2" xfId="348"/>
    <cellStyle name="20% - Dekorfärg5 2 5 3" xfId="349"/>
    <cellStyle name="20% - Dekorfärg5 2 6" xfId="350"/>
    <cellStyle name="20% - Dekorfärg5 2 7" xfId="351"/>
    <cellStyle name="20% - Dekorfärg5 3" xfId="352"/>
    <cellStyle name="20% - Dekorfärg5 4" xfId="353"/>
    <cellStyle name="20% - Dekorfärg5 4 2" xfId="354"/>
    <cellStyle name="20% - Dekorfärg5 4 2 2" xfId="355"/>
    <cellStyle name="20% - Dekorfärg5 4 2 2 2" xfId="356"/>
    <cellStyle name="20% - Dekorfärg5 4 2 2 3" xfId="357"/>
    <cellStyle name="20% - Dekorfärg5 4 2 3" xfId="358"/>
    <cellStyle name="20% - Dekorfärg5 4 2 4" xfId="359"/>
    <cellStyle name="20% - Dekorfärg5 4 3" xfId="360"/>
    <cellStyle name="20% - Dekorfärg5 4 3 2" xfId="361"/>
    <cellStyle name="20% - Dekorfärg5 4 3 3" xfId="362"/>
    <cellStyle name="20% - Dekorfärg5 4 4" xfId="363"/>
    <cellStyle name="20% - Dekorfärg5 4 5" xfId="364"/>
    <cellStyle name="20% - Dekorfärg6 2" xfId="365"/>
    <cellStyle name="20% - Dekorfärg6 2 2" xfId="366"/>
    <cellStyle name="20% - Dekorfärg6 2 2 2" xfId="367"/>
    <cellStyle name="20% - Dekorfärg6 2 2 2 2" xfId="368"/>
    <cellStyle name="20% - Dekorfärg6 2 2 2 3" xfId="369"/>
    <cellStyle name="20% - Dekorfärg6 2 2 3" xfId="370"/>
    <cellStyle name="20% - Dekorfärg6 2 2 3 2" xfId="371"/>
    <cellStyle name="20% - Dekorfärg6 2 2 3 3" xfId="372"/>
    <cellStyle name="20% - Dekorfärg6 2 2 4" xfId="373"/>
    <cellStyle name="20% - Dekorfärg6 2 2 5" xfId="374"/>
    <cellStyle name="20% - Dekorfärg6 2 3" xfId="375"/>
    <cellStyle name="20% - Dekorfärg6 2 3 2" xfId="376"/>
    <cellStyle name="20% - Dekorfärg6 2 3 3" xfId="377"/>
    <cellStyle name="20% - Dekorfärg6 2 4" xfId="378"/>
    <cellStyle name="20% - Dekorfärg6 2 4 2" xfId="379"/>
    <cellStyle name="20% - Dekorfärg6 2 4 3" xfId="380"/>
    <cellStyle name="20% - Dekorfärg6 2 5" xfId="381"/>
    <cellStyle name="20% - Dekorfärg6 2 5 2" xfId="382"/>
    <cellStyle name="20% - Dekorfärg6 2 5 3" xfId="383"/>
    <cellStyle name="20% - Dekorfärg6 2 6" xfId="384"/>
    <cellStyle name="20% - Dekorfärg6 2 7" xfId="385"/>
    <cellStyle name="20% - Dekorfärg6 3" xfId="386"/>
    <cellStyle name="20% - Dekorfärg6 4" xfId="387"/>
    <cellStyle name="20% - Dekorfärg6 4 2" xfId="388"/>
    <cellStyle name="20% - Dekorfärg6 4 2 2" xfId="389"/>
    <cellStyle name="20% - Dekorfärg6 4 2 2 2" xfId="390"/>
    <cellStyle name="20% - Dekorfärg6 4 2 2 3" xfId="391"/>
    <cellStyle name="20% - Dekorfärg6 4 2 3" xfId="392"/>
    <cellStyle name="20% - Dekorfärg6 4 2 4" xfId="393"/>
    <cellStyle name="20% - Dekorfärg6 4 3" xfId="394"/>
    <cellStyle name="20% - Dekorfärg6 4 3 2" xfId="395"/>
    <cellStyle name="20% - Dekorfärg6 4 3 3" xfId="396"/>
    <cellStyle name="20% - Dekorfärg6 4 4" xfId="397"/>
    <cellStyle name="20% - Dekorfärg6 4 5" xfId="398"/>
    <cellStyle name="40% - Accent1 2" xfId="399"/>
    <cellStyle name="40% - Accent1 2 2" xfId="400"/>
    <cellStyle name="40% - Accent1 2 2 2" xfId="401"/>
    <cellStyle name="40% - Accent1 2 2 3" xfId="402"/>
    <cellStyle name="40% - Accent1 2 3" xfId="403"/>
    <cellStyle name="40% - Accent1 2 3 2" xfId="404"/>
    <cellStyle name="40% - Accent1 2 3 3" xfId="405"/>
    <cellStyle name="40% - Accent1 2 4" xfId="406"/>
    <cellStyle name="40% - Accent1 2 5" xfId="407"/>
    <cellStyle name="40% - Accent1 3" xfId="408"/>
    <cellStyle name="40% - Accent1 3 2" xfId="409"/>
    <cellStyle name="40% - Accent1 3 2 2" xfId="410"/>
    <cellStyle name="40% - Accent1 3 2 3" xfId="411"/>
    <cellStyle name="40% - Accent1 3 3" xfId="412"/>
    <cellStyle name="40% - Accent1 3 4" xfId="413"/>
    <cellStyle name="40% - Accent1 4" xfId="414"/>
    <cellStyle name="40% - Accent1 4 2" xfId="415"/>
    <cellStyle name="40% - Accent1 4 2 2" xfId="416"/>
    <cellStyle name="40% - Accent1 4 2 3" xfId="417"/>
    <cellStyle name="40% - Accent1 4 3" xfId="418"/>
    <cellStyle name="40% - Accent1 4 4" xfId="419"/>
    <cellStyle name="40% - Accent1 5" xfId="420"/>
    <cellStyle name="40% - Accent1 5 2" xfId="421"/>
    <cellStyle name="40% - Accent1 5 3" xfId="422"/>
    <cellStyle name="40% - Accent1 6" xfId="423"/>
    <cellStyle name="40% - Accent1 6 2" xfId="424"/>
    <cellStyle name="40% - Accent1 6 3" xfId="425"/>
    <cellStyle name="40% - Accent1 7" xfId="426"/>
    <cellStyle name="40% - Accent1 7 2" xfId="427"/>
    <cellStyle name="40% - Accent1 7 3" xfId="428"/>
    <cellStyle name="40% - Accent1 8" xfId="429"/>
    <cellStyle name="40% - Accent1 9" xfId="430"/>
    <cellStyle name="40% - Accent2 2" xfId="431"/>
    <cellStyle name="40% - Accent2 2 2" xfId="432"/>
    <cellStyle name="40% - Accent2 2 2 2" xfId="433"/>
    <cellStyle name="40% - Accent2 2 2 3" xfId="434"/>
    <cellStyle name="40% - Accent2 2 3" xfId="435"/>
    <cellStyle name="40% - Accent2 2 3 2" xfId="436"/>
    <cellStyle name="40% - Accent2 2 3 3" xfId="437"/>
    <cellStyle name="40% - Accent2 2 4" xfId="438"/>
    <cellStyle name="40% - Accent2 2 5" xfId="439"/>
    <cellStyle name="40% - Accent2 3" xfId="440"/>
    <cellStyle name="40% - Accent2 3 2" xfId="441"/>
    <cellStyle name="40% - Accent2 3 2 2" xfId="442"/>
    <cellStyle name="40% - Accent2 3 2 3" xfId="443"/>
    <cellStyle name="40% - Accent2 3 3" xfId="444"/>
    <cellStyle name="40% - Accent2 3 4" xfId="445"/>
    <cellStyle name="40% - Accent2 4" xfId="446"/>
    <cellStyle name="40% - Accent2 4 2" xfId="447"/>
    <cellStyle name="40% - Accent2 4 2 2" xfId="448"/>
    <cellStyle name="40% - Accent2 4 2 3" xfId="449"/>
    <cellStyle name="40% - Accent2 4 3" xfId="450"/>
    <cellStyle name="40% - Accent2 4 4" xfId="451"/>
    <cellStyle name="40% - Accent2 5" xfId="452"/>
    <cellStyle name="40% - Accent2 5 2" xfId="453"/>
    <cellStyle name="40% - Accent2 5 3" xfId="454"/>
    <cellStyle name="40% - Accent2 6" xfId="455"/>
    <cellStyle name="40% - Accent2 6 2" xfId="456"/>
    <cellStyle name="40% - Accent2 6 3" xfId="457"/>
    <cellStyle name="40% - Accent2 7" xfId="458"/>
    <cellStyle name="40% - Accent2 7 2" xfId="459"/>
    <cellStyle name="40% - Accent2 7 3" xfId="460"/>
    <cellStyle name="40% - Accent2 8" xfId="461"/>
    <cellStyle name="40% - Accent2 9" xfId="462"/>
    <cellStyle name="40% - Accent3 2" xfId="463"/>
    <cellStyle name="40% - Accent3 2 2" xfId="464"/>
    <cellStyle name="40% - Accent3 2 2 2" xfId="465"/>
    <cellStyle name="40% - Accent3 2 2 3" xfId="466"/>
    <cellStyle name="40% - Accent3 2 3" xfId="467"/>
    <cellStyle name="40% - Accent3 2 3 2" xfId="468"/>
    <cellStyle name="40% - Accent3 2 3 3" xfId="469"/>
    <cellStyle name="40% - Accent3 2 4" xfId="470"/>
    <cellStyle name="40% - Accent3 2 5" xfId="471"/>
    <cellStyle name="40% - Accent3 3" xfId="472"/>
    <cellStyle name="40% - Accent3 3 2" xfId="473"/>
    <cellStyle name="40% - Accent3 3 2 2" xfId="474"/>
    <cellStyle name="40% - Accent3 3 2 3" xfId="475"/>
    <cellStyle name="40% - Accent3 3 3" xfId="476"/>
    <cellStyle name="40% - Accent3 3 4" xfId="477"/>
    <cellStyle name="40% - Accent3 4" xfId="478"/>
    <cellStyle name="40% - Accent3 4 2" xfId="479"/>
    <cellStyle name="40% - Accent3 4 2 2" xfId="480"/>
    <cellStyle name="40% - Accent3 4 2 3" xfId="481"/>
    <cellStyle name="40% - Accent3 4 3" xfId="482"/>
    <cellStyle name="40% - Accent3 4 4" xfId="483"/>
    <cellStyle name="40% - Accent3 5" xfId="484"/>
    <cellStyle name="40% - Accent3 5 2" xfId="485"/>
    <cellStyle name="40% - Accent3 5 3" xfId="486"/>
    <cellStyle name="40% - Accent3 6" xfId="487"/>
    <cellStyle name="40% - Accent3 6 2" xfId="488"/>
    <cellStyle name="40% - Accent3 6 3" xfId="489"/>
    <cellStyle name="40% - Accent3 7" xfId="490"/>
    <cellStyle name="40% - Accent3 7 2" xfId="491"/>
    <cellStyle name="40% - Accent3 7 3" xfId="492"/>
    <cellStyle name="40% - Accent3 8" xfId="493"/>
    <cellStyle name="40% - Accent3 9" xfId="494"/>
    <cellStyle name="40% - Accent4 2" xfId="495"/>
    <cellStyle name="40% - Accent4 2 2" xfId="496"/>
    <cellStyle name="40% - Accent4 2 2 2" xfId="497"/>
    <cellStyle name="40% - Accent4 2 2 3" xfId="498"/>
    <cellStyle name="40% - Accent4 2 3" xfId="499"/>
    <cellStyle name="40% - Accent4 2 3 2" xfId="500"/>
    <cellStyle name="40% - Accent4 2 3 3" xfId="501"/>
    <cellStyle name="40% - Accent4 2 4" xfId="502"/>
    <cellStyle name="40% - Accent4 2 5" xfId="503"/>
    <cellStyle name="40% - Accent4 3" xfId="504"/>
    <cellStyle name="40% - Accent4 3 2" xfId="505"/>
    <cellStyle name="40% - Accent4 3 2 2" xfId="506"/>
    <cellStyle name="40% - Accent4 3 2 3" xfId="507"/>
    <cellStyle name="40% - Accent4 3 3" xfId="508"/>
    <cellStyle name="40% - Accent4 3 4" xfId="509"/>
    <cellStyle name="40% - Accent4 4" xfId="510"/>
    <cellStyle name="40% - Accent4 4 2" xfId="511"/>
    <cellStyle name="40% - Accent4 4 2 2" xfId="512"/>
    <cellStyle name="40% - Accent4 4 2 3" xfId="513"/>
    <cellStyle name="40% - Accent4 4 3" xfId="514"/>
    <cellStyle name="40% - Accent4 4 4" xfId="515"/>
    <cellStyle name="40% - Accent4 5" xfId="516"/>
    <cellStyle name="40% - Accent4 5 2" xfId="517"/>
    <cellStyle name="40% - Accent4 5 3" xfId="518"/>
    <cellStyle name="40% - Accent4 6" xfId="519"/>
    <cellStyle name="40% - Accent4 6 2" xfId="520"/>
    <cellStyle name="40% - Accent4 6 3" xfId="521"/>
    <cellStyle name="40% - Accent4 7" xfId="522"/>
    <cellStyle name="40% - Accent4 7 2" xfId="523"/>
    <cellStyle name="40% - Accent4 7 3" xfId="524"/>
    <cellStyle name="40% - Accent4 8" xfId="525"/>
    <cellStyle name="40% - Accent4 9" xfId="526"/>
    <cellStyle name="40% - Accent5 2" xfId="527"/>
    <cellStyle name="40% - Accent5 2 2" xfId="528"/>
    <cellStyle name="40% - Accent5 2 2 2" xfId="529"/>
    <cellStyle name="40% - Accent5 2 2 3" xfId="530"/>
    <cellStyle name="40% - Accent5 2 3" xfId="531"/>
    <cellStyle name="40% - Accent5 2 3 2" xfId="532"/>
    <cellStyle name="40% - Accent5 2 3 3" xfId="533"/>
    <cellStyle name="40% - Accent5 2 4" xfId="534"/>
    <cellStyle name="40% - Accent5 2 5" xfId="535"/>
    <cellStyle name="40% - Accent5 3" xfId="536"/>
    <cellStyle name="40% - Accent5 3 2" xfId="537"/>
    <cellStyle name="40% - Accent5 3 2 2" xfId="538"/>
    <cellStyle name="40% - Accent5 3 2 3" xfId="539"/>
    <cellStyle name="40% - Accent5 3 3" xfId="540"/>
    <cellStyle name="40% - Accent5 3 4" xfId="541"/>
    <cellStyle name="40% - Accent5 4" xfId="542"/>
    <cellStyle name="40% - Accent5 4 2" xfId="543"/>
    <cellStyle name="40% - Accent5 4 2 2" xfId="544"/>
    <cellStyle name="40% - Accent5 4 2 3" xfId="545"/>
    <cellStyle name="40% - Accent5 4 3" xfId="546"/>
    <cellStyle name="40% - Accent5 4 4" xfId="547"/>
    <cellStyle name="40% - Accent5 5" xfId="548"/>
    <cellStyle name="40% - Accent5 5 2" xfId="549"/>
    <cellStyle name="40% - Accent5 5 3" xfId="550"/>
    <cellStyle name="40% - Accent5 6" xfId="551"/>
    <cellStyle name="40% - Accent5 6 2" xfId="552"/>
    <cellStyle name="40% - Accent5 6 3" xfId="553"/>
    <cellStyle name="40% - Accent5 7" xfId="554"/>
    <cellStyle name="40% - Accent5 7 2" xfId="555"/>
    <cellStyle name="40% - Accent5 7 3" xfId="556"/>
    <cellStyle name="40% - Accent5 8" xfId="557"/>
    <cellStyle name="40% - Accent5 9" xfId="558"/>
    <cellStyle name="40% - Accent6 2" xfId="559"/>
    <cellStyle name="40% - Accent6 2 2" xfId="560"/>
    <cellStyle name="40% - Accent6 2 2 2" xfId="561"/>
    <cellStyle name="40% - Accent6 2 2 3" xfId="562"/>
    <cellStyle name="40% - Accent6 2 3" xfId="563"/>
    <cellStyle name="40% - Accent6 2 3 2" xfId="564"/>
    <cellStyle name="40% - Accent6 2 3 3" xfId="565"/>
    <cellStyle name="40% - Accent6 2 4" xfId="566"/>
    <cellStyle name="40% - Accent6 2 5" xfId="567"/>
    <cellStyle name="40% - Accent6 3" xfId="568"/>
    <cellStyle name="40% - Accent6 3 2" xfId="569"/>
    <cellStyle name="40% - Accent6 3 2 2" xfId="570"/>
    <cellStyle name="40% - Accent6 3 2 3" xfId="571"/>
    <cellStyle name="40% - Accent6 3 3" xfId="572"/>
    <cellStyle name="40% - Accent6 3 4" xfId="573"/>
    <cellStyle name="40% - Accent6 4" xfId="574"/>
    <cellStyle name="40% - Accent6 4 2" xfId="575"/>
    <cellStyle name="40% - Accent6 4 2 2" xfId="576"/>
    <cellStyle name="40% - Accent6 4 2 3" xfId="577"/>
    <cellStyle name="40% - Accent6 4 3" xfId="578"/>
    <cellStyle name="40% - Accent6 4 4" xfId="579"/>
    <cellStyle name="40% - Accent6 5" xfId="580"/>
    <cellStyle name="40% - Accent6 5 2" xfId="581"/>
    <cellStyle name="40% - Accent6 5 3" xfId="582"/>
    <cellStyle name="40% - Accent6 6" xfId="583"/>
    <cellStyle name="40% - Accent6 6 2" xfId="584"/>
    <cellStyle name="40% - Accent6 6 3" xfId="585"/>
    <cellStyle name="40% - Accent6 7" xfId="586"/>
    <cellStyle name="40% - Accent6 7 2" xfId="587"/>
    <cellStyle name="40% - Accent6 7 3" xfId="588"/>
    <cellStyle name="40% - Accent6 8" xfId="589"/>
    <cellStyle name="40% - Accent6 9" xfId="590"/>
    <cellStyle name="40% - Dekorfärg1 2" xfId="591"/>
    <cellStyle name="40% - Dekorfärg1 2 2" xfId="592"/>
    <cellStyle name="40% - Dekorfärg1 2 2 2" xfId="593"/>
    <cellStyle name="40% - Dekorfärg1 2 2 2 2" xfId="594"/>
    <cellStyle name="40% - Dekorfärg1 2 2 2 3" xfId="595"/>
    <cellStyle name="40% - Dekorfärg1 2 2 3" xfId="596"/>
    <cellStyle name="40% - Dekorfärg1 2 2 3 2" xfId="597"/>
    <cellStyle name="40% - Dekorfärg1 2 2 3 3" xfId="598"/>
    <cellStyle name="40% - Dekorfärg1 2 2 4" xfId="599"/>
    <cellStyle name="40% - Dekorfärg1 2 2 5" xfId="600"/>
    <cellStyle name="40% - Dekorfärg1 2 3" xfId="601"/>
    <cellStyle name="40% - Dekorfärg1 2 3 2" xfId="602"/>
    <cellStyle name="40% - Dekorfärg1 2 3 3" xfId="603"/>
    <cellStyle name="40% - Dekorfärg1 2 4" xfId="604"/>
    <cellStyle name="40% - Dekorfärg1 2 4 2" xfId="605"/>
    <cellStyle name="40% - Dekorfärg1 2 4 3" xfId="606"/>
    <cellStyle name="40% - Dekorfärg1 2 5" xfId="607"/>
    <cellStyle name="40% - Dekorfärg1 2 5 2" xfId="608"/>
    <cellStyle name="40% - Dekorfärg1 2 5 3" xfId="609"/>
    <cellStyle name="40% - Dekorfärg1 2 6" xfId="610"/>
    <cellStyle name="40% - Dekorfärg1 2 7" xfId="611"/>
    <cellStyle name="40% - Dekorfärg1 3" xfId="612"/>
    <cellStyle name="40% - Dekorfärg1 4" xfId="613"/>
    <cellStyle name="40% - Dekorfärg1 4 2" xfId="614"/>
    <cellStyle name="40% - Dekorfärg1 4 2 2" xfId="615"/>
    <cellStyle name="40% - Dekorfärg1 4 2 2 2" xfId="616"/>
    <cellStyle name="40% - Dekorfärg1 4 2 2 3" xfId="617"/>
    <cellStyle name="40% - Dekorfärg1 4 2 3" xfId="618"/>
    <cellStyle name="40% - Dekorfärg1 4 2 4" xfId="619"/>
    <cellStyle name="40% - Dekorfärg1 4 3" xfId="620"/>
    <cellStyle name="40% - Dekorfärg1 4 3 2" xfId="621"/>
    <cellStyle name="40% - Dekorfärg1 4 3 3" xfId="622"/>
    <cellStyle name="40% - Dekorfärg1 4 4" xfId="623"/>
    <cellStyle name="40% - Dekorfärg1 4 5" xfId="624"/>
    <cellStyle name="40% - Dekorfärg2 2" xfId="625"/>
    <cellStyle name="40% - Dekorfärg2 2 2" xfId="626"/>
    <cellStyle name="40% - Dekorfärg2 2 2 2" xfId="627"/>
    <cellStyle name="40% - Dekorfärg2 2 2 2 2" xfId="628"/>
    <cellStyle name="40% - Dekorfärg2 2 2 2 3" xfId="629"/>
    <cellStyle name="40% - Dekorfärg2 2 2 3" xfId="630"/>
    <cellStyle name="40% - Dekorfärg2 2 2 3 2" xfId="631"/>
    <cellStyle name="40% - Dekorfärg2 2 2 3 3" xfId="632"/>
    <cellStyle name="40% - Dekorfärg2 2 2 4" xfId="633"/>
    <cellStyle name="40% - Dekorfärg2 2 2 5" xfId="634"/>
    <cellStyle name="40% - Dekorfärg2 2 3" xfId="635"/>
    <cellStyle name="40% - Dekorfärg2 2 3 2" xfId="636"/>
    <cellStyle name="40% - Dekorfärg2 2 3 3" xfId="637"/>
    <cellStyle name="40% - Dekorfärg2 2 4" xfId="638"/>
    <cellStyle name="40% - Dekorfärg2 2 4 2" xfId="639"/>
    <cellStyle name="40% - Dekorfärg2 2 4 3" xfId="640"/>
    <cellStyle name="40% - Dekorfärg2 2 5" xfId="641"/>
    <cellStyle name="40% - Dekorfärg2 2 5 2" xfId="642"/>
    <cellStyle name="40% - Dekorfärg2 2 5 3" xfId="643"/>
    <cellStyle name="40% - Dekorfärg2 2 6" xfId="644"/>
    <cellStyle name="40% - Dekorfärg2 2 7" xfId="645"/>
    <cellStyle name="40% - Dekorfärg2 3" xfId="646"/>
    <cellStyle name="40% - Dekorfärg2 4" xfId="647"/>
    <cellStyle name="40% - Dekorfärg2 4 2" xfId="648"/>
    <cellStyle name="40% - Dekorfärg2 4 2 2" xfId="649"/>
    <cellStyle name="40% - Dekorfärg2 4 2 2 2" xfId="650"/>
    <cellStyle name="40% - Dekorfärg2 4 2 2 3" xfId="651"/>
    <cellStyle name="40% - Dekorfärg2 4 2 3" xfId="652"/>
    <cellStyle name="40% - Dekorfärg2 4 2 4" xfId="653"/>
    <cellStyle name="40% - Dekorfärg2 4 3" xfId="654"/>
    <cellStyle name="40% - Dekorfärg2 4 3 2" xfId="655"/>
    <cellStyle name="40% - Dekorfärg2 4 3 3" xfId="656"/>
    <cellStyle name="40% - Dekorfärg2 4 4" xfId="657"/>
    <cellStyle name="40% - Dekorfärg2 4 5" xfId="658"/>
    <cellStyle name="40% - Dekorfärg3 2" xfId="659"/>
    <cellStyle name="40% - Dekorfärg3 2 2" xfId="660"/>
    <cellStyle name="40% - Dekorfärg3 2 2 2" xfId="661"/>
    <cellStyle name="40% - Dekorfärg3 2 2 2 2" xfId="662"/>
    <cellStyle name="40% - Dekorfärg3 2 2 2 3" xfId="663"/>
    <cellStyle name="40% - Dekorfärg3 2 2 3" xfId="664"/>
    <cellStyle name="40% - Dekorfärg3 2 2 3 2" xfId="665"/>
    <cellStyle name="40% - Dekorfärg3 2 2 3 3" xfId="666"/>
    <cellStyle name="40% - Dekorfärg3 2 2 4" xfId="667"/>
    <cellStyle name="40% - Dekorfärg3 2 2 5" xfId="668"/>
    <cellStyle name="40% - Dekorfärg3 2 3" xfId="669"/>
    <cellStyle name="40% - Dekorfärg3 2 3 2" xfId="670"/>
    <cellStyle name="40% - Dekorfärg3 2 3 3" xfId="671"/>
    <cellStyle name="40% - Dekorfärg3 2 4" xfId="672"/>
    <cellStyle name="40% - Dekorfärg3 2 4 2" xfId="673"/>
    <cellStyle name="40% - Dekorfärg3 2 4 3" xfId="674"/>
    <cellStyle name="40% - Dekorfärg3 2 5" xfId="675"/>
    <cellStyle name="40% - Dekorfärg3 2 5 2" xfId="676"/>
    <cellStyle name="40% - Dekorfärg3 2 5 3" xfId="677"/>
    <cellStyle name="40% - Dekorfärg3 2 6" xfId="678"/>
    <cellStyle name="40% - Dekorfärg3 2 7" xfId="679"/>
    <cellStyle name="40% - Dekorfärg3 3" xfId="680"/>
    <cellStyle name="40% - Dekorfärg3 4" xfId="681"/>
    <cellStyle name="40% - Dekorfärg3 4 2" xfId="682"/>
    <cellStyle name="40% - Dekorfärg3 4 2 2" xfId="683"/>
    <cellStyle name="40% - Dekorfärg3 4 2 2 2" xfId="684"/>
    <cellStyle name="40% - Dekorfärg3 4 2 2 3" xfId="685"/>
    <cellStyle name="40% - Dekorfärg3 4 2 3" xfId="686"/>
    <cellStyle name="40% - Dekorfärg3 4 2 4" xfId="687"/>
    <cellStyle name="40% - Dekorfärg3 4 3" xfId="688"/>
    <cellStyle name="40% - Dekorfärg3 4 3 2" xfId="689"/>
    <cellStyle name="40% - Dekorfärg3 4 3 3" xfId="690"/>
    <cellStyle name="40% - Dekorfärg3 4 4" xfId="691"/>
    <cellStyle name="40% - Dekorfärg3 4 5" xfId="692"/>
    <cellStyle name="40% - Dekorfärg4 2" xfId="693"/>
    <cellStyle name="40% - Dekorfärg4 2 2" xfId="694"/>
    <cellStyle name="40% - Dekorfärg4 2 2 2" xfId="695"/>
    <cellStyle name="40% - Dekorfärg4 2 2 2 2" xfId="696"/>
    <cellStyle name="40% - Dekorfärg4 2 2 2 3" xfId="697"/>
    <cellStyle name="40% - Dekorfärg4 2 2 3" xfId="698"/>
    <cellStyle name="40% - Dekorfärg4 2 2 3 2" xfId="699"/>
    <cellStyle name="40% - Dekorfärg4 2 2 3 3" xfId="700"/>
    <cellStyle name="40% - Dekorfärg4 2 2 4" xfId="701"/>
    <cellStyle name="40% - Dekorfärg4 2 2 5" xfId="702"/>
    <cellStyle name="40% - Dekorfärg4 2 3" xfId="703"/>
    <cellStyle name="40% - Dekorfärg4 2 3 2" xfId="704"/>
    <cellStyle name="40% - Dekorfärg4 2 3 3" xfId="705"/>
    <cellStyle name="40% - Dekorfärg4 2 4" xfId="706"/>
    <cellStyle name="40% - Dekorfärg4 2 4 2" xfId="707"/>
    <cellStyle name="40% - Dekorfärg4 2 4 3" xfId="708"/>
    <cellStyle name="40% - Dekorfärg4 2 5" xfId="709"/>
    <cellStyle name="40% - Dekorfärg4 2 5 2" xfId="710"/>
    <cellStyle name="40% - Dekorfärg4 2 5 3" xfId="711"/>
    <cellStyle name="40% - Dekorfärg4 2 6" xfId="712"/>
    <cellStyle name="40% - Dekorfärg4 2 7" xfId="713"/>
    <cellStyle name="40% - Dekorfärg4 3" xfId="714"/>
    <cellStyle name="40% - Dekorfärg4 4" xfId="715"/>
    <cellStyle name="40% - Dekorfärg4 4 2" xfId="716"/>
    <cellStyle name="40% - Dekorfärg4 4 2 2" xfId="717"/>
    <cellStyle name="40% - Dekorfärg4 4 2 2 2" xfId="718"/>
    <cellStyle name="40% - Dekorfärg4 4 2 2 3" xfId="719"/>
    <cellStyle name="40% - Dekorfärg4 4 2 3" xfId="720"/>
    <cellStyle name="40% - Dekorfärg4 4 2 4" xfId="721"/>
    <cellStyle name="40% - Dekorfärg4 4 3" xfId="722"/>
    <cellStyle name="40% - Dekorfärg4 4 3 2" xfId="723"/>
    <cellStyle name="40% - Dekorfärg4 4 3 3" xfId="724"/>
    <cellStyle name="40% - Dekorfärg4 4 4" xfId="725"/>
    <cellStyle name="40% - Dekorfärg4 4 5" xfId="726"/>
    <cellStyle name="40% - Dekorfärg5 2" xfId="727"/>
    <cellStyle name="40% - Dekorfärg5 2 2" xfId="728"/>
    <cellStyle name="40% - Dekorfärg5 2 2 2" xfId="729"/>
    <cellStyle name="40% - Dekorfärg5 2 2 2 2" xfId="730"/>
    <cellStyle name="40% - Dekorfärg5 2 2 2 3" xfId="731"/>
    <cellStyle name="40% - Dekorfärg5 2 2 3" xfId="732"/>
    <cellStyle name="40% - Dekorfärg5 2 2 3 2" xfId="733"/>
    <cellStyle name="40% - Dekorfärg5 2 2 3 3" xfId="734"/>
    <cellStyle name="40% - Dekorfärg5 2 2 4" xfId="735"/>
    <cellStyle name="40% - Dekorfärg5 2 2 5" xfId="736"/>
    <cellStyle name="40% - Dekorfärg5 2 3" xfId="737"/>
    <cellStyle name="40% - Dekorfärg5 2 3 2" xfId="738"/>
    <cellStyle name="40% - Dekorfärg5 2 3 3" xfId="739"/>
    <cellStyle name="40% - Dekorfärg5 2 4" xfId="740"/>
    <cellStyle name="40% - Dekorfärg5 2 4 2" xfId="741"/>
    <cellStyle name="40% - Dekorfärg5 2 4 3" xfId="742"/>
    <cellStyle name="40% - Dekorfärg5 2 5" xfId="743"/>
    <cellStyle name="40% - Dekorfärg5 2 5 2" xfId="744"/>
    <cellStyle name="40% - Dekorfärg5 2 5 3" xfId="745"/>
    <cellStyle name="40% - Dekorfärg5 2 6" xfId="746"/>
    <cellStyle name="40% - Dekorfärg5 2 7" xfId="747"/>
    <cellStyle name="40% - Dekorfärg5 3" xfId="748"/>
    <cellStyle name="40% - Dekorfärg5 4" xfId="749"/>
    <cellStyle name="40% - Dekorfärg5 4 2" xfId="750"/>
    <cellStyle name="40% - Dekorfärg5 4 2 2" xfId="751"/>
    <cellStyle name="40% - Dekorfärg5 4 2 2 2" xfId="752"/>
    <cellStyle name="40% - Dekorfärg5 4 2 2 3" xfId="753"/>
    <cellStyle name="40% - Dekorfärg5 4 2 3" xfId="754"/>
    <cellStyle name="40% - Dekorfärg5 4 2 4" xfId="755"/>
    <cellStyle name="40% - Dekorfärg5 4 3" xfId="756"/>
    <cellStyle name="40% - Dekorfärg5 4 3 2" xfId="757"/>
    <cellStyle name="40% - Dekorfärg5 4 3 3" xfId="758"/>
    <cellStyle name="40% - Dekorfärg5 4 4" xfId="759"/>
    <cellStyle name="40% - Dekorfärg5 4 5" xfId="760"/>
    <cellStyle name="40% - Dekorfärg6 2" xfId="761"/>
    <cellStyle name="40% - Dekorfärg6 2 2" xfId="762"/>
    <cellStyle name="40% - Dekorfärg6 2 2 2" xfId="763"/>
    <cellStyle name="40% - Dekorfärg6 2 2 2 2" xfId="764"/>
    <cellStyle name="40% - Dekorfärg6 2 2 2 3" xfId="765"/>
    <cellStyle name="40% - Dekorfärg6 2 2 3" xfId="766"/>
    <cellStyle name="40% - Dekorfärg6 2 2 3 2" xfId="767"/>
    <cellStyle name="40% - Dekorfärg6 2 2 3 3" xfId="768"/>
    <cellStyle name="40% - Dekorfärg6 2 2 4" xfId="769"/>
    <cellStyle name="40% - Dekorfärg6 2 2 5" xfId="770"/>
    <cellStyle name="40% - Dekorfärg6 2 3" xfId="771"/>
    <cellStyle name="40% - Dekorfärg6 2 3 2" xfId="772"/>
    <cellStyle name="40% - Dekorfärg6 2 3 3" xfId="773"/>
    <cellStyle name="40% - Dekorfärg6 2 4" xfId="774"/>
    <cellStyle name="40% - Dekorfärg6 2 4 2" xfId="775"/>
    <cellStyle name="40% - Dekorfärg6 2 4 3" xfId="776"/>
    <cellStyle name="40% - Dekorfärg6 2 5" xfId="777"/>
    <cellStyle name="40% - Dekorfärg6 2 5 2" xfId="778"/>
    <cellStyle name="40% - Dekorfärg6 2 5 3" xfId="779"/>
    <cellStyle name="40% - Dekorfärg6 2 6" xfId="780"/>
    <cellStyle name="40% - Dekorfärg6 2 7" xfId="781"/>
    <cellStyle name="40% - Dekorfärg6 3" xfId="782"/>
    <cellStyle name="40% - Dekorfärg6 4" xfId="783"/>
    <cellStyle name="40% - Dekorfärg6 4 2" xfId="784"/>
    <cellStyle name="40% - Dekorfärg6 4 2 2" xfId="785"/>
    <cellStyle name="40% - Dekorfärg6 4 2 2 2" xfId="786"/>
    <cellStyle name="40% - Dekorfärg6 4 2 2 3" xfId="787"/>
    <cellStyle name="40% - Dekorfärg6 4 2 3" xfId="788"/>
    <cellStyle name="40% - Dekorfärg6 4 2 4" xfId="789"/>
    <cellStyle name="40% - Dekorfärg6 4 3" xfId="790"/>
    <cellStyle name="40% - Dekorfärg6 4 3 2" xfId="791"/>
    <cellStyle name="40% - Dekorfärg6 4 3 3" xfId="792"/>
    <cellStyle name="40% - Dekorfärg6 4 4" xfId="793"/>
    <cellStyle name="40% - Dekorfärg6 4 5" xfId="794"/>
    <cellStyle name="60% - Dekorfärg1 2" xfId="795"/>
    <cellStyle name="60% - Dekorfärg2 2" xfId="796"/>
    <cellStyle name="60% - Dekorfärg3 2" xfId="797"/>
    <cellStyle name="60% - Dekorfärg4 2" xfId="798"/>
    <cellStyle name="60% - Dekorfärg5 2" xfId="799"/>
    <cellStyle name="60% - Dekorfärg6 2" xfId="800"/>
    <cellStyle name="Anteckning 2" xfId="801"/>
    <cellStyle name="Anteckning 2 2" xfId="802"/>
    <cellStyle name="Anteckning 2 2 2" xfId="803"/>
    <cellStyle name="Anteckning 2 2 2 2" xfId="804"/>
    <cellStyle name="Anteckning 2 2 2 2 2" xfId="805"/>
    <cellStyle name="Anteckning 2 2 2 2 3" xfId="806"/>
    <cellStyle name="Anteckning 2 2 2 3" xfId="807"/>
    <cellStyle name="Anteckning 2 2 2 4" xfId="808"/>
    <cellStyle name="Anteckning 2 2 3" xfId="809"/>
    <cellStyle name="Anteckning 2 2 3 2" xfId="810"/>
    <cellStyle name="Anteckning 2 2 3 3" xfId="811"/>
    <cellStyle name="Anteckning 2 2 4" xfId="812"/>
    <cellStyle name="Anteckning 2 2 4 2" xfId="813"/>
    <cellStyle name="Anteckning 2 2 4 3" xfId="814"/>
    <cellStyle name="Anteckning 2 2 5" xfId="815"/>
    <cellStyle name="Anteckning 2 2 6" xfId="816"/>
    <cellStyle name="Anteckning 2 3" xfId="817"/>
    <cellStyle name="Anteckning 2 3 2" xfId="818"/>
    <cellStyle name="Anteckning 2 3 2 2" xfId="819"/>
    <cellStyle name="Anteckning 2 3 2 3" xfId="820"/>
    <cellStyle name="Anteckning 2 3 3" xfId="821"/>
    <cellStyle name="Anteckning 2 3 4" xfId="822"/>
    <cellStyle name="Anteckning 2 4" xfId="823"/>
    <cellStyle name="Anteckning 2 4 2" xfId="824"/>
    <cellStyle name="Anteckning 2 4 3" xfId="825"/>
    <cellStyle name="Anteckning 2 5" xfId="826"/>
    <cellStyle name="Anteckning 2 5 2" xfId="827"/>
    <cellStyle name="Anteckning 2 5 3" xfId="828"/>
    <cellStyle name="Anteckning 2 6" xfId="829"/>
    <cellStyle name="Anteckning 2 6 2" xfId="830"/>
    <cellStyle name="Anteckning 2 6 3" xfId="831"/>
    <cellStyle name="Anteckning 2 7" xfId="832"/>
    <cellStyle name="Anteckning 2 8" xfId="833"/>
    <cellStyle name="Anteckning 3" xfId="834"/>
    <cellStyle name="Anteckning 3 2" xfId="835"/>
    <cellStyle name="Anteckning 3 2 2" xfId="836"/>
    <cellStyle name="Anteckning 3 2 2 2" xfId="837"/>
    <cellStyle name="Anteckning 3 2 2 3" xfId="838"/>
    <cellStyle name="Anteckning 3 2 3" xfId="839"/>
    <cellStyle name="Anteckning 3 2 3 2" xfId="840"/>
    <cellStyle name="Anteckning 3 2 3 3" xfId="841"/>
    <cellStyle name="Anteckning 3 2 4" xfId="842"/>
    <cellStyle name="Anteckning 3 2 5" xfId="843"/>
    <cellStyle name="Anteckning 3 3" xfId="844"/>
    <cellStyle name="Anteckning 3 3 2" xfId="845"/>
    <cellStyle name="Anteckning 3 3 3" xfId="846"/>
    <cellStyle name="Anteckning 3 4" xfId="847"/>
    <cellStyle name="Anteckning 3 4 2" xfId="848"/>
    <cellStyle name="Anteckning 3 4 3" xfId="849"/>
    <cellStyle name="Anteckning 3 5" xfId="850"/>
    <cellStyle name="Anteckning 3 5 2" xfId="851"/>
    <cellStyle name="Anteckning 3 5 3" xfId="852"/>
    <cellStyle name="Anteckning 3 6" xfId="853"/>
    <cellStyle name="Anteckning 3 7" xfId="854"/>
    <cellStyle name="Anteckning 4" xfId="855"/>
    <cellStyle name="Anteckning 4 2" xfId="856"/>
    <cellStyle name="Anteckning 4 2 2" xfId="857"/>
    <cellStyle name="Anteckning 4 2 2 2" xfId="858"/>
    <cellStyle name="Anteckning 4 2 2 3" xfId="859"/>
    <cellStyle name="Anteckning 4 2 3" xfId="860"/>
    <cellStyle name="Anteckning 4 2 3 2" xfId="861"/>
    <cellStyle name="Anteckning 4 2 3 3" xfId="862"/>
    <cellStyle name="Anteckning 4 2 4" xfId="863"/>
    <cellStyle name="Anteckning 4 2 5" xfId="864"/>
    <cellStyle name="Anteckning 4 3" xfId="865"/>
    <cellStyle name="Anteckning 4 3 2" xfId="866"/>
    <cellStyle name="Anteckning 4 3 3" xfId="867"/>
    <cellStyle name="Anteckning 4 4" xfId="868"/>
    <cellStyle name="Anteckning 4 4 2" xfId="869"/>
    <cellStyle name="Anteckning 4 4 3" xfId="870"/>
    <cellStyle name="Anteckning 4 5" xfId="871"/>
    <cellStyle name="Anteckning 4 5 2" xfId="872"/>
    <cellStyle name="Anteckning 4 5 3" xfId="873"/>
    <cellStyle name="Anteckning 4 6" xfId="874"/>
    <cellStyle name="Anteckning 4 7" xfId="875"/>
    <cellStyle name="Anteckning 5" xfId="876"/>
    <cellStyle name="Beräkning 2" xfId="877"/>
    <cellStyle name="Bra 2" xfId="878"/>
    <cellStyle name="Dålig 2" xfId="879"/>
    <cellStyle name="Färg1 2" xfId="880"/>
    <cellStyle name="Färg2 2" xfId="881"/>
    <cellStyle name="Färg3 2" xfId="882"/>
    <cellStyle name="Färg4 2" xfId="883"/>
    <cellStyle name="Färg5 2" xfId="884"/>
    <cellStyle name="Färg6 2" xfId="885"/>
    <cellStyle name="Följde hyperlänken" xfId="886"/>
    <cellStyle name="Förklarande text 2" xfId="887"/>
    <cellStyle name="Indata 2" xfId="888"/>
    <cellStyle name="Kontrollcell 2" xfId="889"/>
    <cellStyle name="Länkad cell 2" xfId="890"/>
    <cellStyle name="Neutral 2" xfId="891"/>
    <cellStyle name="Normal" xfId="0" builtinId="0"/>
    <cellStyle name="Normal 10" xfId="892"/>
    <cellStyle name="Normal 10 2" xfId="893"/>
    <cellStyle name="Normal 10 2 2" xfId="894"/>
    <cellStyle name="Normal 10 2 3" xfId="895"/>
    <cellStyle name="Normal 10 2 4" xfId="896"/>
    <cellStyle name="Normal 10 3" xfId="897"/>
    <cellStyle name="Normal 10 4" xfId="898"/>
    <cellStyle name="Normal 10 5" xfId="899"/>
    <cellStyle name="Normal 11" xfId="900"/>
    <cellStyle name="Normal 11 2" xfId="901"/>
    <cellStyle name="Normal 11 3" xfId="902"/>
    <cellStyle name="Normal 11 4" xfId="903"/>
    <cellStyle name="Normal 12" xfId="904"/>
    <cellStyle name="Normal 12 2" xfId="905"/>
    <cellStyle name="Normal 13" xfId="906"/>
    <cellStyle name="Normal 13 2" xfId="907"/>
    <cellStyle name="Normal 13 3" xfId="908"/>
    <cellStyle name="Normal 14" xfId="909"/>
    <cellStyle name="Normal 14 2" xfId="910"/>
    <cellStyle name="Normal 14 3" xfId="911"/>
    <cellStyle name="Normal 15" xfId="912"/>
    <cellStyle name="Normal 16" xfId="913"/>
    <cellStyle name="Normal 17" xfId="914"/>
    <cellStyle name="Normal 2" xfId="915"/>
    <cellStyle name="Normal 2 2" xfId="916"/>
    <cellStyle name="Normal 2 3" xfId="917"/>
    <cellStyle name="Normal 2 3 2" xfId="918"/>
    <cellStyle name="Normal 2 3 2 2" xfId="919"/>
    <cellStyle name="Normal 2 3 2 3" xfId="920"/>
    <cellStyle name="Normal 2 3 3" xfId="921"/>
    <cellStyle name="Normal 2 3 4" xfId="922"/>
    <cellStyle name="Normal 2 4" xfId="923"/>
    <cellStyle name="Normal 2 4 2" xfId="924"/>
    <cellStyle name="Normal 2 4 3" xfId="925"/>
    <cellStyle name="Normal 2 5" xfId="926"/>
    <cellStyle name="Normal 2 6" xfId="927"/>
    <cellStyle name="Normal 3" xfId="928"/>
    <cellStyle name="Normal 3 2" xfId="929"/>
    <cellStyle name="Normal 3 2 2" xfId="930"/>
    <cellStyle name="Normal 3 2 2 2" xfId="931"/>
    <cellStyle name="Normal 3 2 2 3" xfId="932"/>
    <cellStyle name="Normal 3 2 3" xfId="933"/>
    <cellStyle name="Normal 3 2 3 2" xfId="934"/>
    <cellStyle name="Normal 3 2 3 3" xfId="935"/>
    <cellStyle name="Normal 3 2 4" xfId="936"/>
    <cellStyle name="Normal 3 2 5" xfId="937"/>
    <cellStyle name="Normal 3 3" xfId="938"/>
    <cellStyle name="Normal 3 3 2" xfId="939"/>
    <cellStyle name="Normal 3 3 3" xfId="940"/>
    <cellStyle name="Normal 3 4" xfId="941"/>
    <cellStyle name="Normal 3 4 2" xfId="942"/>
    <cellStyle name="Normal 3 4 3" xfId="943"/>
    <cellStyle name="Normal 3 5" xfId="944"/>
    <cellStyle name="Normal 3 5 2" xfId="945"/>
    <cellStyle name="Normal 3 5 3" xfId="946"/>
    <cellStyle name="Normal 3 6" xfId="947"/>
    <cellStyle name="Normal 3 7" xfId="948"/>
    <cellStyle name="Normal 4" xfId="949"/>
    <cellStyle name="Normal 4 2" xfId="950"/>
    <cellStyle name="Normal 4 2 2" xfId="951"/>
    <cellStyle name="Normal 4 2 2 2" xfId="952"/>
    <cellStyle name="Normal 4 2 2 3" xfId="953"/>
    <cellStyle name="Normal 4 2 3" xfId="954"/>
    <cellStyle name="Normal 4 2 3 2" xfId="955"/>
    <cellStyle name="Normal 4 2 3 3" xfId="956"/>
    <cellStyle name="Normal 4 2 4" xfId="957"/>
    <cellStyle name="Normal 4 2 5" xfId="958"/>
    <cellStyle name="Normal 4 3" xfId="959"/>
    <cellStyle name="Normal 4 3 2" xfId="960"/>
    <cellStyle name="Normal 4 3 3" xfId="961"/>
    <cellStyle name="Normal 4 4" xfId="962"/>
    <cellStyle name="Normal 4 4 2" xfId="963"/>
    <cellStyle name="Normal 4 4 3" xfId="964"/>
    <cellStyle name="Normal 4 5" xfId="965"/>
    <cellStyle name="Normal 4 5 2" xfId="966"/>
    <cellStyle name="Normal 4 5 3" xfId="967"/>
    <cellStyle name="Normal 4 6" xfId="968"/>
    <cellStyle name="Normal 4 7" xfId="969"/>
    <cellStyle name="Normal 5" xfId="970"/>
    <cellStyle name="Normal 5 2" xfId="971"/>
    <cellStyle name="Normal 5 2 2" xfId="972"/>
    <cellStyle name="Normal 5 2 2 2" xfId="973"/>
    <cellStyle name="Normal 5 2 2 3" xfId="974"/>
    <cellStyle name="Normal 5 2 3" xfId="975"/>
    <cellStyle name="Normal 5 2 3 2" xfId="976"/>
    <cellStyle name="Normal 5 2 3 3" xfId="977"/>
    <cellStyle name="Normal 5 2 4" xfId="978"/>
    <cellStyle name="Normal 5 2 5" xfId="979"/>
    <cellStyle name="Normal 5 3" xfId="980"/>
    <cellStyle name="Normal 5 3 2" xfId="981"/>
    <cellStyle name="Normal 5 3 3" xfId="982"/>
    <cellStyle name="Normal 5 4" xfId="983"/>
    <cellStyle name="Normal 5 4 2" xfId="984"/>
    <cellStyle name="Normal 5 4 3" xfId="985"/>
    <cellStyle name="Normal 5 5" xfId="986"/>
    <cellStyle name="Normal 5 5 2" xfId="987"/>
    <cellStyle name="Normal 5 5 3" xfId="988"/>
    <cellStyle name="Normal 5 6" xfId="989"/>
    <cellStyle name="Normal 5 7" xfId="990"/>
    <cellStyle name="Normal 6" xfId="991"/>
    <cellStyle name="Normal 6 2" xfId="992"/>
    <cellStyle name="Normal 7" xfId="993"/>
    <cellStyle name="Normal 7 2" xfId="994"/>
    <cellStyle name="Normal 7 3" xfId="995"/>
    <cellStyle name="Normal 8" xfId="996"/>
    <cellStyle name="Normal 8 2" xfId="997"/>
    <cellStyle name="Normal 8 3" xfId="998"/>
    <cellStyle name="Normal 9" xfId="999"/>
    <cellStyle name="Normal 9 2" xfId="1000"/>
    <cellStyle name="Normal 9 2 2" xfId="1001"/>
    <cellStyle name="Normal 9 2 3" xfId="1002"/>
    <cellStyle name="Normal 9 2 4" xfId="1003"/>
    <cellStyle name="Normal 9 3" xfId="1004"/>
    <cellStyle name="Normal 9 4" xfId="1005"/>
    <cellStyle name="Normal 9 5" xfId="1006"/>
    <cellStyle name="Normal_Avvrk9701" xfId="2"/>
    <cellStyle name="Normal_Skogsdata2003_tabeller_work" xfId="1"/>
    <cellStyle name="Note 2" xfId="1007"/>
    <cellStyle name="Note 2 2" xfId="1008"/>
    <cellStyle name="Note 2 2 2" xfId="1009"/>
    <cellStyle name="Note 2 2 3" xfId="1010"/>
    <cellStyle name="Note 2 3" xfId="1011"/>
    <cellStyle name="Note 2 4" xfId="1012"/>
    <cellStyle name="Note 3" xfId="1013"/>
    <cellStyle name="Note 3 2" xfId="1014"/>
    <cellStyle name="Note 3 2 2" xfId="1015"/>
    <cellStyle name="Note 3 2 3" xfId="1016"/>
    <cellStyle name="Note 3 3" xfId="1017"/>
    <cellStyle name="Note 3 4" xfId="1018"/>
    <cellStyle name="Note 4" xfId="1019"/>
    <cellStyle name="Note 4 2" xfId="1020"/>
    <cellStyle name="Note 4 3" xfId="1021"/>
    <cellStyle name="Percent 2" xfId="1022"/>
    <cellStyle name="Percent 2 2" xfId="1023"/>
    <cellStyle name="Percent 3" xfId="1024"/>
    <cellStyle name="Percent 3 2" xfId="1025"/>
    <cellStyle name="Percent 3 2 2" xfId="1026"/>
    <cellStyle name="Percent 3 2 3" xfId="1027"/>
    <cellStyle name="Percent 3 3" xfId="1028"/>
    <cellStyle name="Percent 3 4" xfId="1029"/>
    <cellStyle name="Percent 4" xfId="1030"/>
    <cellStyle name="Percent 5" xfId="1031"/>
    <cellStyle name="Percent 5 2" xfId="1032"/>
    <cellStyle name="Percent 5 3" xfId="1033"/>
    <cellStyle name="Percent 6" xfId="1034"/>
    <cellStyle name="Percent 6 2" xfId="1035"/>
    <cellStyle name="Percent 6 3" xfId="1036"/>
    <cellStyle name="Percent 7" xfId="1037"/>
    <cellStyle name="Procent 2" xfId="1038"/>
    <cellStyle name="Rubrik 1 2" xfId="1039"/>
    <cellStyle name="Rubrik 2 2" xfId="1040"/>
    <cellStyle name="Rubrik 3 2" xfId="1041"/>
    <cellStyle name="Rubrik 4 2" xfId="1042"/>
    <cellStyle name="Rubrik 5" xfId="1043"/>
    <cellStyle name="Summa 2" xfId="1044"/>
    <cellStyle name="Tusental (0)_AVGANG" xfId="1045"/>
    <cellStyle name="Utdata 2" xfId="1046"/>
    <cellStyle name="Valuta (0)_AVGANG" xfId="1047"/>
    <cellStyle name="Varningstext 2" xfId="10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eetMetadata" Target="metadata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My%20documents\Google%20Drive\SLU\histtax_copy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Ägoslag Underlag"/>
      <sheetName val="Ägoslag"/>
      <sheetName val="Ägoslag figur"/>
      <sheetName val="Kalmark Underlag"/>
      <sheetName val="Kalmark"/>
      <sheetName val="Kalamrk figur"/>
      <sheetName val="Antal träd f. DBH Underlag"/>
      <sheetName val="Antal träd f. DBH"/>
      <sheetName val="Antal träd f. DBH figur"/>
      <sheetName val="Antal träd &gt;35cm figur"/>
      <sheetName val="Lövträd diaklass Underlag"/>
      <sheetName val="Lövträd diaklass"/>
      <sheetName val="Lövträd &gt;35cm figur"/>
      <sheetName val="lov &gt;35 kartunderlag"/>
      <sheetName val="Lövträdm diaklass figur"/>
      <sheetName val="Skog Ålder Underlag"/>
      <sheetName val="Skog ålderklass"/>
      <sheetName val="Skog &gt;160år figur"/>
      <sheetName val="Skog &lt;21år figur"/>
      <sheetName val="Vol TCGBL Underlag"/>
      <sheetName val="Volym TCGBL"/>
      <sheetName val="Volym TCGBL figur "/>
      <sheetName val="Vol Tradslag underlag"/>
      <sheetName val="Volym Tradslag"/>
      <sheetName val="Volym Tradslag figur"/>
      <sheetName val="Äldre lövrik skog underlag"/>
      <sheetName val="Äldre lövrik skog"/>
      <sheetName val="Äldre lövrik skog figur"/>
      <sheetName val="Vol död ved Underlag"/>
      <sheetName val="Volym död ved"/>
      <sheetName val="Vol död ved figur"/>
      <sheetName val="Vol Bok underlag"/>
      <sheetName val="Vol Bok"/>
      <sheetName val="Vol bok figur"/>
      <sheetName val="Kartdata 1923-29"/>
      <sheetName val="Kartdata 1953-72"/>
      <sheetName val="Kartdata 1973-82"/>
      <sheetName val="Kartdata 1983-nu"/>
      <sheetName val="Areal gamskog för SD2014 tema"/>
      <sheetName val="Antal ädel löv &gt;35cm SD2014Tema"/>
      <sheetName val="Ung tall skog SD2014 Tema"/>
      <sheetName val="Ung tall skog SD2014 Tema (2)"/>
      <sheetName val="Areal ädlelövskog SD2014 Tema"/>
      <sheetName val="Skog med mer 5m3hs dv SD2014 "/>
      <sheetName val="lövskog mer 5m3hs dv SD201 "/>
    </sheetNames>
    <sheetDataSet>
      <sheetData sheetId="0"/>
      <sheetData sheetId="1"/>
      <sheetData sheetId="3"/>
      <sheetData sheetId="4"/>
      <sheetData sheetId="6"/>
      <sheetData sheetId="7"/>
      <sheetData sheetId="10"/>
      <sheetData sheetId="11"/>
      <sheetData sheetId="13"/>
      <sheetData sheetId="15">
        <row r="18">
          <cell r="F18">
            <v>70955.749319999974</v>
          </cell>
          <cell r="G18" vm="22">
            <v>36399.700000000004</v>
          </cell>
          <cell r="H18" vm="23">
            <v>51645</v>
          </cell>
          <cell r="I18" vm="24">
            <v>32186.500000000011</v>
          </cell>
          <cell r="J18" vm="25">
            <v>29965.399999999994</v>
          </cell>
          <cell r="K18" vm="26">
            <v>45198.600000000006</v>
          </cell>
          <cell r="L18" vm="27">
            <v>32449.399999999998</v>
          </cell>
          <cell r="M18" vm="28">
            <v>63285.500000000015</v>
          </cell>
          <cell r="N18" vm="29">
            <v>39185.700000000012</v>
          </cell>
          <cell r="O18" vm="30">
            <v>87022.500000000015</v>
          </cell>
          <cell r="P18" vm="31">
            <v>50449.600000000006</v>
          </cell>
          <cell r="Q18" vm="32">
            <v>62093.100000000013</v>
          </cell>
          <cell r="R18" vm="33">
            <v>47307.100000000013</v>
          </cell>
          <cell r="S18" vm="34">
            <v>55197.799999999974</v>
          </cell>
          <cell r="T18" vm="35">
            <v>58052.100000000006</v>
          </cell>
          <cell r="U18" vm="36">
            <v>53424.400000000016</v>
          </cell>
          <cell r="V18" vm="37">
            <v>50740.800000000003</v>
          </cell>
          <cell r="W18" vm="38">
            <v>62012.80000000001</v>
          </cell>
          <cell r="X18" vm="39">
            <v>53013.39999999998</v>
          </cell>
          <cell r="Y18" vm="40">
            <v>76512.600000000006</v>
          </cell>
          <cell r="Z18" vm="41">
            <v>63894.6</v>
          </cell>
          <cell r="AA18" vm="42">
            <v>61859</v>
          </cell>
          <cell r="AB18" vm="43">
            <v>63240</v>
          </cell>
          <cell r="AC18" vm="44">
            <v>70509</v>
          </cell>
          <cell r="AD18" vm="45">
            <v>49826</v>
          </cell>
          <cell r="AE18" vm="46">
            <v>44452</v>
          </cell>
          <cell r="AF18" vm="47">
            <v>59320</v>
          </cell>
          <cell r="AG18" vm="48">
            <v>60395</v>
          </cell>
          <cell r="AH18" vm="49">
            <v>74746</v>
          </cell>
          <cell r="AI18" vm="50">
            <v>85920</v>
          </cell>
          <cell r="AJ18" vm="51">
            <v>57721</v>
          </cell>
          <cell r="AK18" vm="52">
            <v>63570.948578653697</v>
          </cell>
          <cell r="AL18" vm="53">
            <v>49501.362135150834</v>
          </cell>
          <cell r="AM18" vm="54">
            <v>89128.642892958393</v>
          </cell>
          <cell r="AN18" vm="55">
            <v>65231.187116741719</v>
          </cell>
          <cell r="AO18" vm="56">
            <v>82560.677714552919</v>
          </cell>
          <cell r="AP18" vm="57">
            <v>71481.43980554743</v>
          </cell>
          <cell r="AQ18" vm="58">
            <v>69267.789042069911</v>
          </cell>
          <cell r="AR18" vm="59">
            <v>90060.765530909455</v>
          </cell>
          <cell r="AS18" vm="60">
            <v>60440.541389960883</v>
          </cell>
          <cell r="AT18" vm="61">
            <v>96998.786248506527</v>
          </cell>
          <cell r="AU18" vm="62">
            <v>54961.291209610754</v>
          </cell>
          <cell r="AV18" vm="63">
            <v>81209.702543127569</v>
          </cell>
          <cell r="AW18" vm="64">
            <v>68749.736978656656</v>
          </cell>
          <cell r="AX18" vm="65">
            <v>69792.899171206343</v>
          </cell>
          <cell r="AY18" vm="66">
            <v>61368.331757228458</v>
          </cell>
          <cell r="AZ18" vm="67">
            <v>93562.217460482396</v>
          </cell>
          <cell r="BA18" vm="68">
            <v>48420.260153806179</v>
          </cell>
          <cell r="BB18" vm="69">
            <v>71166.489693747484</v>
          </cell>
          <cell r="BC18" vm="70">
            <v>70164.333746562566</v>
          </cell>
          <cell r="BD18" vm="71">
            <v>33066.272497076345</v>
          </cell>
          <cell r="BE18" vm="72">
            <v>55626.382789730495</v>
          </cell>
          <cell r="BF18" vm="73">
            <v>55784.372744775043</v>
          </cell>
          <cell r="BG18" vm="74">
            <v>70480.613276979726</v>
          </cell>
          <cell r="BH18" vm="75">
            <v>53911.547150127633</v>
          </cell>
          <cell r="BI18" vm="76">
            <v>63032.14075891277</v>
          </cell>
          <cell r="BJ18" vm="77">
            <v>60650.847992400741</v>
          </cell>
          <cell r="BK18" vm="78">
            <v>43516.950018359617</v>
          </cell>
          <cell r="BL18" vm="79">
            <v>43477.662097110544</v>
          </cell>
          <cell r="BM18" vm="80">
            <v>57753.878620149313</v>
          </cell>
          <cell r="BN18" vm="81">
            <v>71750.084704684909</v>
          </cell>
        </row>
        <row r="19">
          <cell r="F19" vm="82">
            <v>81669.718039999992</v>
          </cell>
          <cell r="G19" vm="83">
            <v>53610.400000000038</v>
          </cell>
          <cell r="H19" vm="84">
            <v>47953.500000000022</v>
          </cell>
          <cell r="I19" vm="85">
            <v>29121.700000000004</v>
          </cell>
          <cell r="J19" vm="86">
            <v>43919.200000000004</v>
          </cell>
          <cell r="K19" vm="87">
            <v>38271.999999999993</v>
          </cell>
          <cell r="L19" vm="88">
            <v>31564.2</v>
          </cell>
          <cell r="M19" vm="89">
            <v>39802.800000000003</v>
          </cell>
          <cell r="N19" vm="90">
            <v>34644.500000000007</v>
          </cell>
          <cell r="O19" vm="91">
            <v>58024.800000000003</v>
          </cell>
          <cell r="P19" vm="92">
            <v>50093.900000000016</v>
          </cell>
          <cell r="Q19" vm="93">
            <v>32299.500000000004</v>
          </cell>
          <cell r="R19" vm="94">
            <v>38665.599999999991</v>
          </cell>
          <cell r="S19" vm="95">
            <v>46274.399999999994</v>
          </cell>
          <cell r="T19" vm="96">
            <v>36625.299999999996</v>
          </cell>
          <cell r="U19" vm="97">
            <v>27089.500000000007</v>
          </cell>
          <cell r="V19" vm="98">
            <v>17946.600000000002</v>
          </cell>
          <cell r="W19" vm="99">
            <v>41690.900000000009</v>
          </cell>
          <cell r="X19" vm="100">
            <v>23752.5</v>
          </cell>
          <cell r="Y19" vm="101">
            <v>32442.69999999999</v>
          </cell>
          <cell r="Z19" vm="102">
            <v>35491.4</v>
          </cell>
          <cell r="AA19" vm="103">
            <v>37287</v>
          </cell>
          <cell r="AB19" vm="104">
            <v>57582</v>
          </cell>
          <cell r="AC19" vm="105">
            <v>28565</v>
          </cell>
          <cell r="AD19" vm="106">
            <v>30987</v>
          </cell>
          <cell r="AE19" vm="107">
            <v>34862</v>
          </cell>
          <cell r="AF19" vm="108">
            <v>35687</v>
          </cell>
          <cell r="AG19" vm="109">
            <v>28777</v>
          </cell>
          <cell r="AH19" vm="110">
            <v>32326</v>
          </cell>
          <cell r="AI19" vm="111">
            <v>32918</v>
          </cell>
          <cell r="AJ19" vm="112">
            <v>27595</v>
          </cell>
          <cell r="AK19" vm="113">
            <v>30919.606794015352</v>
          </cell>
          <cell r="AL19" vm="114">
            <v>38422.268341089904</v>
          </cell>
          <cell r="AM19" vm="115">
            <v>33926.340331849722</v>
          </cell>
          <cell r="AN19" vm="116">
            <v>44941.208154781998</v>
          </cell>
          <cell r="AO19" vm="117">
            <v>40581.11284123431</v>
          </cell>
          <cell r="AP19" vm="118">
            <v>29903.891713972367</v>
          </cell>
          <cell r="AQ19" vm="119">
            <v>32969.202438506552</v>
          </cell>
          <cell r="AR19" vm="120">
            <v>33168.918070177169</v>
          </cell>
          <cell r="AS19" vm="121">
            <v>45886.638004822336</v>
          </cell>
          <cell r="AT19" vm="122">
            <v>45827.632613733826</v>
          </cell>
          <cell r="AU19" vm="123">
            <v>36847.284500293943</v>
          </cell>
          <cell r="AV19" vm="124">
            <v>67330.287549230023</v>
          </cell>
          <cell r="AW19" vm="125">
            <v>50112.640867926835</v>
          </cell>
          <cell r="AX19" vm="126">
            <v>39107.290844939023</v>
          </cell>
          <cell r="AY19" vm="127">
            <v>62781.9935544115</v>
          </cell>
          <cell r="AZ19" vm="128">
            <v>50122.412245489693</v>
          </cell>
          <cell r="BA19" vm="129">
            <v>40150.035919907037</v>
          </cell>
          <cell r="BB19" vm="130">
            <v>51558.991412792158</v>
          </cell>
          <cell r="BC19" vm="131">
            <v>57259.913192782944</v>
          </cell>
          <cell r="BD19" vm="132">
            <v>37588.417816574416</v>
          </cell>
          <cell r="BE19" vm="133">
            <v>47937.497141213971</v>
          </cell>
          <cell r="BF19" vm="134">
            <v>50989.621454708918</v>
          </cell>
          <cell r="BG19" vm="135">
            <v>81824.170798078179</v>
          </cell>
          <cell r="BH19" vm="136">
            <v>69772.711773626143</v>
          </cell>
          <cell r="BI19" vm="137">
            <v>77125.463893372056</v>
          </cell>
          <cell r="BJ19" vm="138">
            <v>54991.451344437337</v>
          </cell>
          <cell r="BK19" vm="139">
            <v>37834.269812002349</v>
          </cell>
          <cell r="BL19" vm="140">
            <v>90309.286939685917</v>
          </cell>
          <cell r="BM19" vm="141">
            <v>59222.975969609208</v>
          </cell>
          <cell r="BN19" vm="142">
            <v>90820.524243221458</v>
          </cell>
        </row>
        <row r="20">
          <cell r="F20" vm="143">
            <v>72259.955234999987</v>
          </cell>
          <cell r="G20" vm="144">
            <v>44160.400000000009</v>
          </cell>
          <cell r="H20" vm="145">
            <v>51430.30000000001</v>
          </cell>
          <cell r="I20" vm="146">
            <v>72666.099999999948</v>
          </cell>
          <cell r="J20" vm="147">
            <v>79454.900000000038</v>
          </cell>
          <cell r="K20" vm="148">
            <v>63607.700000000019</v>
          </cell>
          <cell r="L20" vm="149">
            <v>63546.600000000006</v>
          </cell>
          <cell r="M20" vm="150">
            <v>45074.7</v>
          </cell>
          <cell r="N20" vm="151">
            <v>31784.100000000006</v>
          </cell>
          <cell r="O20" vm="152">
            <v>71627.300000000017</v>
          </cell>
          <cell r="P20" vm="153">
            <v>66461.60000000002</v>
          </cell>
          <cell r="Q20" vm="154">
            <v>57992.4</v>
          </cell>
          <cell r="R20" vm="155">
            <v>57062.700000000012</v>
          </cell>
          <cell r="S20" vm="156">
            <v>42264.399999999994</v>
          </cell>
          <cell r="T20" vm="157">
            <v>62928.2</v>
          </cell>
          <cell r="U20" vm="158">
            <v>50378.800000000017</v>
          </cell>
          <cell r="V20" vm="159">
            <v>50548.599999999991</v>
          </cell>
          <cell r="W20" vm="160">
            <v>64562.300000000047</v>
          </cell>
          <cell r="X20" vm="161">
            <v>28122.9</v>
          </cell>
          <cell r="Y20" vm="162">
            <v>60759.799999999996</v>
          </cell>
          <cell r="Z20" vm="163">
            <v>48666.100000000006</v>
          </cell>
          <cell r="AA20" vm="164">
            <v>69394</v>
          </cell>
          <cell r="AB20" vm="165">
            <v>55634</v>
          </cell>
          <cell r="AC20" vm="166">
            <v>57772</v>
          </cell>
          <cell r="AD20" vm="167">
            <v>44873</v>
          </cell>
          <cell r="AE20" vm="168">
            <v>38530</v>
          </cell>
          <cell r="AF20" vm="169">
            <v>41403</v>
          </cell>
          <cell r="AG20" vm="170">
            <v>21325</v>
          </cell>
          <cell r="AH20" vm="171">
            <v>46853</v>
          </cell>
          <cell r="AI20" vm="172">
            <v>56247</v>
          </cell>
          <cell r="AJ20" vm="173">
            <v>43901</v>
          </cell>
          <cell r="AK20" vm="174">
            <v>66392.993343225098</v>
          </cell>
          <cell r="AL20" vm="175">
            <v>52015.2140018356</v>
          </cell>
          <cell r="AM20" vm="176">
            <v>32238.371691743603</v>
          </cell>
          <cell r="AN20" vm="177">
            <v>43267.775560215698</v>
          </cell>
          <cell r="AO20" vm="178">
            <v>45140.92130161907</v>
          </cell>
          <cell r="AP20" vm="179">
            <v>31741.582704760309</v>
          </cell>
          <cell r="AQ20" vm="180">
            <v>37639.33537111539</v>
          </cell>
          <cell r="AR20" vm="181">
            <v>37978.316310767616</v>
          </cell>
          <cell r="AS20" vm="182">
            <v>54674.167140874495</v>
          </cell>
          <cell r="AT20" vm="183">
            <v>62062.491277034358</v>
          </cell>
          <cell r="AU20" vm="184">
            <v>38096.931307394429</v>
          </cell>
          <cell r="AV20" vm="185">
            <v>34613.511419986367</v>
          </cell>
          <cell r="AW20" vm="186">
            <v>62850.877875774066</v>
          </cell>
          <cell r="AX20" vm="187">
            <v>45082.653563857799</v>
          </cell>
          <cell r="AY20" vm="188">
            <v>35987.219064601144</v>
          </cell>
          <cell r="AZ20" vm="189">
            <v>36028.29417147801</v>
          </cell>
          <cell r="BA20" vm="190">
            <v>33717.884555038981</v>
          </cell>
          <cell r="BB20" vm="191">
            <v>25459.04633804279</v>
          </cell>
          <cell r="BC20" vm="192">
            <v>41305.112296918771</v>
          </cell>
          <cell r="BD20" vm="193">
            <v>25948.199065915756</v>
          </cell>
          <cell r="BE20" vm="194">
            <v>25772.83848647416</v>
          </cell>
          <cell r="BF20" vm="195">
            <v>59672.407046670902</v>
          </cell>
          <cell r="BG20" vm="196">
            <v>30752.075218909875</v>
          </cell>
          <cell r="BH20" vm="197">
            <v>68535.880770165721</v>
          </cell>
          <cell r="BI20" vm="198">
            <v>52128.254211589068</v>
          </cell>
          <cell r="BJ20" vm="199">
            <v>21360.221819196431</v>
          </cell>
          <cell r="BK20" vm="200">
            <v>56407.277829120285</v>
          </cell>
          <cell r="BL20" vm="201">
            <v>31023.403237475926</v>
          </cell>
          <cell r="BM20" vm="202">
            <v>57453.799183963805</v>
          </cell>
          <cell r="BN20" vm="203">
            <v>43491.783267136976</v>
          </cell>
        </row>
        <row r="21">
          <cell r="F21" vm="204">
            <v>55616.58884499994</v>
          </cell>
          <cell r="G21" vm="205">
            <v>80829.899999999994</v>
          </cell>
          <cell r="H21" vm="206">
            <v>61087.500000000015</v>
          </cell>
          <cell r="I21" vm="207">
            <v>82982.499999999985</v>
          </cell>
          <cell r="J21" vm="208">
            <v>90731.400000000009</v>
          </cell>
          <cell r="K21" vm="209">
            <v>58796.2</v>
          </cell>
          <cell r="L21" vm="210">
            <v>66685.5</v>
          </cell>
          <cell r="M21" vm="211">
            <v>84170.2</v>
          </cell>
          <cell r="N21" vm="212">
            <v>61076.599999999977</v>
          </cell>
          <cell r="O21" vm="213">
            <v>64069.400000000009</v>
          </cell>
          <cell r="P21" vm="214">
            <v>107225.09999999998</v>
          </cell>
          <cell r="Q21" vm="215">
            <v>78691.900000000038</v>
          </cell>
          <cell r="R21" vm="216">
            <v>48549.000000000022</v>
          </cell>
          <cell r="S21" vm="217">
            <v>66615.599999999977</v>
          </cell>
          <cell r="T21" vm="218">
            <v>82993.199999999983</v>
          </cell>
          <cell r="U21" vm="219">
            <v>55200.200000000012</v>
          </cell>
          <cell r="V21" vm="220">
            <v>43785.4</v>
          </cell>
          <cell r="W21" vm="221">
            <v>105310.00000000009</v>
          </cell>
          <cell r="X21" vm="222">
            <v>42837.899999999994</v>
          </cell>
          <cell r="Y21" vm="223">
            <v>76887.400000000038</v>
          </cell>
          <cell r="Z21" vm="224">
            <v>66815.7</v>
          </cell>
          <cell r="AA21" vm="225">
            <v>45265</v>
          </cell>
          <cell r="AB21" vm="226">
            <v>46540</v>
          </cell>
          <cell r="AC21" vm="227">
            <v>55306</v>
          </cell>
          <cell r="AD21" vm="228">
            <v>52253</v>
          </cell>
          <cell r="AE21" vm="229">
            <v>66455</v>
          </cell>
          <cell r="AF21" vm="230">
            <v>52437</v>
          </cell>
          <cell r="AG21" vm="231">
            <v>53337</v>
          </cell>
          <cell r="AH21" vm="232">
            <v>40558</v>
          </cell>
          <cell r="AI21" vm="233">
            <v>47793</v>
          </cell>
          <cell r="AJ21" vm="234">
            <v>41882</v>
          </cell>
          <cell r="AK21" vm="235">
            <v>52297.609011537599</v>
          </cell>
          <cell r="AL21" vm="236">
            <v>51495.311821468029</v>
          </cell>
          <cell r="AM21" vm="237">
            <v>36433.366750682413</v>
          </cell>
          <cell r="AN21" vm="238">
            <v>40244.197179354836</v>
          </cell>
          <cell r="AO21" vm="239">
            <v>36368.458937978081</v>
          </cell>
          <cell r="AP21" vm="240">
            <v>55171.273664392626</v>
          </cell>
          <cell r="AQ21" vm="241">
            <v>50884.170171757258</v>
          </cell>
          <cell r="AR21" vm="242">
            <v>49846.004935343306</v>
          </cell>
          <cell r="AS21" vm="243">
            <v>26513.97322206249</v>
          </cell>
          <cell r="AT21" vm="244">
            <v>58441.328624593865</v>
          </cell>
          <cell r="AU21" vm="245">
            <v>43027.470342778513</v>
          </cell>
          <cell r="AV21" vm="246">
            <v>35795.973262878993</v>
          </cell>
          <cell r="AW21" vm="247">
            <v>60912.005057142953</v>
          </cell>
          <cell r="AX21" vm="248">
            <v>32379.089036224701</v>
          </cell>
          <cell r="AY21" vm="249">
            <v>58148.292849698868</v>
          </cell>
          <cell r="AZ21" vm="250">
            <v>36645.724130267299</v>
          </cell>
          <cell r="BA21" vm="251">
            <v>52427.199703810693</v>
          </cell>
          <cell r="BB21" vm="252">
            <v>38528.228927576405</v>
          </cell>
          <cell r="BC21" vm="253">
            <v>26959.365414820211</v>
          </cell>
          <cell r="BD21" vm="254">
            <v>43276.495589433056</v>
          </cell>
          <cell r="BE21" vm="255">
            <v>34408.165734014772</v>
          </cell>
          <cell r="BF21" vm="256">
            <v>48488.01420444731</v>
          </cell>
          <cell r="BG21" vm="257">
            <v>42991.842745638191</v>
          </cell>
          <cell r="BH21" vm="258">
            <v>55773.332531800203</v>
          </cell>
          <cell r="BI21" vm="259">
            <v>43182.429180047991</v>
          </cell>
          <cell r="BJ21" vm="260">
            <v>37047.048324586533</v>
          </cell>
          <cell r="BK21" vm="261">
            <v>53913.465567068335</v>
          </cell>
          <cell r="BL21" vm="262">
            <v>43171.733640681196</v>
          </cell>
          <cell r="BM21" vm="263">
            <v>53762.604941643054</v>
          </cell>
          <cell r="BN21" vm="264">
            <v>29690.742260033698</v>
          </cell>
        </row>
        <row r="22">
          <cell r="F22" vm="265">
            <v>19865.806735000006</v>
          </cell>
          <cell r="G22" vm="266">
            <v>63506.3</v>
          </cell>
          <cell r="H22" vm="267">
            <v>30949.299999999996</v>
          </cell>
          <cell r="I22" vm="268">
            <v>38990.000000000015</v>
          </cell>
          <cell r="J22" vm="269">
            <v>65573.60000000002</v>
          </cell>
          <cell r="K22" vm="270">
            <v>40366.399999999994</v>
          </cell>
          <cell r="L22" vm="271">
            <v>29825.799999999996</v>
          </cell>
          <cell r="M22" vm="272">
            <v>62997.1</v>
          </cell>
          <cell r="N22" vm="273">
            <v>32665.900000000009</v>
          </cell>
          <cell r="O22" vm="274">
            <v>46727.4</v>
          </cell>
          <cell r="P22" vm="275">
            <v>50561.900000000016</v>
          </cell>
          <cell r="Q22" vm="276">
            <v>41789.999999999993</v>
          </cell>
          <cell r="R22" vm="277">
            <v>42665.8</v>
          </cell>
          <cell r="S22" vm="278">
            <v>53208.199999999975</v>
          </cell>
          <cell r="T22" vm="279">
            <v>72439.3</v>
          </cell>
          <cell r="U22" vm="280">
            <v>44103</v>
          </cell>
          <cell r="V22" vm="281">
            <v>36085.5</v>
          </cell>
          <cell r="W22" vm="282">
            <v>67583.500000000044</v>
          </cell>
          <cell r="X22" vm="283">
            <v>52445.499999999978</v>
          </cell>
          <cell r="Y22" vm="284">
            <v>48570.199999999983</v>
          </cell>
          <cell r="Z22" vm="285">
            <v>63494.200000000004</v>
          </cell>
          <cell r="AA22" vm="286">
            <v>52261</v>
          </cell>
          <cell r="AB22" vm="287">
            <v>50404</v>
          </cell>
          <cell r="AC22" vm="288">
            <v>58837</v>
          </cell>
          <cell r="AD22" vm="289">
            <v>59188</v>
          </cell>
          <cell r="AE22" vm="290">
            <v>40274</v>
          </cell>
          <cell r="AF22" vm="291">
            <v>54389</v>
          </cell>
          <cell r="AG22" vm="292">
            <v>52248</v>
          </cell>
          <cell r="AH22" vm="293">
            <v>33082</v>
          </cell>
          <cell r="AI22" vm="294">
            <v>53156</v>
          </cell>
          <cell r="AJ22" vm="295">
            <v>70352</v>
          </cell>
          <cell r="AK22" vm="296">
            <v>49024.244267351809</v>
          </cell>
          <cell r="AL22" vm="297">
            <v>45908.798039791342</v>
          </cell>
          <cell r="AM22" vm="298">
            <v>65795.374773037416</v>
          </cell>
          <cell r="AN22" vm="299">
            <v>52786.743296328328</v>
          </cell>
          <cell r="AO22" vm="300">
            <v>52058.032912472059</v>
          </cell>
          <cell r="AP22" vm="301">
            <v>68955.459384518559</v>
          </cell>
          <cell r="AQ22" vm="302">
            <v>42817.0963244554</v>
          </cell>
          <cell r="AR22" vm="303">
            <v>59959.948178039202</v>
          </cell>
          <cell r="AS22" vm="304">
            <v>26809.754683219824</v>
          </cell>
          <cell r="AT22" vm="305">
            <v>48011.884502458619</v>
          </cell>
          <cell r="AU22" vm="306">
            <v>59681.562252614887</v>
          </cell>
          <cell r="AV22" vm="307">
            <v>29227.982279805678</v>
          </cell>
          <cell r="AW22" vm="308">
            <v>62496.022857665906</v>
          </cell>
          <cell r="AX22" vm="309">
            <v>50721.885495523587</v>
          </cell>
          <cell r="AY22" vm="310">
            <v>23623.115439337063</v>
          </cell>
          <cell r="AZ22" vm="311">
            <v>35232.206503653557</v>
          </cell>
          <cell r="BA22" vm="312">
            <v>38614.838434400604</v>
          </cell>
          <cell r="BB22" vm="313">
            <v>18449.129337909428</v>
          </cell>
          <cell r="BC22" vm="314">
            <v>37735.278794888014</v>
          </cell>
          <cell r="BD22" vm="315">
            <v>28368.083464004867</v>
          </cell>
          <cell r="BE22" vm="316">
            <v>35000.276265052511</v>
          </cell>
          <cell r="BF22" vm="317">
            <v>24586.919260491057</v>
          </cell>
          <cell r="BG22" vm="318">
            <v>33437.161662075297</v>
          </cell>
          <cell r="BH22" vm="319">
            <v>16913.476323967679</v>
          </cell>
          <cell r="BI22" vm="320">
            <v>32325.457525483176</v>
          </cell>
          <cell r="BJ22" vm="321">
            <v>38948.245589143808</v>
          </cell>
          <cell r="BK22" vm="322">
            <v>28228.458901497863</v>
          </cell>
          <cell r="BL22" vm="323">
            <v>27285.517676767675</v>
          </cell>
          <cell r="BM22" vm="324">
            <v>13159.663575675135</v>
          </cell>
          <cell r="BN22" vm="325">
            <v>36698.899393156084</v>
          </cell>
        </row>
        <row r="23">
          <cell r="F23" vm="326">
            <v>10263.703489999996</v>
          </cell>
          <cell r="G23" vm="327">
            <v>12221.499999999998</v>
          </cell>
          <cell r="H23" vm="328">
            <v>9489.8000000000011</v>
          </cell>
          <cell r="I23" vm="329">
            <v>18731.7</v>
          </cell>
          <cell r="J23" vm="330">
            <v>25489.9</v>
          </cell>
          <cell r="K23" vm="331">
            <v>19142.7</v>
          </cell>
          <cell r="L23" vm="332">
            <v>21439.899999999998</v>
          </cell>
          <cell r="M23" vm="333">
            <v>21130.499999999993</v>
          </cell>
          <cell r="N23" vm="334">
            <v>20088.300000000007</v>
          </cell>
          <cell r="O23" vm="335">
            <v>8145.7999999999993</v>
          </cell>
          <cell r="P23" vm="336">
            <v>21259.999999999996</v>
          </cell>
          <cell r="Q23" vm="337">
            <v>20382.5</v>
          </cell>
          <cell r="R23" vm="338">
            <v>26920.400000000001</v>
          </cell>
          <cell r="S23" vm="339">
            <v>17160.000000000004</v>
          </cell>
          <cell r="T23" vm="340">
            <v>36443.9</v>
          </cell>
          <cell r="U23" vm="341">
            <v>21886.2</v>
          </cell>
          <cell r="V23" vm="342">
            <v>16529.199999999997</v>
          </cell>
          <cell r="W23" vm="343">
            <v>14044.299999999997</v>
          </cell>
          <cell r="X23" vm="344">
            <v>26412.799999999999</v>
          </cell>
          <cell r="Y23" vm="345">
            <v>18021.300000000003</v>
          </cell>
          <cell r="Z23" vm="346">
            <v>19126.100000000002</v>
          </cell>
          <cell r="AA23" vm="347">
            <v>21697</v>
          </cell>
          <cell r="AB23" vm="348">
            <v>22875</v>
          </cell>
          <cell r="AC23" vm="349">
            <v>29887</v>
          </cell>
          <cell r="AD23" vm="350">
            <v>28513</v>
          </cell>
          <cell r="AE23" vm="351">
            <v>38766</v>
          </cell>
          <cell r="AF23" vm="352">
            <v>22928</v>
          </cell>
          <cell r="AG23" vm="353">
            <v>32879</v>
          </cell>
          <cell r="AH23" vm="354">
            <v>31494</v>
          </cell>
          <cell r="AI23" vm="355">
            <v>32405</v>
          </cell>
          <cell r="AJ23" vm="356">
            <v>30411</v>
          </cell>
          <cell r="AK23" vm="357">
            <v>15165.582967646535</v>
          </cell>
          <cell r="AL23" vm="358">
            <v>30001.566877528225</v>
          </cell>
          <cell r="AM23" vm="359">
            <v>32653.311863659339</v>
          </cell>
          <cell r="AN23" vm="360">
            <v>29523.374058058285</v>
          </cell>
          <cell r="AO23" vm="361">
            <v>21440.898329474257</v>
          </cell>
          <cell r="AP23" vm="362">
            <v>15237.096332599871</v>
          </cell>
          <cell r="AQ23" vm="363">
            <v>30109.890774562795</v>
          </cell>
          <cell r="AR23" vm="364">
            <v>32077.524061763572</v>
          </cell>
          <cell r="AS23" vm="365">
            <v>24156.864215518934</v>
          </cell>
          <cell r="AT23" vm="366">
            <v>33309.662653410902</v>
          </cell>
          <cell r="AU23" vm="367">
            <v>13300.133422328152</v>
          </cell>
          <cell r="AV23" vm="368">
            <v>44215.733829371398</v>
          </cell>
          <cell r="AW23" vm="369">
            <v>37632.739329659918</v>
          </cell>
          <cell r="AX23" vm="370">
            <v>12033.038347979091</v>
          </cell>
          <cell r="AY23" vm="371">
            <v>31255.344070204526</v>
          </cell>
          <cell r="AZ23" vm="372">
            <v>23321.893178774044</v>
          </cell>
          <cell r="BA23" vm="373">
            <v>11081.222601031553</v>
          </cell>
          <cell r="BB23" vm="374">
            <v>23395.979179942296</v>
          </cell>
          <cell r="BC23" vm="375">
            <v>14967.878917118209</v>
          </cell>
          <cell r="BD23" vm="376">
            <v>22268.108284001741</v>
          </cell>
          <cell r="BE23" vm="377">
            <v>8218.6159492503066</v>
          </cell>
          <cell r="BF23" vm="378">
            <v>50551.636813186815</v>
          </cell>
          <cell r="BG23" vm="379">
            <v>23449.712213039486</v>
          </cell>
          <cell r="BH23" vm="380">
            <v>29349.179478616414</v>
          </cell>
          <cell r="BI23" vm="381">
            <v>23420.39728753539</v>
          </cell>
          <cell r="BJ23" vm="382">
            <v>9349.4781981094202</v>
          </cell>
          <cell r="BK23" vm="383">
            <v>28482.348392857144</v>
          </cell>
          <cell r="BL23" vm="384">
            <v>28417.248292001474</v>
          </cell>
          <cell r="BM23" vm="385">
            <v>42399.720494529167</v>
          </cell>
          <cell r="BN23" vm="386">
            <v>25263.235696780885</v>
          </cell>
        </row>
        <row r="24">
          <cell r="F24" vm="387">
            <v>3953.1709300000007</v>
          </cell>
          <cell r="G24" vm="388">
            <v>6683.5</v>
          </cell>
          <cell r="H24" vm="389">
            <v>13775.800000000001</v>
          </cell>
          <cell r="I24" vm="390">
            <v>15851.900000000001</v>
          </cell>
          <cell r="J24" vm="391">
            <v>10701.900000000001</v>
          </cell>
          <cell r="K24" vm="392">
            <v>8127.4</v>
          </cell>
          <cell r="L24" vm="393">
            <v>18542.499999999996</v>
          </cell>
          <cell r="M24" vm="394">
            <v>10747.5</v>
          </cell>
          <cell r="N24" vm="395">
            <v>4741.7999999999993</v>
          </cell>
          <cell r="O24" vm="396">
            <v>5682</v>
          </cell>
          <cell r="P24" vm="397">
            <v>3471.0000000000005</v>
          </cell>
          <cell r="Q24" vm="398">
            <v>7927.2</v>
          </cell>
          <cell r="R24" vm="399">
            <v>5584.2000000000007</v>
          </cell>
          <cell r="S24" vm="400">
            <v>15080.200000000003</v>
          </cell>
          <cell r="T24" vm="401">
            <v>11140.200000000003</v>
          </cell>
          <cell r="U24" vm="402">
            <v>16055.9</v>
          </cell>
          <cell r="V24" vm="403">
            <v>12493</v>
          </cell>
          <cell r="W24" vm="404">
            <v>3065.3</v>
          </cell>
          <cell r="X24" vm="405">
            <v>6080.6</v>
          </cell>
          <cell r="Y24" t="str" vm="406">
            <v/>
          </cell>
          <cell r="Z24" vm="407">
            <v>5157.6000000000004</v>
          </cell>
          <cell r="AA24" vm="408">
            <v>9447</v>
          </cell>
          <cell r="AB24" vm="409">
            <v>9277</v>
          </cell>
          <cell r="AC24" vm="410">
            <v>4412</v>
          </cell>
          <cell r="AD24" vm="411">
            <v>2311</v>
          </cell>
          <cell r="AE24" vm="412">
            <v>3151</v>
          </cell>
          <cell r="AF24" vm="413">
            <v>3740</v>
          </cell>
          <cell r="AG24" vm="414">
            <v>9805</v>
          </cell>
          <cell r="AH24" vm="415">
            <v>12957</v>
          </cell>
          <cell r="AI24" vm="416">
            <v>3297</v>
          </cell>
          <cell r="AJ24" vm="417">
            <v>0</v>
          </cell>
          <cell r="AK24" vm="418">
            <v>17317.969215564601</v>
          </cell>
          <cell r="AL24" vm="419">
            <v>16062.511333651173</v>
          </cell>
          <cell r="AM24" vm="420">
            <v>10117.571947663069</v>
          </cell>
          <cell r="AN24" vm="421">
            <v>20153.438243572913</v>
          </cell>
          <cell r="AO24" vm="422">
            <v>13194.883357121389</v>
          </cell>
          <cell r="AP24" vm="423">
            <v>4367.4694770415399</v>
          </cell>
          <cell r="AQ24" vm="424">
            <v>13035.133084200683</v>
          </cell>
          <cell r="AR24" vm="425">
            <v>15782.092184655778</v>
          </cell>
          <cell r="AS24" vm="426">
            <v>8313.013298720829</v>
          </cell>
          <cell r="AT24" vm="427">
            <v>21296.138333942148</v>
          </cell>
          <cell r="AU24" vm="428">
            <v>4941.009619880022</v>
          </cell>
          <cell r="AV24" vm="429">
            <v>14153.842068290898</v>
          </cell>
          <cell r="AW24" vm="430">
            <v>7628.4593833778381</v>
          </cell>
          <cell r="AX24" vm="431">
            <v>13208.850726846546</v>
          </cell>
          <cell r="AY24" vm="432">
            <v>15494.74509598178</v>
          </cell>
          <cell r="AZ24" vm="433">
            <v>27157.681162612833</v>
          </cell>
          <cell r="BA24" vm="434">
            <v>8214.4773526785029</v>
          </cell>
          <cell r="BB24" vm="435">
            <v>16278.003709206219</v>
          </cell>
          <cell r="BC24" vm="436">
            <v>24890.878923048283</v>
          </cell>
          <cell r="BD24" vm="437">
            <v>17010.288111549646</v>
          </cell>
          <cell r="BE24" vm="438">
            <v>9843.3239712242776</v>
          </cell>
          <cell r="BF24" vm="439">
            <v>14616.793901857074</v>
          </cell>
          <cell r="BG24" vm="440">
            <v>17168.413640189778</v>
          </cell>
          <cell r="BH24" vm="441">
            <v>14978.697813372426</v>
          </cell>
          <cell r="BI24" vm="442">
            <v>27422.632479263615</v>
          </cell>
          <cell r="BJ24" vm="443">
            <v>2995.7570177218613</v>
          </cell>
          <cell r="BK24" vm="444">
            <v>23011.119300208724</v>
          </cell>
          <cell r="BL24" vm="445">
            <v>24723.111766474267</v>
          </cell>
          <cell r="BM24" vm="446">
            <v>15030.381472694695</v>
          </cell>
          <cell r="BN24" vm="447">
            <v>26987.409860663753</v>
          </cell>
        </row>
        <row r="25">
          <cell r="F25" vm="448">
            <v>1324.4722399999998</v>
          </cell>
          <cell r="G25" vm="449">
            <v>1909.6</v>
          </cell>
          <cell r="H25" vm="450">
            <v>5569.6</v>
          </cell>
          <cell r="I25" vm="451">
            <v>1850.7</v>
          </cell>
          <cell r="J25" vm="452">
            <v>3891.6</v>
          </cell>
          <cell r="K25" t="str" vm="453">
            <v/>
          </cell>
          <cell r="L25" t="str" vm="454">
            <v/>
          </cell>
          <cell r="M25" vm="455">
            <v>3278.9</v>
          </cell>
          <cell r="N25" t="str" vm="456">
            <v/>
          </cell>
          <cell r="O25" t="str" vm="457">
            <v/>
          </cell>
          <cell r="P25" vm="458">
            <v>4338.8</v>
          </cell>
          <cell r="Q25" t="str" vm="459">
            <v/>
          </cell>
          <cell r="R25" vm="460">
            <v>1861.4</v>
          </cell>
          <cell r="S25" t="str" vm="461">
            <v/>
          </cell>
          <cell r="T25" vm="462">
            <v>3877</v>
          </cell>
          <cell r="U25" t="str" vm="463">
            <v/>
          </cell>
          <cell r="V25" vm="464">
            <v>3844</v>
          </cell>
          <cell r="W25" vm="465">
            <v>1915.8</v>
          </cell>
          <cell r="X25" t="str" vm="466">
            <v/>
          </cell>
          <cell r="Y25" t="str" vm="467">
            <v/>
          </cell>
          <cell r="Z25" t="str" vm="468">
            <v/>
          </cell>
          <cell r="AA25" t="str" vm="469">
            <v/>
          </cell>
          <cell r="AB25" t="str" vm="470">
            <v/>
          </cell>
          <cell r="AC25" t="str" vm="471">
            <v/>
          </cell>
          <cell r="AD25" t="str" vm="472">
            <v/>
          </cell>
          <cell r="AE25" t="str" vm="473">
            <v/>
          </cell>
          <cell r="AF25" vm="474">
            <v>0</v>
          </cell>
          <cell r="AG25" vm="475">
            <v>0</v>
          </cell>
          <cell r="AH25" vm="476">
            <v>1123</v>
          </cell>
          <cell r="AI25" vm="477">
            <v>2653</v>
          </cell>
          <cell r="AJ25" t="str" vm="478">
            <v/>
          </cell>
          <cell r="AK25" vm="479">
            <v>2309.6927570093458</v>
          </cell>
          <cell r="AL25" t="str" vm="480">
            <v/>
          </cell>
          <cell r="AM25" vm="481">
            <v>6498.2608411289057</v>
          </cell>
          <cell r="AN25" vm="482">
            <v>2158.4028384279482</v>
          </cell>
          <cell r="AO25" t="str" vm="483">
            <v/>
          </cell>
          <cell r="AP25" vm="484">
            <v>2226.4605855855857</v>
          </cell>
          <cell r="AQ25" t="str" vm="485">
            <v/>
          </cell>
          <cell r="AR25" vm="486">
            <v>2331.4823113207553</v>
          </cell>
          <cell r="AS25" t="str" vm="487">
            <v/>
          </cell>
          <cell r="AT25" t="str" vm="488">
            <v/>
          </cell>
          <cell r="AU25" vm="489">
            <v>2226.4605855855857</v>
          </cell>
          <cell r="AV25" vm="490">
            <v>3509.5053267506823</v>
          </cell>
          <cell r="AW25" vm="491">
            <v>1756.3186354708785</v>
          </cell>
          <cell r="AX25" t="str" vm="492">
            <v/>
          </cell>
          <cell r="AY25" vm="493">
            <v>2825.1786894649144</v>
          </cell>
          <cell r="AZ25" vm="494">
            <v>8139.0530999631892</v>
          </cell>
          <cell r="BA25" t="str" vm="495">
            <v/>
          </cell>
          <cell r="BB25" vm="496">
            <v>2463.1607142857147</v>
          </cell>
          <cell r="BC25" vm="497">
            <v>2912.0033333333336</v>
          </cell>
          <cell r="BD25" t="str" vm="498">
            <v/>
          </cell>
          <cell r="BE25" vm="499">
            <v>4071.057291666667</v>
          </cell>
          <cell r="BF25" vm="500">
            <v>2259.7855669256342</v>
          </cell>
          <cell r="BG25" vm="501">
            <v>12558.073434562071</v>
          </cell>
          <cell r="BH25" vm="502">
            <v>8042.8823071579154</v>
          </cell>
          <cell r="BI25" t="str" vm="503">
            <v/>
          </cell>
          <cell r="BJ25" vm="504">
            <v>4071.057291666667</v>
          </cell>
          <cell r="BK25" vm="505">
            <v>5749.2632454970635</v>
          </cell>
          <cell r="BL25" vm="506">
            <v>9518.1395502645501</v>
          </cell>
          <cell r="BM25" vm="507">
            <v>8834.5317561937281</v>
          </cell>
          <cell r="BN25" vm="508">
            <v>4782.1805083212967</v>
          </cell>
        </row>
        <row r="26">
          <cell r="F26">
            <v>95466.179095000014</v>
          </cell>
          <cell r="G26" vm="509">
            <v>73550.800000000032</v>
          </cell>
          <cell r="H26" vm="510">
            <v>103266.00000000004</v>
          </cell>
          <cell r="I26" vm="511">
            <v>69803.200000000012</v>
          </cell>
          <cell r="J26" vm="512">
            <v>53530.400000000001</v>
          </cell>
          <cell r="K26" vm="513">
            <v>59620.900000000009</v>
          </cell>
          <cell r="L26" vm="514">
            <v>69545.300000000017</v>
          </cell>
          <cell r="M26" vm="515">
            <v>81678.399999999994</v>
          </cell>
          <cell r="N26" vm="516">
            <v>83720.699999999939</v>
          </cell>
          <cell r="O26" vm="517">
            <v>85736.499999999942</v>
          </cell>
          <cell r="P26" vm="518">
            <v>109852.09999999995</v>
          </cell>
          <cell r="Q26" vm="519">
            <v>87966.699999999968</v>
          </cell>
          <cell r="R26" vm="520">
            <v>134612.4</v>
          </cell>
          <cell r="S26" vm="521">
            <v>108393.50000000003</v>
          </cell>
          <cell r="T26" vm="522">
            <v>112617.69999999994</v>
          </cell>
          <cell r="U26" vm="523">
            <v>110246.09999999998</v>
          </cell>
          <cell r="V26" vm="524">
            <v>87074.599999999948</v>
          </cell>
          <cell r="W26" vm="525">
            <v>130326.09999999999</v>
          </cell>
          <cell r="X26" vm="526">
            <v>89952.39999999998</v>
          </cell>
          <cell r="Y26" vm="527">
            <v>90619.399999999951</v>
          </cell>
          <cell r="Z26" vm="528">
            <v>140944.00000000003</v>
          </cell>
          <cell r="AA26" vm="529">
            <v>127514</v>
          </cell>
          <cell r="AB26" vm="530">
            <v>82134</v>
          </cell>
          <cell r="AC26" vm="531">
            <v>81797</v>
          </cell>
          <cell r="AD26" vm="532">
            <v>105250</v>
          </cell>
          <cell r="AE26" vm="533">
            <v>94699</v>
          </cell>
          <cell r="AF26" vm="534">
            <v>130756</v>
          </cell>
          <cell r="AG26" vm="535">
            <v>89576</v>
          </cell>
          <cell r="AH26" vm="536">
            <v>152043</v>
          </cell>
          <cell r="AI26" vm="537">
            <v>114238</v>
          </cell>
          <cell r="AJ26" vm="538">
            <v>122005</v>
          </cell>
          <cell r="AK26" vm="539">
            <v>102994.91150937363</v>
          </cell>
          <cell r="AL26" vm="540">
            <v>114084.44979344145</v>
          </cell>
          <cell r="AM26" vm="541">
            <v>150897.58761674099</v>
          </cell>
          <cell r="AN26" vm="542">
            <v>107627.17288869235</v>
          </cell>
          <cell r="AO26" vm="543">
            <v>109449.5331969973</v>
          </cell>
          <cell r="AP26" vm="544">
            <v>87043.298715547033</v>
          </cell>
          <cell r="AQ26" vm="545">
            <v>115378.96522918442</v>
          </cell>
          <cell r="AR26" vm="546">
            <v>113218.61921051407</v>
          </cell>
          <cell r="AS26" vm="547">
            <v>127028.84059509521</v>
          </cell>
          <cell r="AT26" vm="548">
            <v>126300.11504185355</v>
          </cell>
          <cell r="AU26" vm="549">
            <v>82301.86702672705</v>
          </cell>
          <cell r="AV26" vm="550">
            <v>80304.90737288649</v>
          </cell>
          <cell r="AW26" vm="551">
            <v>122934.39033355202</v>
          </cell>
          <cell r="AX26" vm="552">
            <v>104073.09204007857</v>
          </cell>
          <cell r="AY26" vm="553">
            <v>129381.65028641972</v>
          </cell>
          <cell r="AZ26" vm="554">
            <v>102354.42073858166</v>
          </cell>
          <cell r="BA26" vm="555">
            <v>108042.91207076111</v>
          </cell>
          <cell r="BB26" vm="556">
            <v>109173.31297091527</v>
          </cell>
          <cell r="BC26" vm="557">
            <v>121469.88609954822</v>
          </cell>
          <cell r="BD26" vm="558">
            <v>146626.64858276633</v>
          </cell>
          <cell r="BE26" vm="559">
            <v>136682.66226759454</v>
          </cell>
          <cell r="BF26" vm="560">
            <v>115244.9108139497</v>
          </cell>
          <cell r="BG26" vm="561">
            <v>106720.54475337983</v>
          </cell>
          <cell r="BH26" vm="562">
            <v>103093.46447235286</v>
          </cell>
          <cell r="BI26" vm="563">
            <v>98478.613835867945</v>
          </cell>
          <cell r="BJ26" vm="564">
            <v>126054.49468933621</v>
          </cell>
          <cell r="BK26" vm="565">
            <v>120835.04879528879</v>
          </cell>
          <cell r="BL26" vm="566">
            <v>103294.18740289955</v>
          </cell>
          <cell r="BM26" vm="567">
            <v>85335.497883597855</v>
          </cell>
          <cell r="BN26" vm="568">
            <v>104680.66799965306</v>
          </cell>
        </row>
        <row r="27">
          <cell r="F27" vm="569">
            <v>104449.24278300007</v>
          </cell>
          <cell r="G27" vm="570">
            <v>59970.500000000015</v>
          </cell>
          <cell r="H27" vm="571">
            <v>103010.80000000006</v>
          </cell>
          <cell r="I27" vm="572">
            <v>88419.700000000012</v>
          </cell>
          <cell r="J27" vm="573">
            <v>66706.500000000015</v>
          </cell>
          <cell r="K27" vm="574">
            <v>87901.200000000026</v>
          </cell>
          <cell r="L27" vm="575">
            <v>55112.799999999996</v>
          </cell>
          <cell r="M27" vm="576">
            <v>92881.000000000058</v>
          </cell>
          <cell r="N27" vm="577">
            <v>82021.799999999916</v>
          </cell>
          <cell r="O27" vm="578">
            <v>59902.699999999983</v>
          </cell>
          <cell r="P27" vm="579">
            <v>77506.200000000055</v>
          </cell>
          <cell r="Q27" vm="580">
            <v>61577.700000000004</v>
          </cell>
          <cell r="R27" vm="581">
            <v>80887.899999999994</v>
          </cell>
          <cell r="S27" vm="582">
            <v>75948.699999999983</v>
          </cell>
          <cell r="T27" vm="583">
            <v>59809.599999999962</v>
          </cell>
          <cell r="U27" vm="584">
            <v>78654.399999999965</v>
          </cell>
          <cell r="V27" vm="585">
            <v>62896.699999999975</v>
          </cell>
          <cell r="W27" vm="586">
            <v>71394.500000000015</v>
          </cell>
          <cell r="X27" vm="587">
            <v>59739.89999999998</v>
          </cell>
          <cell r="Y27" vm="588">
            <v>43211.499999999993</v>
          </cell>
          <cell r="Z27" vm="589">
            <v>43255.899999999994</v>
          </cell>
          <cell r="AA27" vm="590">
            <v>41221</v>
          </cell>
          <cell r="AB27" vm="591">
            <v>63235</v>
          </cell>
          <cell r="AC27" vm="592">
            <v>39874</v>
          </cell>
          <cell r="AD27" vm="593">
            <v>58032</v>
          </cell>
          <cell r="AE27" vm="594">
            <v>93449</v>
          </cell>
          <cell r="AF27" vm="595">
            <v>46068</v>
          </cell>
          <cell r="AG27" vm="596">
            <v>57672</v>
          </cell>
          <cell r="AH27" vm="597">
            <v>59575</v>
          </cell>
          <cell r="AI27" vm="598">
            <v>70303</v>
          </cell>
          <cell r="AJ27" vm="599">
            <v>71591</v>
          </cell>
          <cell r="AK27" vm="600">
            <v>65923.662776983445</v>
          </cell>
          <cell r="AL27" vm="601">
            <v>54886.349115257544</v>
          </cell>
          <cell r="AM27" vm="602">
            <v>107375.85051489563</v>
          </cell>
          <cell r="AN27" vm="603">
            <v>62164.085051958013</v>
          </cell>
          <cell r="AO27" vm="604">
            <v>81683.442770281661</v>
          </cell>
          <cell r="AP27" vm="605">
            <v>69507.214669876688</v>
          </cell>
          <cell r="AQ27" vm="606">
            <v>84505.218247698722</v>
          </cell>
          <cell r="AR27" vm="607">
            <v>83148.245888439647</v>
          </cell>
          <cell r="AS27" vm="608">
            <v>89769.549681845208</v>
          </cell>
          <cell r="AT27" vm="609">
            <v>78946.150407033492</v>
          </cell>
          <cell r="AU27" vm="610">
            <v>106954.75895168405</v>
          </cell>
          <cell r="AV27" vm="611">
            <v>86512.038167119841</v>
          </cell>
          <cell r="AW27" vm="612">
            <v>93185.24755598871</v>
          </cell>
          <cell r="AX27" vm="613">
            <v>143228.07806275337</v>
          </cell>
          <cell r="AY27" vm="614">
            <v>111578.45821188411</v>
          </cell>
          <cell r="AZ27" vm="615">
            <v>100376.01253496857</v>
          </cell>
          <cell r="BA27" vm="616">
            <v>74199.768067234894</v>
          </cell>
          <cell r="BB27" vm="617">
            <v>79610.883570847611</v>
          </cell>
          <cell r="BC27" vm="618">
            <v>94894.588139312764</v>
          </cell>
          <cell r="BD27" vm="619">
            <v>91906.353007746235</v>
          </cell>
          <cell r="BE27" vm="620">
            <v>76987.73383967382</v>
          </cell>
          <cell r="BF27" vm="621">
            <v>107569.47777073315</v>
          </cell>
          <cell r="BG27" vm="622">
            <v>71022.663215487715</v>
          </cell>
          <cell r="BH27" vm="623">
            <v>108896.28713842256</v>
          </cell>
          <cell r="BI27" vm="624">
            <v>110431.24649498523</v>
          </cell>
          <cell r="BJ27" vm="625">
            <v>45142.571287878804</v>
          </cell>
          <cell r="BK27" vm="626">
            <v>95043.604171216211</v>
          </cell>
          <cell r="BL27" vm="627">
            <v>98422.434824977536</v>
          </cell>
          <cell r="BM27" vm="628">
            <v>95839.614650613119</v>
          </cell>
          <cell r="BN27" vm="629">
            <v>106447.21028679416</v>
          </cell>
        </row>
        <row r="28">
          <cell r="F28" vm="630">
            <v>73874.883314999955</v>
          </cell>
          <cell r="G28" vm="631">
            <v>113970.50000000007</v>
          </cell>
          <cell r="H28" vm="632">
            <v>111898.30000000002</v>
          </cell>
          <cell r="I28" vm="633">
            <v>130750.59999999993</v>
          </cell>
          <cell r="J28" vm="634">
            <v>108619.30000000005</v>
          </cell>
          <cell r="K28" vm="635">
            <v>102933.19999999998</v>
          </cell>
          <cell r="L28" vm="636">
            <v>94391.2</v>
          </cell>
          <cell r="M28" vm="637">
            <v>84485.2</v>
          </cell>
          <cell r="N28" vm="638">
            <v>118024.6999999999</v>
          </cell>
          <cell r="O28" vm="639">
            <v>105763.79999999994</v>
          </cell>
          <cell r="P28" vm="640">
            <v>89274.300000000032</v>
          </cell>
          <cell r="Q28" vm="641">
            <v>83843.599999999962</v>
          </cell>
          <cell r="R28" vm="642">
            <v>94254.700000000026</v>
          </cell>
          <cell r="S28" vm="643">
            <v>111110.50000000003</v>
          </cell>
          <cell r="T28" vm="644">
            <v>96359.999999999942</v>
          </cell>
          <cell r="U28" vm="645">
            <v>97961.999999999942</v>
          </cell>
          <cell r="V28" vm="646">
            <v>110960.59999999992</v>
          </cell>
          <cell r="W28" vm="647">
            <v>102765.59999999995</v>
          </cell>
          <cell r="X28" vm="648">
            <v>120236.00000000003</v>
          </cell>
          <cell r="Y28" vm="649">
            <v>108762.09999999995</v>
          </cell>
          <cell r="Z28" vm="650">
            <v>69165</v>
          </cell>
          <cell r="AA28" vm="651">
            <v>102547</v>
          </cell>
          <cell r="AB28" vm="652">
            <v>131336</v>
          </cell>
          <cell r="AC28" vm="653">
            <v>100049</v>
          </cell>
          <cell r="AD28" vm="654">
            <v>86666</v>
          </cell>
          <cell r="AE28" vm="655">
            <v>99680</v>
          </cell>
          <cell r="AF28" vm="656">
            <v>113727</v>
          </cell>
          <cell r="AG28" vm="657">
            <v>77392</v>
          </cell>
          <cell r="AH28" vm="658">
            <v>89091</v>
          </cell>
          <cell r="AI28" vm="659">
            <v>111018</v>
          </cell>
          <cell r="AJ28" vm="660">
            <v>71609</v>
          </cell>
          <cell r="AK28" vm="661">
            <v>69893.782575915553</v>
          </cell>
          <cell r="AL28" vm="662">
            <v>73679.672984629869</v>
          </cell>
          <cell r="AM28" vm="663">
            <v>79176.8982007718</v>
          </cell>
          <cell r="AN28" vm="664">
            <v>61785.91611962641</v>
          </cell>
          <cell r="AO28" vm="665">
            <v>49065.044249664308</v>
          </cell>
          <cell r="AP28" vm="666">
            <v>78666.995700030675</v>
          </cell>
          <cell r="AQ28" vm="667">
            <v>80915.189279089973</v>
          </cell>
          <cell r="AR28" vm="668">
            <v>69725.939738788205</v>
          </cell>
          <cell r="AS28" vm="669">
            <v>72318.915724551436</v>
          </cell>
          <cell r="AT28" vm="670">
            <v>54003.991709796472</v>
          </cell>
          <cell r="AU28" vm="671">
            <v>48634.484023488199</v>
          </cell>
          <cell r="AV28" vm="672">
            <v>55500.575438714535</v>
          </cell>
          <cell r="AW28" vm="673">
            <v>57759.096468747113</v>
          </cell>
          <cell r="AX28" vm="674">
            <v>86619.834563990153</v>
          </cell>
          <cell r="AY28" vm="675">
            <v>40626.538762859091</v>
          </cell>
          <cell r="AZ28" vm="676">
            <v>65520.858098241988</v>
          </cell>
          <cell r="BA28" vm="677">
            <v>73210.207670258795</v>
          </cell>
          <cell r="BB28" vm="678">
            <v>87161.839230854952</v>
          </cell>
          <cell r="BC28" vm="679">
            <v>82904.526099386567</v>
          </cell>
          <cell r="BD28" vm="680">
            <v>58941.154891493468</v>
          </cell>
          <cell r="BE28" vm="681">
            <v>71581.590305317863</v>
          </cell>
          <cell r="BF28" vm="682">
            <v>80938.397194521531</v>
          </cell>
          <cell r="BG28" vm="683">
            <v>88370.723536718069</v>
          </cell>
          <cell r="BH28" vm="684">
            <v>84766.290153347683</v>
          </cell>
          <cell r="BI28" vm="685">
            <v>71179.177674624618</v>
          </cell>
          <cell r="BJ28" vm="686">
            <v>69214.238179477092</v>
          </cell>
          <cell r="BK28" vm="687">
            <v>72058.412904133846</v>
          </cell>
          <cell r="BL28" vm="688">
            <v>107594.01065523268</v>
          </cell>
          <cell r="BM28" vm="689">
            <v>82220.05874547048</v>
          </cell>
          <cell r="BN28" vm="690">
            <v>84382.193456334135</v>
          </cell>
        </row>
        <row r="29">
          <cell r="F29" vm="691">
            <v>42575.155899999983</v>
          </cell>
          <cell r="G29" vm="692">
            <v>89261.300000000047</v>
          </cell>
          <cell r="H29" vm="693">
            <v>101763.90000000005</v>
          </cell>
          <cell r="I29" vm="694">
            <v>89328.999999999971</v>
          </cell>
          <cell r="J29" vm="695">
            <v>101198.10000000003</v>
          </cell>
          <cell r="K29" vm="696">
            <v>142093.20000000007</v>
          </cell>
          <cell r="L29" vm="697">
            <v>116376.49999999999</v>
          </cell>
          <cell r="M29" vm="698">
            <v>115751.20000000001</v>
          </cell>
          <cell r="N29" vm="699">
            <v>125355.1999999999</v>
          </cell>
          <cell r="O29" vm="700">
            <v>104003.69999999994</v>
          </cell>
          <cell r="P29" vm="701">
            <v>88987.599999999977</v>
          </cell>
          <cell r="Q29" vm="702">
            <v>106364.79999999996</v>
          </cell>
          <cell r="R29" vm="703">
            <v>115788.40000000001</v>
          </cell>
          <cell r="S29" vm="704">
            <v>90324.300000000032</v>
          </cell>
          <cell r="T29" vm="705">
            <v>116052.59999999993</v>
          </cell>
          <cell r="U29" vm="706">
            <v>137766.99999999985</v>
          </cell>
          <cell r="V29" vm="707">
            <v>90798.699999999939</v>
          </cell>
          <cell r="W29" vm="708">
            <v>103162.69999999994</v>
          </cell>
          <cell r="X29" vm="709">
            <v>124475.00000000003</v>
          </cell>
          <cell r="Y29" vm="710">
            <v>134368.69999999998</v>
          </cell>
          <cell r="Z29" vm="711">
            <v>105912.10000000003</v>
          </cell>
          <cell r="AA29" vm="712">
            <v>143080</v>
          </cell>
          <cell r="AB29" vm="713">
            <v>116572</v>
          </cell>
          <cell r="AC29" vm="714">
            <v>108451</v>
          </cell>
          <cell r="AD29" vm="715">
            <v>98830</v>
          </cell>
          <cell r="AE29" vm="716">
            <v>82933</v>
          </cell>
          <cell r="AF29" vm="717">
            <v>117058</v>
          </cell>
          <cell r="AG29" vm="718">
            <v>99016</v>
          </cell>
          <cell r="AH29" vm="719">
            <v>84784</v>
          </cell>
          <cell r="AI29" vm="720">
            <v>90499</v>
          </cell>
          <cell r="AJ29" vm="721">
            <v>130886</v>
          </cell>
          <cell r="AK29" vm="722">
            <v>93069.348135096618</v>
          </cell>
          <cell r="AL29" vm="723">
            <v>108667.96595501565</v>
          </cell>
          <cell r="AM29" vm="724">
            <v>105293.47606049942</v>
          </cell>
          <cell r="AN29" vm="725">
            <v>84634.731412784546</v>
          </cell>
          <cell r="AO29" vm="726">
            <v>84552.945894950259</v>
          </cell>
          <cell r="AP29" vm="727">
            <v>96562.608734121022</v>
          </cell>
          <cell r="AQ29" vm="728">
            <v>100429.506100732</v>
          </cell>
          <cell r="AR29" vm="729">
            <v>118085.3856884581</v>
          </cell>
          <cell r="AS29" vm="730">
            <v>109135.89282343851</v>
          </cell>
          <cell r="AT29" vm="731">
            <v>77529.632398126574</v>
          </cell>
          <cell r="AU29" vm="732">
            <v>84880.438192982037</v>
          </cell>
          <cell r="AV29" vm="733">
            <v>85060.807957413825</v>
          </cell>
          <cell r="AW29" vm="734">
            <v>65184.659569992495</v>
          </cell>
          <cell r="AX29" vm="735">
            <v>75112.136442365387</v>
          </cell>
          <cell r="AY29" vm="736">
            <v>79140.034597324047</v>
          </cell>
          <cell r="AZ29" vm="737">
            <v>50876.283067903831</v>
          </cell>
          <cell r="BA29" vm="738">
            <v>89777.854235386534</v>
          </cell>
          <cell r="BB29" vm="739">
            <v>64769.328079058185</v>
          </cell>
          <cell r="BC29" vm="740">
            <v>92402.062267136134</v>
          </cell>
          <cell r="BD29" vm="741">
            <v>59985.733172540073</v>
          </cell>
          <cell r="BE29" vm="742">
            <v>88296.996846423674</v>
          </cell>
          <cell r="BF29" vm="743">
            <v>115000.82751748779</v>
          </cell>
          <cell r="BG29" vm="744">
            <v>77758.698661753762</v>
          </cell>
          <cell r="BH29" vm="745">
            <v>51262.185393068095</v>
          </cell>
          <cell r="BI29" vm="746">
            <v>49051.778407135025</v>
          </cell>
          <cell r="BJ29" vm="747">
            <v>64296.315191152258</v>
          </cell>
          <cell r="BK29" vm="748">
            <v>93951.096134219697</v>
          </cell>
          <cell r="BL29" vm="749">
            <v>69025.668197553081</v>
          </cell>
          <cell r="BM29" vm="750">
            <v>50292.822060942388</v>
          </cell>
          <cell r="BN29" vm="751">
            <v>48121.708345463034</v>
          </cell>
        </row>
        <row r="30">
          <cell r="F30" vm="752">
            <v>23509.798374999995</v>
          </cell>
          <cell r="G30" vm="753">
            <v>57736.000000000015</v>
          </cell>
          <cell r="H30" vm="754">
            <v>54205.000000000007</v>
          </cell>
          <cell r="I30" vm="755">
            <v>52788.5</v>
          </cell>
          <cell r="J30" vm="756">
            <v>56336.100000000013</v>
          </cell>
          <cell r="K30" vm="757">
            <v>47969.400000000016</v>
          </cell>
          <cell r="L30" vm="758">
            <v>57003.000000000022</v>
          </cell>
          <cell r="M30" vm="759">
            <v>35705.399999999994</v>
          </cell>
          <cell r="N30" vm="760">
            <v>71918.599999999933</v>
          </cell>
          <cell r="O30" vm="761">
            <v>61060.299999999996</v>
          </cell>
          <cell r="P30" vm="762">
            <v>53811.60000000002</v>
          </cell>
          <cell r="Q30" vm="763">
            <v>62912.800000000003</v>
          </cell>
          <cell r="R30" vm="764">
            <v>61519.4</v>
          </cell>
          <cell r="S30" vm="765">
            <v>72508.099999999962</v>
          </cell>
          <cell r="T30" vm="766">
            <v>67093.599999999977</v>
          </cell>
          <cell r="U30" vm="767">
            <v>42210.3</v>
          </cell>
          <cell r="V30" vm="768">
            <v>67366.599999999977</v>
          </cell>
          <cell r="W30" vm="769">
            <v>49177.300000000017</v>
          </cell>
          <cell r="X30" vm="770">
            <v>83637.200000000012</v>
          </cell>
          <cell r="Y30" vm="771">
            <v>65447.299999999974</v>
          </cell>
          <cell r="Z30" vm="772">
            <v>57261.400000000009</v>
          </cell>
          <cell r="AA30" vm="773">
            <v>78117</v>
          </cell>
          <cell r="AB30" vm="774">
            <v>58408</v>
          </cell>
          <cell r="AC30" vm="775">
            <v>43288</v>
          </cell>
          <cell r="AD30" vm="776">
            <v>90171</v>
          </cell>
          <cell r="AE30" vm="777">
            <v>82146</v>
          </cell>
          <cell r="AF30" vm="778">
            <v>59054</v>
          </cell>
          <cell r="AG30" vm="779">
            <v>85358</v>
          </cell>
          <cell r="AH30" vm="780">
            <v>77745</v>
          </cell>
          <cell r="AI30" vm="781">
            <v>66882</v>
          </cell>
          <cell r="AJ30" vm="782">
            <v>70595</v>
          </cell>
          <cell r="AK30" vm="783">
            <v>104889.22468027471</v>
          </cell>
          <cell r="AL30" vm="784">
            <v>83862.644107855638</v>
          </cell>
          <cell r="AM30" vm="785">
            <v>68427.221508947463</v>
          </cell>
          <cell r="AN30" vm="786">
            <v>60089.228983619483</v>
          </cell>
          <cell r="AO30" vm="787">
            <v>53798.869131948879</v>
          </cell>
          <cell r="AP30" vm="788">
            <v>86125.694077978231</v>
          </cell>
          <cell r="AQ30" vm="789">
            <v>82153.195891279684</v>
          </cell>
          <cell r="AR30" vm="790">
            <v>62944.784725992038</v>
          </cell>
          <cell r="AS30" vm="791">
            <v>70279.2531061318</v>
          </cell>
          <cell r="AT30" vm="792">
            <v>48891.241251291845</v>
          </cell>
          <cell r="AU30" vm="793">
            <v>77108.945834234561</v>
          </cell>
          <cell r="AV30" vm="794">
            <v>53795.948069980892</v>
          </cell>
          <cell r="AW30" vm="795">
            <v>67200.096826015157</v>
          </cell>
          <cell r="AX30" vm="796">
            <v>68400.375751241707</v>
          </cell>
          <cell r="AY30" vm="797">
            <v>85015.742768870288</v>
          </cell>
          <cell r="AZ30" vm="798">
            <v>55308.564566983579</v>
          </cell>
          <cell r="BA30" vm="799">
            <v>72476.015917824698</v>
          </cell>
          <cell r="BB30" vm="800">
            <v>61748.720702832827</v>
          </cell>
          <cell r="BC30" vm="801">
            <v>39908.792091695999</v>
          </cell>
          <cell r="BD30" vm="802">
            <v>69827.708749628335</v>
          </cell>
          <cell r="BE30" vm="803">
            <v>40824.513271166106</v>
          </cell>
          <cell r="BF30" vm="804">
            <v>96775.657366985906</v>
          </cell>
          <cell r="BG30" vm="805">
            <v>55869.705438286241</v>
          </cell>
          <cell r="BH30" vm="806">
            <v>53625.665584035785</v>
          </cell>
          <cell r="BI30" vm="807">
            <v>30097.104361993435</v>
          </cell>
          <cell r="BJ30" vm="808">
            <v>49314.413127957334</v>
          </cell>
          <cell r="BK30" vm="809">
            <v>82567.375257746651</v>
          </cell>
          <cell r="BL30" vm="810">
            <v>56743.761240029133</v>
          </cell>
          <cell r="BM30" vm="811">
            <v>58557.468885377973</v>
          </cell>
          <cell r="BN30" vm="812">
            <v>44456.310917125949</v>
          </cell>
        </row>
        <row r="31">
          <cell r="F31" vm="813">
            <v>19154.299854999994</v>
          </cell>
          <cell r="G31" vm="814">
            <v>23953.599999999995</v>
          </cell>
          <cell r="H31" vm="815">
            <v>16464.8</v>
          </cell>
          <cell r="I31" vm="816">
            <v>34037.700000000004</v>
          </cell>
          <cell r="J31" vm="817">
            <v>26189.3</v>
          </cell>
          <cell r="K31" vm="818">
            <v>13612.7</v>
          </cell>
          <cell r="L31" vm="819">
            <v>20095.8</v>
          </cell>
          <cell r="M31" vm="820">
            <v>17677</v>
          </cell>
          <cell r="N31" vm="821">
            <v>24943.300000000007</v>
          </cell>
          <cell r="O31" vm="822">
            <v>20998.600000000006</v>
          </cell>
          <cell r="P31" vm="823">
            <v>20956.7</v>
          </cell>
          <cell r="Q31" vm="824">
            <v>10831.199999999997</v>
          </cell>
          <cell r="R31" vm="825">
            <v>31503.600000000006</v>
          </cell>
          <cell r="S31" vm="826">
            <v>23809.799999999996</v>
          </cell>
          <cell r="T31" vm="827">
            <v>19536.400000000005</v>
          </cell>
          <cell r="U31" vm="828">
            <v>11624</v>
          </cell>
          <cell r="V31" vm="829">
            <v>16380.1</v>
          </cell>
          <cell r="W31" vm="830">
            <v>17575.399999999998</v>
          </cell>
          <cell r="X31" vm="831">
            <v>17785</v>
          </cell>
          <cell r="Y31" vm="832">
            <v>28761.800000000003</v>
          </cell>
          <cell r="Z31" vm="833">
            <v>16128.699999999999</v>
          </cell>
          <cell r="AA31" vm="834">
            <v>17473</v>
          </cell>
          <cell r="AB31" vm="835">
            <v>28898</v>
          </cell>
          <cell r="AC31" vm="836">
            <v>24801</v>
          </cell>
          <cell r="AD31" vm="837">
            <v>31021</v>
          </cell>
          <cell r="AE31" vm="838">
            <v>29547</v>
          </cell>
          <cell r="AF31" vm="839">
            <v>25678</v>
          </cell>
          <cell r="AG31" vm="840">
            <v>30256</v>
          </cell>
          <cell r="AH31" vm="841">
            <v>34314</v>
          </cell>
          <cell r="AI31" vm="842">
            <v>20321</v>
          </cell>
          <cell r="AJ31" vm="843">
            <v>28944</v>
          </cell>
          <cell r="AK31" vm="844">
            <v>43686.305357138168</v>
          </cell>
          <cell r="AL31" vm="845">
            <v>19297.87431908584</v>
          </cell>
          <cell r="AM31" vm="846">
            <v>29606.226139064711</v>
          </cell>
          <cell r="AN31" vm="847">
            <v>30539.330294124731</v>
          </cell>
          <cell r="AO31" vm="848">
            <v>29661.58258269275</v>
          </cell>
          <cell r="AP31" vm="849">
            <v>28889.922236709845</v>
          </cell>
          <cell r="AQ31" vm="850">
            <v>39181.33805180739</v>
          </cell>
          <cell r="AR31" vm="851">
            <v>33315.205927429211</v>
          </cell>
          <cell r="AS31" vm="852">
            <v>28825.728480400216</v>
          </cell>
          <cell r="AT31" vm="853">
            <v>33124.465189299328</v>
          </cell>
          <cell r="AU31" vm="854">
            <v>27277.070711812401</v>
          </cell>
          <cell r="AV31" vm="855">
            <v>29624.742499396802</v>
          </cell>
          <cell r="AW31" vm="856">
            <v>55278.936420493963</v>
          </cell>
          <cell r="AX31" vm="857">
            <v>28794.001143430207</v>
          </cell>
          <cell r="AY31" vm="858">
            <v>31083.441371022789</v>
          </cell>
          <cell r="AZ31" vm="859">
            <v>13210.842096152512</v>
          </cell>
          <cell r="BA31" vm="860">
            <v>45298.078043686699</v>
          </cell>
          <cell r="BB31" vm="861">
            <v>37655.712964212275</v>
          </cell>
          <cell r="BC31" vm="862">
            <v>45735.312521286127</v>
          </cell>
          <cell r="BD31" vm="863">
            <v>61669.100326967477</v>
          </cell>
          <cell r="BE31" vm="864">
            <v>35084.933529523281</v>
          </cell>
          <cell r="BF31" vm="865">
            <v>33456.633717920835</v>
          </cell>
          <cell r="BG31" vm="866">
            <v>23495.137713234126</v>
          </cell>
          <cell r="BH31" vm="867">
            <v>26536.49440773881</v>
          </cell>
          <cell r="BI31" vm="868">
            <v>23506.429091639031</v>
          </cell>
          <cell r="BJ31" vm="869">
            <v>32545.373632336661</v>
          </cell>
          <cell r="BK31" vm="870">
            <v>53044.900488721818</v>
          </cell>
          <cell r="BL31" vm="871">
            <v>35400.52035917688</v>
          </cell>
          <cell r="BM31" vm="872">
            <v>29937.918054726284</v>
          </cell>
          <cell r="BN31" vm="873">
            <v>24399.362831681723</v>
          </cell>
        </row>
        <row r="32">
          <cell r="F32" vm="874">
            <v>11568.510629999999</v>
          </cell>
          <cell r="G32" vm="875">
            <v>12302.599999999999</v>
          </cell>
          <cell r="H32" vm="876">
            <v>10236.1</v>
          </cell>
          <cell r="I32" vm="877">
            <v>11041.200000000003</v>
          </cell>
          <cell r="J32" vm="878">
            <v>9553.6</v>
          </cell>
          <cell r="K32" vm="879">
            <v>16258.1</v>
          </cell>
          <cell r="L32" vm="880">
            <v>7780.1</v>
          </cell>
          <cell r="M32" vm="881">
            <v>9120.9</v>
          </cell>
          <cell r="N32" vm="882">
            <v>10562.4</v>
          </cell>
          <cell r="O32" vm="883">
            <v>18522.199999999997</v>
          </cell>
          <cell r="P32" vm="884">
            <v>12374.4</v>
          </cell>
          <cell r="Q32" vm="885">
            <v>15551.7</v>
          </cell>
          <cell r="R32" vm="886">
            <v>20976.7</v>
          </cell>
          <cell r="S32" vm="887">
            <v>12623.999999999998</v>
          </cell>
          <cell r="T32" vm="888">
            <v>14680</v>
          </cell>
          <cell r="U32" vm="889">
            <v>13844.7</v>
          </cell>
          <cell r="V32" vm="890">
            <v>4930.8</v>
          </cell>
          <cell r="W32" vm="891">
            <v>884.2</v>
          </cell>
          <cell r="X32" vm="892">
            <v>6949.5999999999995</v>
          </cell>
          <cell r="Y32" vm="893">
            <v>3666</v>
          </cell>
          <cell r="Z32" vm="894">
            <v>14012.6</v>
          </cell>
          <cell r="AA32" vm="895">
            <v>6768</v>
          </cell>
          <cell r="AB32" vm="896">
            <v>8153</v>
          </cell>
          <cell r="AC32" vm="897">
            <v>9025</v>
          </cell>
          <cell r="AD32" vm="898">
            <v>14484</v>
          </cell>
          <cell r="AE32" vm="899">
            <v>5758</v>
          </cell>
          <cell r="AF32" vm="900">
            <v>8565</v>
          </cell>
          <cell r="AG32" vm="901">
            <v>9409</v>
          </cell>
          <cell r="AH32" vm="902">
            <v>13146</v>
          </cell>
          <cell r="AI32" vm="903">
            <v>0</v>
          </cell>
          <cell r="AJ32" vm="904">
            <v>7860</v>
          </cell>
          <cell r="AK32" vm="905">
            <v>4747.5158301458678</v>
          </cell>
          <cell r="AL32" vm="906">
            <v>10248.763180610506</v>
          </cell>
          <cell r="AM32" vm="907">
            <v>13588.401558047968</v>
          </cell>
          <cell r="AN32" vm="908">
            <v>6939.7839491308605</v>
          </cell>
          <cell r="AO32" vm="909">
            <v>11455.433666981464</v>
          </cell>
          <cell r="AP32" vm="910">
            <v>6438.8427793750498</v>
          </cell>
          <cell r="AQ32" vm="911">
            <v>15795.553578723868</v>
          </cell>
          <cell r="AR32" vm="912">
            <v>4640.416811594202</v>
          </cell>
          <cell r="AS32" vm="913">
            <v>16704.404407242957</v>
          </cell>
          <cell r="AT32" vm="914">
            <v>17289.613608878826</v>
          </cell>
          <cell r="AU32" vm="915">
            <v>14633.435451928781</v>
          </cell>
          <cell r="AV32" vm="916">
            <v>10009.554315572859</v>
          </cell>
          <cell r="AW32" vm="917">
            <v>5251.1577936586009</v>
          </cell>
          <cell r="AX32" vm="918">
            <v>5548.454679245282</v>
          </cell>
          <cell r="AY32" vm="919">
            <v>11858.245062616823</v>
          </cell>
          <cell r="AZ32" vm="920">
            <v>15291.940621291144</v>
          </cell>
          <cell r="BA32" vm="921">
            <v>13096.956542138192</v>
          </cell>
          <cell r="BB32" vm="922">
            <v>9011.1412327106736</v>
          </cell>
          <cell r="BC32" vm="923">
            <v>9774.5374077534289</v>
          </cell>
          <cell r="BD32" vm="924">
            <v>13963.371394530817</v>
          </cell>
          <cell r="BE32" vm="925">
            <v>26898.45223701762</v>
          </cell>
          <cell r="BF32" vm="926">
            <v>28276.246868956048</v>
          </cell>
          <cell r="BG32" vm="927">
            <v>15968.326092111263</v>
          </cell>
          <cell r="BH32" vm="928">
            <v>23698.22611125309</v>
          </cell>
          <cell r="BI32" vm="929">
            <v>19780.892771084342</v>
          </cell>
          <cell r="BJ32" vm="930">
            <v>32545.616704167929</v>
          </cell>
          <cell r="BK32" vm="931">
            <v>29880.871390977445</v>
          </cell>
          <cell r="BL32" vm="932">
            <v>16788.096388829326</v>
          </cell>
          <cell r="BM32" vm="933">
            <v>19851.454041111396</v>
          </cell>
          <cell r="BN32" vm="934">
            <v>36507.946648815072</v>
          </cell>
        </row>
        <row r="33">
          <cell r="F33" vm="935">
            <v>613.22604000000024</v>
          </cell>
          <cell r="G33" vm="936">
            <v>5806.2</v>
          </cell>
          <cell r="H33" vm="937">
            <v>1485.2</v>
          </cell>
          <cell r="I33" vm="938">
            <v>740.3</v>
          </cell>
          <cell r="J33" vm="939">
            <v>8717.1</v>
          </cell>
          <cell r="K33" vm="940">
            <v>1575.5</v>
          </cell>
          <cell r="L33" t="str" vm="941">
            <v/>
          </cell>
          <cell r="M33" vm="942">
            <v>1612.9</v>
          </cell>
          <cell r="N33" t="str" vm="943">
            <v/>
          </cell>
          <cell r="O33" vm="944">
            <v>1592.4</v>
          </cell>
          <cell r="P33" vm="945">
            <v>5095.8</v>
          </cell>
          <cell r="Q33" vm="946">
            <v>2775.3</v>
          </cell>
          <cell r="R33" vm="947">
            <v>4028</v>
          </cell>
          <cell r="S33" vm="948">
            <v>1880.2</v>
          </cell>
          <cell r="T33" t="str" vm="949">
            <v/>
          </cell>
          <cell r="U33" vm="950">
            <v>1968.7</v>
          </cell>
          <cell r="V33" t="str" vm="951">
            <v/>
          </cell>
          <cell r="W33" vm="952">
            <v>650.29999999999995</v>
          </cell>
          <cell r="X33" t="str" vm="953">
            <v/>
          </cell>
          <cell r="Y33" vm="954">
            <v>1790.7</v>
          </cell>
          <cell r="Z33" vm="955">
            <v>1997.8</v>
          </cell>
          <cell r="AA33" t="str" vm="956">
            <v/>
          </cell>
          <cell r="AB33" t="str" vm="957">
            <v/>
          </cell>
          <cell r="AC33" vm="958">
            <v>3546</v>
          </cell>
          <cell r="AD33" vm="959">
            <v>6872</v>
          </cell>
          <cell r="AE33" t="str" vm="960">
            <v/>
          </cell>
          <cell r="AF33" t="str" vm="961">
            <v/>
          </cell>
          <cell r="AG33" vm="962">
            <v>986</v>
          </cell>
          <cell r="AH33" vm="963">
            <v>0</v>
          </cell>
          <cell r="AI33" t="str" vm="964">
            <v/>
          </cell>
          <cell r="AJ33" vm="965">
            <v>0</v>
          </cell>
          <cell r="AK33" t="str" vm="966">
            <v/>
          </cell>
          <cell r="AL33" t="str" vm="967">
            <v/>
          </cell>
          <cell r="AM33" vm="968">
            <v>1998.2047959183672</v>
          </cell>
          <cell r="AN33" vm="969">
            <v>4295.1207374520282</v>
          </cell>
          <cell r="AO33" vm="970">
            <v>2153.7360538116586</v>
          </cell>
          <cell r="AP33" vm="971">
            <v>2125.1466371681408</v>
          </cell>
          <cell r="AQ33" t="str" vm="972">
            <v/>
          </cell>
          <cell r="AR33" t="str" vm="973">
            <v/>
          </cell>
          <cell r="AS33" t="str" vm="974">
            <v/>
          </cell>
          <cell r="AT33" t="str" vm="975">
            <v/>
          </cell>
          <cell r="AU33" t="str" vm="976">
            <v/>
          </cell>
          <cell r="AV33" vm="977">
            <v>3761.6160714285716</v>
          </cell>
          <cell r="AW33" t="str" vm="978">
            <v/>
          </cell>
          <cell r="AX33" t="str" vm="979">
            <v/>
          </cell>
          <cell r="AY33" t="str" vm="980">
            <v/>
          </cell>
          <cell r="AZ33" t="str" vm="981">
            <v/>
          </cell>
          <cell r="BA33" t="str" vm="982">
            <v/>
          </cell>
          <cell r="BB33" t="str" vm="983">
            <v/>
          </cell>
          <cell r="BC33" vm="984">
            <v>3234.2298989898991</v>
          </cell>
          <cell r="BD33" vm="985">
            <v>2808.6733333333332</v>
          </cell>
          <cell r="BE33" t="str" vm="986">
            <v/>
          </cell>
          <cell r="BF33" vm="987">
            <v>4407.8241509433974</v>
          </cell>
          <cell r="BG33" vm="988">
            <v>7930.371764705882</v>
          </cell>
          <cell r="BH33" vm="989">
            <v>4441.6229457364352</v>
          </cell>
          <cell r="BI33" vm="990">
            <v>3956.1785542168686</v>
          </cell>
          <cell r="BJ33" t="str" vm="991">
            <v/>
          </cell>
          <cell r="BK33" vm="992">
            <v>4320.5634210526314</v>
          </cell>
          <cell r="BL33" t="str" vm="993">
            <v/>
          </cell>
          <cell r="BM33" vm="994">
            <v>7153.8740740740741</v>
          </cell>
          <cell r="BN33" vm="995">
            <v>2664.2013793103451</v>
          </cell>
        </row>
        <row r="34">
          <cell r="F34">
            <v>104450.38259000002</v>
          </cell>
          <cell r="G34" vm="996">
            <v>46014.599999999977</v>
          </cell>
          <cell r="H34" vm="997">
            <v>36293.899999999994</v>
          </cell>
          <cell r="I34" vm="998">
            <v>52689.39999999998</v>
          </cell>
          <cell r="J34" vm="999">
            <v>43885.200000000004</v>
          </cell>
          <cell r="K34" vm="1000">
            <v>53534.500000000022</v>
          </cell>
          <cell r="L34" vm="1001">
            <v>61661.000000000022</v>
          </cell>
          <cell r="M34" vm="1002">
            <v>69022.899999999965</v>
          </cell>
          <cell r="N34" vm="1003">
            <v>52948.900000000023</v>
          </cell>
          <cell r="O34" vm="1004">
            <v>83987.000000000015</v>
          </cell>
          <cell r="P34" vm="1005">
            <v>45394.800000000017</v>
          </cell>
          <cell r="Q34" vm="1006">
            <v>60823.399999999987</v>
          </cell>
          <cell r="R34" vm="1007">
            <v>50506.500000000015</v>
          </cell>
          <cell r="S34" vm="1008">
            <v>73873.8</v>
          </cell>
          <cell r="T34" vm="1009">
            <v>78122.199999999939</v>
          </cell>
          <cell r="U34" vm="1010">
            <v>80787.999999999985</v>
          </cell>
          <cell r="V34" vm="1011">
            <v>62882.900000000038</v>
          </cell>
          <cell r="W34" vm="1012">
            <v>60280.699999999983</v>
          </cell>
          <cell r="X34" vm="1013">
            <v>57705.299999999988</v>
          </cell>
          <cell r="Y34" vm="1014">
            <v>93466.300000000017</v>
          </cell>
          <cell r="Z34" vm="1015">
            <v>90606.800000000032</v>
          </cell>
          <cell r="AA34" vm="1016">
            <v>81846</v>
          </cell>
          <cell r="AB34" vm="1017">
            <v>75624</v>
          </cell>
          <cell r="AC34" vm="1018">
            <v>74105</v>
          </cell>
          <cell r="AD34" vm="1019">
            <v>85687</v>
          </cell>
          <cell r="AE34" vm="1020">
            <v>93194</v>
          </cell>
          <cell r="AF34" vm="1021">
            <v>70692</v>
          </cell>
          <cell r="AG34" vm="1022">
            <v>72837</v>
          </cell>
          <cell r="AH34" vm="1023">
            <v>78697</v>
          </cell>
          <cell r="AI34" vm="1024">
            <v>91443</v>
          </cell>
          <cell r="AJ34" vm="1025">
            <v>80208</v>
          </cell>
          <cell r="AK34" vm="1026">
            <v>83122.953775048052</v>
          </cell>
          <cell r="AL34" vm="1027">
            <v>93877.101325258845</v>
          </cell>
          <cell r="AM34" vm="1028">
            <v>113001.61941380748</v>
          </cell>
          <cell r="AN34" vm="1029">
            <v>101620.24925601311</v>
          </cell>
          <cell r="AO34" vm="1030">
            <v>86665.14627807065</v>
          </cell>
          <cell r="AP34" vm="1031">
            <v>62107.519601900276</v>
          </cell>
          <cell r="AQ34" vm="1032">
            <v>66100.614170298446</v>
          </cell>
          <cell r="AR34" vm="1033">
            <v>90736.052452693839</v>
          </cell>
          <cell r="AS34" vm="1034">
            <v>68796.229567856251</v>
          </cell>
          <cell r="AT34" vm="1035">
            <v>91377.247026336205</v>
          </cell>
          <cell r="AU34" vm="1036">
            <v>53915.101393888741</v>
          </cell>
          <cell r="AV34" vm="1037">
            <v>94774.356014583973</v>
          </cell>
          <cell r="AW34" vm="1038">
            <v>55299.018872399363</v>
          </cell>
          <cell r="AX34" vm="1039">
            <v>92510.401507147195</v>
          </cell>
          <cell r="AY34" vm="1040">
            <v>76234.554892479893</v>
          </cell>
          <cell r="AZ34" vm="1041">
            <v>82414.265352355244</v>
          </cell>
          <cell r="BA34" vm="1042">
            <v>94426.78123682295</v>
          </cell>
          <cell r="BB34" vm="1043">
            <v>57832.373012399228</v>
          </cell>
          <cell r="BC34" vm="1044">
            <v>93327.430422472185</v>
          </cell>
          <cell r="BD34" vm="1045">
            <v>61815.099438485173</v>
          </cell>
          <cell r="BE34" vm="1046">
            <v>62537.711594983593</v>
          </cell>
          <cell r="BF34" vm="1047">
            <v>88419.522121173068</v>
          </cell>
          <cell r="BG34" vm="1048">
            <v>69182.808468882227</v>
          </cell>
          <cell r="BH34" vm="1049">
            <v>77936.982119584456</v>
          </cell>
          <cell r="BI34" vm="1050">
            <v>62728.212814073471</v>
          </cell>
          <cell r="BJ34" vm="1051">
            <v>65991.99123666693</v>
          </cell>
          <cell r="BK34" vm="1052">
            <v>61185.586327692123</v>
          </cell>
          <cell r="BL34" vm="1053">
            <v>67125.848026729087</v>
          </cell>
          <cell r="BM34" vm="1054">
            <v>91426.002554955659</v>
          </cell>
          <cell r="BN34" vm="1055">
            <v>53132.606187321355</v>
          </cell>
        </row>
        <row r="35">
          <cell r="F35" vm="1056">
            <v>63360.342580000011</v>
          </cell>
          <cell r="G35" vm="1057">
            <v>53623.400000000016</v>
          </cell>
          <cell r="H35" vm="1058">
            <v>73733.8</v>
          </cell>
          <cell r="I35" vm="1059">
            <v>63924.7</v>
          </cell>
          <cell r="J35" vm="1060">
            <v>71118.7</v>
          </cell>
          <cell r="K35" vm="1061">
            <v>100545.10000000005</v>
          </cell>
          <cell r="L35" vm="1062">
            <v>68209.000000000029</v>
          </cell>
          <cell r="M35" vm="1063">
            <v>85992.499999999898</v>
          </cell>
          <cell r="N35" vm="1064">
            <v>75825.800000000032</v>
          </cell>
          <cell r="O35" vm="1065">
            <v>91878.5</v>
          </cell>
          <cell r="P35" vm="1066">
            <v>60398.200000000004</v>
          </cell>
          <cell r="Q35" vm="1067">
            <v>77150.599999999991</v>
          </cell>
          <cell r="R35" vm="1068">
            <v>79999.300000000061</v>
          </cell>
          <cell r="S35" vm="1069">
            <v>58331.600000000028</v>
          </cell>
          <cell r="T35" vm="1070">
            <v>54737.500000000007</v>
          </cell>
          <cell r="U35" vm="1071">
            <v>64005.900000000031</v>
          </cell>
          <cell r="V35" vm="1072">
            <v>52792.60000000002</v>
          </cell>
          <cell r="W35" vm="1073">
            <v>69028.199999999983</v>
          </cell>
          <cell r="X35" vm="1074">
            <v>54667.999999999993</v>
          </cell>
          <cell r="Y35" vm="1075">
            <v>53705.399999999994</v>
          </cell>
          <cell r="Z35" vm="1076">
            <v>30901.599999999999</v>
          </cell>
          <cell r="AA35" vm="1077">
            <v>58252</v>
          </cell>
          <cell r="AB35" vm="1078">
            <v>69783</v>
          </cell>
          <cell r="AC35" vm="1079">
            <v>35354</v>
          </cell>
          <cell r="AD35" vm="1080">
            <v>68083</v>
          </cell>
          <cell r="AE35" vm="1081">
            <v>49673</v>
          </cell>
          <cell r="AF35" vm="1082">
            <v>62585</v>
          </cell>
          <cell r="AG35" vm="1083">
            <v>60481</v>
          </cell>
          <cell r="AH35" vm="1084">
            <v>60053</v>
          </cell>
          <cell r="AI35" vm="1085">
            <v>43567</v>
          </cell>
          <cell r="AJ35" vm="1086">
            <v>64967</v>
          </cell>
          <cell r="AK35" vm="1087">
            <v>57157.42834953234</v>
          </cell>
          <cell r="AL35" vm="1088">
            <v>67079.083583347776</v>
          </cell>
          <cell r="AM35" vm="1089">
            <v>42318.608574656158</v>
          </cell>
          <cell r="AN35" vm="1090">
            <v>85639.688773094138</v>
          </cell>
          <cell r="AO35" vm="1091">
            <v>68740.464655946213</v>
          </cell>
          <cell r="AP35" vm="1092">
            <v>53348.227817733256</v>
          </cell>
          <cell r="AQ35" vm="1093">
            <v>48243.319953976061</v>
          </cell>
          <cell r="AR35" vm="1094">
            <v>57923.946291020562</v>
          </cell>
          <cell r="AS35" vm="1095">
            <v>87840.285650460995</v>
          </cell>
          <cell r="AT35" vm="1096">
            <v>83966.443258283136</v>
          </cell>
          <cell r="AU35" vm="1097">
            <v>64741.433774263605</v>
          </cell>
          <cell r="AV35" vm="1098">
            <v>86912.987139712568</v>
          </cell>
          <cell r="AW35" vm="1099">
            <v>50830.852703817181</v>
          </cell>
          <cell r="AX35" vm="1100">
            <v>101689.69677073199</v>
          </cell>
          <cell r="AY35" vm="1101">
            <v>119763.21651721798</v>
          </cell>
          <cell r="AZ35" vm="1102">
            <v>76501.984043107368</v>
          </cell>
          <cell r="BA35" vm="1103">
            <v>103886.39294341221</v>
          </cell>
          <cell r="BB35" vm="1104">
            <v>95335.5578299021</v>
          </cell>
          <cell r="BC35" vm="1105">
            <v>61435.346820160266</v>
          </cell>
          <cell r="BD35" vm="1106">
            <v>79345.467435376137</v>
          </cell>
          <cell r="BE35" vm="1107">
            <v>47852.177570501139</v>
          </cell>
          <cell r="BF35" vm="1108">
            <v>84890.404536701695</v>
          </cell>
          <cell r="BG35" vm="1109">
            <v>73922.79485204455</v>
          </cell>
          <cell r="BH35" vm="1110">
            <v>79297.603862904813</v>
          </cell>
          <cell r="BI35" vm="1111">
            <v>61740.772603209029</v>
          </cell>
          <cell r="BJ35" vm="1112">
            <v>73809.073945747601</v>
          </cell>
          <cell r="BK35" vm="1113">
            <v>93603.626129089331</v>
          </cell>
          <cell r="BL35" vm="1114">
            <v>76168.641034502129</v>
          </cell>
          <cell r="BM35" vm="1115">
            <v>61810.713987242292</v>
          </cell>
          <cell r="BN35" vm="1116">
            <v>73438.931956174187</v>
          </cell>
        </row>
        <row r="36">
          <cell r="F36" vm="1117">
            <v>63141.310219999999</v>
          </cell>
          <cell r="G36" vm="1118">
            <v>85507.700000000012</v>
          </cell>
          <cell r="H36" vm="1119">
            <v>93217.700000000026</v>
          </cell>
          <cell r="I36" vm="1120">
            <v>75740.699999999983</v>
          </cell>
          <cell r="J36" vm="1121">
            <v>55854.2</v>
          </cell>
          <cell r="K36" vm="1122">
            <v>104574.70000000006</v>
          </cell>
          <cell r="L36" vm="1123">
            <v>81305.300000000047</v>
          </cell>
          <cell r="M36" vm="1124">
            <v>73026.79999999993</v>
          </cell>
          <cell r="N36" vm="1125">
            <v>49628.000000000022</v>
          </cell>
          <cell r="O36" vm="1126">
            <v>83423.400000000009</v>
          </cell>
          <cell r="P36" vm="1127">
            <v>72131.3</v>
          </cell>
          <cell r="Q36" vm="1128">
            <v>76074.2</v>
          </cell>
          <cell r="R36" vm="1129">
            <v>83132.900000000067</v>
          </cell>
          <cell r="S36" vm="1130">
            <v>87305.400000000038</v>
          </cell>
          <cell r="T36" vm="1131">
            <v>71886.499999999971</v>
          </cell>
          <cell r="U36" vm="1132">
            <v>103033.79999999994</v>
          </cell>
          <cell r="V36" vm="1133">
            <v>99459.300000000105</v>
          </cell>
          <cell r="W36" vm="1134">
            <v>81958.900000000009</v>
          </cell>
          <cell r="X36" vm="1135">
            <v>75927.999999999971</v>
          </cell>
          <cell r="Y36" vm="1136">
            <v>94219.999999999985</v>
          </cell>
          <cell r="Z36" vm="1137">
            <v>82404.200000000012</v>
          </cell>
          <cell r="AA36" vm="1138">
            <v>67777</v>
          </cell>
          <cell r="AB36" vm="1139">
            <v>78108</v>
          </cell>
          <cell r="AC36" vm="1140">
            <v>102197</v>
          </cell>
          <cell r="AD36" vm="1141">
            <v>71486</v>
          </cell>
          <cell r="AE36" vm="1142">
            <v>75056</v>
          </cell>
          <cell r="AF36" vm="1143">
            <v>62097</v>
          </cell>
          <cell r="AG36" vm="1144">
            <v>84526</v>
          </cell>
          <cell r="AH36" vm="1145">
            <v>69597</v>
          </cell>
          <cell r="AI36" vm="1146">
            <v>68349</v>
          </cell>
          <cell r="AJ36" vm="1147">
            <v>69151</v>
          </cell>
          <cell r="AK36" vm="1148">
            <v>89174.523444159888</v>
          </cell>
          <cell r="AL36" vm="1149">
            <v>56402.317715609781</v>
          </cell>
          <cell r="AM36" vm="1150">
            <v>65976.929280806347</v>
          </cell>
          <cell r="AN36" vm="1151">
            <v>64239.784319915052</v>
          </cell>
          <cell r="AO36" vm="1152">
            <v>70685.491724260748</v>
          </cell>
          <cell r="AP36" vm="1153">
            <v>84249.62261071532</v>
          </cell>
          <cell r="AQ36" vm="1154">
            <v>38265.141951791957</v>
          </cell>
          <cell r="AR36" vm="1155">
            <v>72255.636613411043</v>
          </cell>
          <cell r="AS36" vm="1156">
            <v>63262.815255934467</v>
          </cell>
          <cell r="AT36" vm="1157">
            <v>58666.751765233741</v>
          </cell>
          <cell r="AU36" vm="1158">
            <v>62480.831366436702</v>
          </cell>
          <cell r="AV36" vm="1159">
            <v>61106.323267462009</v>
          </cell>
          <cell r="AW36" vm="1160">
            <v>48021.288817431545</v>
          </cell>
          <cell r="AX36" vm="1161">
            <v>61916.543050656008</v>
          </cell>
          <cell r="AY36" vm="1162">
            <v>86249.172039933357</v>
          </cell>
          <cell r="AZ36" vm="1163">
            <v>58479.076074749319</v>
          </cell>
          <cell r="BA36" vm="1164">
            <v>53922.575279099176</v>
          </cell>
          <cell r="BB36" vm="1165">
            <v>81917.879692430724</v>
          </cell>
          <cell r="BC36" vm="1166">
            <v>50285.174329171066</v>
          </cell>
          <cell r="BD36" vm="1167">
            <v>62590.716504121432</v>
          </cell>
          <cell r="BE36" vm="1168">
            <v>100506.54261961585</v>
          </cell>
          <cell r="BF36" vm="1169">
            <v>79030.462056549848</v>
          </cell>
          <cell r="BG36" vm="1170">
            <v>50264.318483558367</v>
          </cell>
          <cell r="BH36" vm="1171">
            <v>74203.683789432194</v>
          </cell>
          <cell r="BI36" vm="1172">
            <v>70686.892976207047</v>
          </cell>
          <cell r="BJ36" vm="1173">
            <v>88579.661429537897</v>
          </cell>
          <cell r="BK36" vm="1174">
            <v>65302.592340681113</v>
          </cell>
          <cell r="BL36" vm="1175">
            <v>102770.00389695443</v>
          </cell>
          <cell r="BM36" vm="1176">
            <v>94920.00724221897</v>
          </cell>
          <cell r="BN36" vm="1177">
            <v>76587.242552393975</v>
          </cell>
        </row>
        <row r="37">
          <cell r="F37" vm="1178">
            <v>46006.650214999965</v>
          </cell>
          <cell r="G37" vm="1179">
            <v>54710.199999999983</v>
          </cell>
          <cell r="H37" vm="1180">
            <v>53485.699999999975</v>
          </cell>
          <cell r="I37" vm="1181">
            <v>44553.399999999987</v>
          </cell>
          <cell r="J37" vm="1182">
            <v>50823.899999999994</v>
          </cell>
          <cell r="K37" vm="1183">
            <v>40870.400000000001</v>
          </cell>
          <cell r="L37" vm="1184">
            <v>62206.400000000031</v>
          </cell>
          <cell r="M37" vm="1185">
            <v>50909.099999999984</v>
          </cell>
          <cell r="N37" vm="1186">
            <v>52579.900000000023</v>
          </cell>
          <cell r="O37" vm="1187">
            <v>86617.400000000009</v>
          </cell>
          <cell r="P37" vm="1188">
            <v>79056.000000000015</v>
          </cell>
          <cell r="Q37" vm="1189">
            <v>55978.999999999985</v>
          </cell>
          <cell r="R37" vm="1190">
            <v>70414.400000000023</v>
          </cell>
          <cell r="S37" vm="1191">
            <v>62936.700000000033</v>
          </cell>
          <cell r="T37" vm="1192">
            <v>65996.699999999983</v>
          </cell>
          <cell r="U37" vm="1193">
            <v>49565.600000000006</v>
          </cell>
          <cell r="V37" vm="1194">
            <v>72612.500000000029</v>
          </cell>
          <cell r="W37" vm="1195">
            <v>59710.499999999971</v>
          </cell>
          <cell r="X37" vm="1196">
            <v>48973.599999999991</v>
          </cell>
          <cell r="Y37" vm="1197">
            <v>77071.800000000047</v>
          </cell>
          <cell r="Z37" vm="1198">
            <v>51121.300000000017</v>
          </cell>
          <cell r="AA37" vm="1199">
            <v>56086</v>
          </cell>
          <cell r="AB37" vm="1200">
            <v>69394</v>
          </cell>
          <cell r="AC37" vm="1201">
            <v>52764</v>
          </cell>
          <cell r="AD37" vm="1202">
            <v>45353</v>
          </cell>
          <cell r="AE37" vm="1203">
            <v>31158</v>
          </cell>
          <cell r="AF37" vm="1204">
            <v>42576</v>
          </cell>
          <cell r="AG37" vm="1205">
            <v>52303</v>
          </cell>
          <cell r="AH37" vm="1206">
            <v>70498</v>
          </cell>
          <cell r="AI37" vm="1207">
            <v>76551</v>
          </cell>
          <cell r="AJ37" vm="1208">
            <v>54018</v>
          </cell>
          <cell r="AK37" vm="1209">
            <v>54992.034425455764</v>
          </cell>
          <cell r="AL37" vm="1210">
            <v>70345.076523985699</v>
          </cell>
          <cell r="AM37" vm="1211">
            <v>49502.148850602593</v>
          </cell>
          <cell r="AN37" vm="1212">
            <v>55517.870449698756</v>
          </cell>
          <cell r="AO37" vm="1213">
            <v>52393.235536711174</v>
          </cell>
          <cell r="AP37" vm="1214">
            <v>63934.591077744983</v>
          </cell>
          <cell r="AQ37" vm="1215">
            <v>46947.365200965018</v>
          </cell>
          <cell r="AR37" vm="1216">
            <v>68885.232173842785</v>
          </cell>
          <cell r="AS37" vm="1217">
            <v>84736.810294863593</v>
          </cell>
          <cell r="AT37" vm="1218">
            <v>47156.605231486057</v>
          </cell>
          <cell r="AU37" vm="1219">
            <v>73132.735193177345</v>
          </cell>
          <cell r="AV37" vm="1220">
            <v>59185.437967322679</v>
          </cell>
          <cell r="AW37" vm="1221">
            <v>65099.99340641356</v>
          </cell>
          <cell r="AX37" vm="1222">
            <v>36678.434776627815</v>
          </cell>
          <cell r="AY37" vm="1223">
            <v>57121.993948658273</v>
          </cell>
          <cell r="AZ37" vm="1224">
            <v>75462.400056090482</v>
          </cell>
          <cell r="BA37" vm="1225">
            <v>63630.415384988708</v>
          </cell>
          <cell r="BB37" vm="1226">
            <v>55222.090500874896</v>
          </cell>
          <cell r="BC37" vm="1227">
            <v>76190.548452268282</v>
          </cell>
          <cell r="BD37" vm="1228">
            <v>58184.19459376717</v>
          </cell>
          <cell r="BE37" vm="1229">
            <v>60465.450077140988</v>
          </cell>
          <cell r="BF37" vm="1230">
            <v>49140.939490084231</v>
          </cell>
          <cell r="BG37" vm="1231">
            <v>59155.501148989919</v>
          </cell>
          <cell r="BH37" vm="1232">
            <v>63890.966647572219</v>
          </cell>
          <cell r="BI37" vm="1233">
            <v>39486.465142282243</v>
          </cell>
          <cell r="BJ37" vm="1234">
            <v>60689.857974434271</v>
          </cell>
          <cell r="BK37" vm="1235">
            <v>37091.49739598365</v>
          </cell>
          <cell r="BL37" vm="1236">
            <v>87420.210465655473</v>
          </cell>
          <cell r="BM37" vm="1237">
            <v>56086.329276455144</v>
          </cell>
          <cell r="BN37" vm="1238">
            <v>48928.729268979012</v>
          </cell>
        </row>
        <row r="38">
          <cell r="F38" vm="1239">
            <v>26982.51847999997</v>
          </cell>
          <cell r="G38" vm="1240">
            <v>26268.099999999991</v>
          </cell>
          <cell r="H38" vm="1241">
            <v>26933.7</v>
          </cell>
          <cell r="I38" vm="1242">
            <v>30993.499999999989</v>
          </cell>
          <cell r="J38" vm="1243">
            <v>33998.199999999997</v>
          </cell>
          <cell r="K38" vm="1244">
            <v>32043.899999999991</v>
          </cell>
          <cell r="L38" vm="1245">
            <v>46018.10000000002</v>
          </cell>
          <cell r="M38" vm="1246">
            <v>34892.80000000001</v>
          </cell>
          <cell r="N38" vm="1247">
            <v>16973.3</v>
          </cell>
          <cell r="O38" vm="1248">
            <v>20480.099999999999</v>
          </cell>
          <cell r="P38" vm="1249">
            <v>25197.899999999994</v>
          </cell>
          <cell r="Q38" vm="1250">
            <v>27989.5</v>
          </cell>
          <cell r="R38" vm="1251">
            <v>31336.099999999991</v>
          </cell>
          <cell r="S38" vm="1252">
            <v>35305.899999999994</v>
          </cell>
          <cell r="T38" vm="1253">
            <v>22345.4</v>
          </cell>
          <cell r="U38" vm="1254">
            <v>25563.400000000005</v>
          </cell>
          <cell r="V38" vm="1255">
            <v>32071.999999999996</v>
          </cell>
          <cell r="W38" vm="1256">
            <v>42785.999999999985</v>
          </cell>
          <cell r="X38" vm="1257">
            <v>29422.100000000006</v>
          </cell>
          <cell r="Y38" vm="1258">
            <v>41645.200000000012</v>
          </cell>
          <cell r="Z38" vm="1259">
            <v>47687.600000000006</v>
          </cell>
          <cell r="AA38" vm="1260">
            <v>47388</v>
          </cell>
          <cell r="AB38" vm="1261">
            <v>38157</v>
          </cell>
          <cell r="AC38" vm="1262">
            <v>36315</v>
          </cell>
          <cell r="AD38" vm="1263">
            <v>47356</v>
          </cell>
          <cell r="AE38" vm="1264">
            <v>46702</v>
          </cell>
          <cell r="AF38" vm="1265">
            <v>25632</v>
          </cell>
          <cell r="AG38" vm="1266">
            <v>22601</v>
          </cell>
          <cell r="AH38" vm="1267">
            <v>33489</v>
          </cell>
          <cell r="AI38" vm="1268">
            <v>37563</v>
          </cell>
          <cell r="AJ38" vm="1269">
            <v>44914</v>
          </cell>
          <cell r="AK38" vm="1270">
            <v>26398.814352752448</v>
          </cell>
          <cell r="AL38" vm="1271">
            <v>60086.851546068225</v>
          </cell>
          <cell r="AM38" vm="1272">
            <v>36466.289679604532</v>
          </cell>
          <cell r="AN38" vm="1273">
            <v>35128.299110700158</v>
          </cell>
          <cell r="AO38" vm="1274">
            <v>49477.050711562319</v>
          </cell>
          <cell r="AP38" vm="1275">
            <v>29001.543887146032</v>
          </cell>
          <cell r="AQ38" vm="1276">
            <v>29414.594857343011</v>
          </cell>
          <cell r="AR38" vm="1277">
            <v>44862.054137627565</v>
          </cell>
          <cell r="AS38" vm="1278">
            <v>28580.705145797372</v>
          </cell>
          <cell r="AT38" vm="1279">
            <v>33561.667647301532</v>
          </cell>
          <cell r="AU38" vm="1280">
            <v>28357.471111841638</v>
          </cell>
          <cell r="AV38" vm="1281">
            <v>26989.102433923352</v>
          </cell>
          <cell r="AW38" vm="1282">
            <v>14874.10186524673</v>
          </cell>
          <cell r="AX38" vm="1283">
            <v>35202.392161948461</v>
          </cell>
          <cell r="AY38" vm="1284">
            <v>47947.48579544841</v>
          </cell>
          <cell r="AZ38" vm="1285">
            <v>44605.361813980155</v>
          </cell>
          <cell r="BA38" vm="1286">
            <v>26317.361319915428</v>
          </cell>
          <cell r="BB38" vm="1287">
            <v>17410.035354938271</v>
          </cell>
          <cell r="BC38" vm="1288">
            <v>27701.833106796115</v>
          </cell>
          <cell r="BD38" vm="1289">
            <v>23596.566258064515</v>
          </cell>
          <cell r="BE38" vm="1290">
            <v>62119.068988893625</v>
          </cell>
          <cell r="BF38" vm="1291">
            <v>20644.336742204559</v>
          </cell>
          <cell r="BG38" vm="1292">
            <v>28565.067700266656</v>
          </cell>
          <cell r="BH38" vm="1293">
            <v>39555.197490004401</v>
          </cell>
          <cell r="BI38" vm="1294">
            <v>40180.799330534319</v>
          </cell>
          <cell r="BJ38" vm="1295">
            <v>50419.500475480811</v>
          </cell>
          <cell r="BK38" vm="1296">
            <v>29994.780608766239</v>
          </cell>
          <cell r="BL38" vm="1297">
            <v>21264.15741186151</v>
          </cell>
          <cell r="BM38" vm="1298">
            <v>33160.640782782626</v>
          </cell>
          <cell r="BN38" vm="1299">
            <v>37504.517140233787</v>
          </cell>
        </row>
        <row r="39">
          <cell r="F39" vm="1300">
            <v>13749.84856</v>
          </cell>
          <cell r="G39" vm="1301">
            <v>12862.4</v>
          </cell>
          <cell r="H39" vm="1302">
            <v>19675</v>
          </cell>
          <cell r="I39" vm="1303">
            <v>6779.8000000000011</v>
          </cell>
          <cell r="J39" vm="1304">
            <v>16131.799999999997</v>
          </cell>
          <cell r="K39" vm="1305">
            <v>11704.699999999999</v>
          </cell>
          <cell r="L39" vm="1306">
            <v>22918.100000000002</v>
          </cell>
          <cell r="M39" vm="1307">
            <v>18304.500000000004</v>
          </cell>
          <cell r="N39" vm="1308">
            <v>9224.5</v>
          </cell>
          <cell r="O39" vm="1309">
            <v>9958.2000000000007</v>
          </cell>
          <cell r="P39" vm="1310">
            <v>20004.5</v>
          </cell>
          <cell r="Q39" vm="1311">
            <v>16327.300000000001</v>
          </cell>
          <cell r="R39" vm="1312">
            <v>13824.8</v>
          </cell>
          <cell r="S39" vm="1313">
            <v>8634.6</v>
          </cell>
          <cell r="T39" vm="1314">
            <v>5196.6000000000004</v>
          </cell>
          <cell r="U39" vm="1315">
            <v>2731.8999999999996</v>
          </cell>
          <cell r="V39" vm="1316">
            <v>40720.700000000004</v>
          </cell>
          <cell r="W39" vm="1317">
            <v>19966.8</v>
          </cell>
          <cell r="X39" vm="1318">
            <v>11009.6</v>
          </cell>
          <cell r="Y39" vm="1319">
            <v>8856.7000000000007</v>
          </cell>
          <cell r="Z39" vm="1320">
            <v>11445.099999999999</v>
          </cell>
          <cell r="AA39" vm="1321">
            <v>17830</v>
          </cell>
          <cell r="AB39" vm="1322">
            <v>16680</v>
          </cell>
          <cell r="AC39" vm="1323">
            <v>12010</v>
          </cell>
          <cell r="AD39" vm="1324">
            <v>4503</v>
          </cell>
          <cell r="AE39" vm="1325">
            <v>19070</v>
          </cell>
          <cell r="AF39" vm="1326">
            <v>17329</v>
          </cell>
          <cell r="AG39" vm="1327">
            <v>10883</v>
          </cell>
          <cell r="AH39" vm="1328">
            <v>14538</v>
          </cell>
          <cell r="AI39" vm="1329">
            <v>13162</v>
          </cell>
          <cell r="AJ39" vm="1330">
            <v>28382</v>
          </cell>
          <cell r="AK39" vm="1331">
            <v>15852.215593994675</v>
          </cell>
          <cell r="AL39" vm="1332">
            <v>8193.2175291666681</v>
          </cell>
          <cell r="AM39" vm="1333">
            <v>16664.65652550061</v>
          </cell>
          <cell r="AN39" vm="1334">
            <v>17151.152803071418</v>
          </cell>
          <cell r="AO39" vm="1335">
            <v>6071.6046874412159</v>
          </cell>
          <cell r="AP39" vm="1336">
            <v>4938.6514931785296</v>
          </cell>
          <cell r="AQ39" vm="1337">
            <v>19131.709079508924</v>
          </cell>
          <cell r="AR39" vm="1338">
            <v>11796.181808080381</v>
          </cell>
          <cell r="AS39" vm="1339">
            <v>8404.116217622779</v>
          </cell>
          <cell r="AT39" vm="1340">
            <v>15336.394656879418</v>
          </cell>
          <cell r="AU39" vm="1341">
            <v>10320.121426141639</v>
          </cell>
          <cell r="AV39" vm="1342">
            <v>22721.238250385653</v>
          </cell>
          <cell r="AW39" vm="1343">
            <v>25864.735049273764</v>
          </cell>
          <cell r="AX39" vm="1344">
            <v>5803.5247526881722</v>
          </cell>
          <cell r="AY39" vm="1345">
            <v>584.86426791123097</v>
          </cell>
          <cell r="AZ39" vm="1346">
            <v>14415.006147215676</v>
          </cell>
          <cell r="BA39" vm="1347">
            <v>5007.7996388626852</v>
          </cell>
          <cell r="BB39" vm="1348">
            <v>5237.9679366100208</v>
          </cell>
          <cell r="BC39" vm="1349">
            <v>21607.016129991272</v>
          </cell>
          <cell r="BD39" vm="1350">
            <v>20790.393147765993</v>
          </cell>
          <cell r="BE39" vm="1351">
            <v>6490.935742366798</v>
          </cell>
          <cell r="BF39" vm="1352">
            <v>11699.863263391702</v>
          </cell>
          <cell r="BG39" vm="1353">
            <v>23971.513682728451</v>
          </cell>
          <cell r="BH39" vm="1354">
            <v>13669.614305787891</v>
          </cell>
          <cell r="BI39" vm="1355">
            <v>6918.5436842105273</v>
          </cell>
          <cell r="BJ39" vm="1356">
            <v>13078.416284329134</v>
          </cell>
          <cell r="BK39" vm="1357">
            <v>10421.682838053151</v>
          </cell>
          <cell r="BL39" vm="1358">
            <v>17526.977333333336</v>
          </cell>
          <cell r="BM39" vm="1359">
            <v>12140.28207926956</v>
          </cell>
          <cell r="BN39" vm="1360">
            <v>26218.068986737893</v>
          </cell>
        </row>
        <row r="40">
          <cell r="F40" vm="1361">
            <v>5814.6251199999997</v>
          </cell>
          <cell r="G40" vm="1362">
            <v>7789.9</v>
          </cell>
          <cell r="H40" vm="1363">
            <v>13944.500000000002</v>
          </cell>
          <cell r="I40" vm="1364">
            <v>14915.7</v>
          </cell>
          <cell r="J40" vm="1365">
            <v>13182.9</v>
          </cell>
          <cell r="K40" vm="1366">
            <v>12280.3</v>
          </cell>
          <cell r="L40" vm="1367">
            <v>4911</v>
          </cell>
          <cell r="M40" vm="1368">
            <v>11821.5</v>
          </cell>
          <cell r="N40" vm="1369">
            <v>11069.4</v>
          </cell>
          <cell r="O40" vm="1370">
            <v>5636.7</v>
          </cell>
          <cell r="P40" vm="1371">
            <v>9040.5</v>
          </cell>
          <cell r="Q40" vm="1372">
            <v>2332.5</v>
          </cell>
          <cell r="R40" vm="1373">
            <v>9216.5</v>
          </cell>
          <cell r="S40" vm="1374">
            <v>4988.8999999999996</v>
          </cell>
          <cell r="T40" vm="1375">
            <v>7794.9</v>
          </cell>
          <cell r="U40" vm="1376">
            <v>2732</v>
          </cell>
          <cell r="V40" vm="1377">
            <v>12252.199999999999</v>
          </cell>
          <cell r="W40" vm="1378">
            <v>10268.700000000001</v>
          </cell>
          <cell r="X40" vm="1379">
            <v>2847.3</v>
          </cell>
          <cell r="Y40" vm="1380">
            <v>1884.4</v>
          </cell>
          <cell r="Z40" vm="1381">
            <v>3815</v>
          </cell>
          <cell r="AA40" vm="1382">
            <v>6218</v>
          </cell>
          <cell r="AB40" vm="1383">
            <v>2757</v>
          </cell>
          <cell r="AC40" vm="1384">
            <v>1391</v>
          </cell>
          <cell r="AD40" vm="1385">
            <v>8847</v>
          </cell>
          <cell r="AE40" vm="1386">
            <v>3890</v>
          </cell>
          <cell r="AF40" vm="1387">
            <v>12532</v>
          </cell>
          <cell r="AG40" vm="1388">
            <v>8911</v>
          </cell>
          <cell r="AH40" vm="1389">
            <v>3822</v>
          </cell>
          <cell r="AI40" vm="1390">
            <v>2830</v>
          </cell>
          <cell r="AJ40" vm="1391">
            <v>9510</v>
          </cell>
          <cell r="AK40" t="str" vm="1392">
            <v/>
          </cell>
          <cell r="AL40" vm="1393">
            <v>5870.5311849930476</v>
          </cell>
          <cell r="AM40" vm="1394">
            <v>2760.8815412672734</v>
          </cell>
          <cell r="AN40" vm="1395">
            <v>4554.7543835616443</v>
          </cell>
          <cell r="AO40" t="str" vm="1396">
            <v/>
          </cell>
          <cell r="AP40" vm="1397">
            <v>328.31172974202133</v>
          </cell>
          <cell r="AQ40" vm="1398">
            <v>7877.4741875</v>
          </cell>
          <cell r="AR40" t="str" vm="1399">
            <v/>
          </cell>
          <cell r="AS40" vm="1400">
            <v>8077.4180731378574</v>
          </cell>
          <cell r="AT40" vm="1401">
            <v>11229.890446290085</v>
          </cell>
          <cell r="AU40" vm="1402">
            <v>5067.6522852561066</v>
          </cell>
          <cell r="AV40" vm="1403">
            <v>4443.9597701149414</v>
          </cell>
          <cell r="AW40" vm="1404">
            <v>3084.1588685714287</v>
          </cell>
          <cell r="AX40" vm="1405">
            <v>2901.7623763440861</v>
          </cell>
          <cell r="AY40" vm="1406">
            <v>3155.6918648648643</v>
          </cell>
          <cell r="AZ40" vm="1407">
            <v>6136.2805045905343</v>
          </cell>
          <cell r="BA40" vm="1408">
            <v>5513.6015652173919</v>
          </cell>
          <cell r="BB40" t="str" vm="1409">
            <v/>
          </cell>
          <cell r="BC40" vm="1410">
            <v>8283.0232686084146</v>
          </cell>
          <cell r="BD40" vm="1411">
            <v>5702.2686170564994</v>
          </cell>
          <cell r="BE40" vm="1412">
            <v>4644.9068785379859</v>
          </cell>
          <cell r="BF40" vm="1413">
            <v>16756.061856164673</v>
          </cell>
          <cell r="BG40" vm="1414">
            <v>11158.069610052156</v>
          </cell>
          <cell r="BH40" vm="1415">
            <v>8619.8249180327875</v>
          </cell>
          <cell r="BI40" vm="1416">
            <v>12672.954847001223</v>
          </cell>
          <cell r="BJ40" vm="1417">
            <v>8754.062360451142</v>
          </cell>
          <cell r="BK40" vm="1418">
            <v>15597.132494137808</v>
          </cell>
          <cell r="BL40" vm="1419">
            <v>1803.968716810967</v>
          </cell>
          <cell r="BM40" vm="1420">
            <v>12929.737377049183</v>
          </cell>
          <cell r="BN40" vm="1421">
            <v>12167.065516000415</v>
          </cell>
        </row>
        <row r="41">
          <cell r="F41" vm="1422">
            <v>1394.40056</v>
          </cell>
          <cell r="G41" vm="1423">
            <v>1811.6</v>
          </cell>
          <cell r="H41" vm="1424">
            <v>1146.0999999999999</v>
          </cell>
          <cell r="I41" vm="1425">
            <v>3486.8</v>
          </cell>
          <cell r="J41" vm="1426">
            <v>3816.0999999999995</v>
          </cell>
          <cell r="K41" vm="1427">
            <v>1918.8</v>
          </cell>
          <cell r="L41" vm="1428">
            <v>5456.7000000000007</v>
          </cell>
          <cell r="M41" t="str" vm="1429">
            <v/>
          </cell>
          <cell r="N41" t="str" vm="1430">
            <v/>
          </cell>
          <cell r="O41" t="str" vm="1431">
            <v/>
          </cell>
          <cell r="P41" vm="1432">
            <v>3847</v>
          </cell>
          <cell r="Q41" vm="1433">
            <v>1794.2</v>
          </cell>
          <cell r="R41" t="str" vm="1434">
            <v/>
          </cell>
          <cell r="S41" t="str" vm="1435">
            <v/>
          </cell>
          <cell r="T41" vm="1436">
            <v>866.1</v>
          </cell>
          <cell r="U41" t="str" vm="1437">
            <v/>
          </cell>
          <cell r="V41" vm="1438">
            <v>3603.6</v>
          </cell>
          <cell r="W41" t="str" vm="1439">
            <v/>
          </cell>
          <cell r="X41" t="str" vm="1440">
            <v/>
          </cell>
          <cell r="Y41" t="str" vm="1441">
            <v/>
          </cell>
          <cell r="Z41" vm="1442">
            <v>1907.5</v>
          </cell>
          <cell r="AA41" vm="1443">
            <v>0</v>
          </cell>
          <cell r="AB41" t="str" vm="1444">
            <v/>
          </cell>
          <cell r="AC41" t="str" vm="1445">
            <v/>
          </cell>
          <cell r="AD41" vm="1446">
            <v>390</v>
          </cell>
          <cell r="AE41" vm="1447">
            <v>0</v>
          </cell>
          <cell r="AF41" t="str" vm="1448">
            <v/>
          </cell>
          <cell r="AG41" t="str" vm="1449">
            <v/>
          </cell>
          <cell r="AH41" t="str" vm="1450">
            <v/>
          </cell>
          <cell r="AI41" vm="1451">
            <v>0</v>
          </cell>
          <cell r="AJ41" vm="1452">
            <v>3152</v>
          </cell>
          <cell r="AK41" vm="1453">
            <v>2213.9772503581744</v>
          </cell>
          <cell r="AL41" t="str" vm="1454">
            <v/>
          </cell>
          <cell r="AM41" vm="1455">
            <v>2309.0074305555559</v>
          </cell>
          <cell r="AN41" t="str" vm="1456">
            <v/>
          </cell>
          <cell r="AO41" vm="1457">
            <v>167.72623418357097</v>
          </cell>
          <cell r="AP41" vm="1458">
            <v>408.26930048731822</v>
          </cell>
          <cell r="AQ41" t="str" vm="1459">
            <v/>
          </cell>
          <cell r="AR41" vm="1460">
            <v>2309.0074305555559</v>
          </cell>
          <cell r="AS41" t="str" vm="1461">
            <v/>
          </cell>
          <cell r="AT41" t="str" vm="1462">
            <v/>
          </cell>
          <cell r="AU41" vm="1463">
            <v>408.26930048731822</v>
          </cell>
          <cell r="AV41" t="str" vm="1464">
            <v/>
          </cell>
          <cell r="AW41" t="str" vm="1465">
            <v/>
          </cell>
          <cell r="AX41" vm="1466">
            <v>2919.014975</v>
          </cell>
          <cell r="AY41" t="str" vm="1467">
            <v/>
          </cell>
          <cell r="AZ41" t="str" vm="1468">
            <v/>
          </cell>
          <cell r="BA41" vm="1469">
            <v>6387.7091304347823</v>
          </cell>
          <cell r="BB41" t="str" vm="1470">
            <v/>
          </cell>
          <cell r="BC41" t="str" vm="1471">
            <v/>
          </cell>
          <cell r="BD41" t="str" vm="1472">
            <v/>
          </cell>
          <cell r="BE41" t="str" vm="1473">
            <v/>
          </cell>
          <cell r="BF41" vm="1474">
            <v>3651.4536111111115</v>
          </cell>
          <cell r="BG41" vm="1475">
            <v>4381.744333333334</v>
          </cell>
          <cell r="BH41" t="str" vm="1476">
            <v/>
          </cell>
          <cell r="BI41" vm="1477">
            <v>2877.2055813953484</v>
          </cell>
          <cell r="BJ41" vm="1478">
            <v>621.32650645802289</v>
          </cell>
          <cell r="BK41" vm="1479">
            <v>3651.4536111111115</v>
          </cell>
          <cell r="BL41" vm="1480">
            <v>4699.1225807279134</v>
          </cell>
          <cell r="BM41" vm="1481">
            <v>4309.9124590163947</v>
          </cell>
          <cell r="BN41" t="str" vm="1482">
            <v/>
          </cell>
        </row>
        <row r="42">
          <cell r="F42">
            <v>156366.23063199996</v>
          </cell>
          <cell r="G42" vm="1483">
            <v>73935.200000000026</v>
          </cell>
          <cell r="H42" vm="1484">
            <v>98836.899999999936</v>
          </cell>
          <cell r="I42" vm="1485">
            <v>112376.29999999999</v>
          </cell>
          <cell r="J42" vm="1486">
            <v>78432.900000000023</v>
          </cell>
          <cell r="K42" vm="1487">
            <v>111349.69999999995</v>
          </cell>
          <cell r="L42" vm="1488">
            <v>69041.199999999983</v>
          </cell>
          <cell r="M42" vm="1489">
            <v>117654.60000000014</v>
          </cell>
          <cell r="N42" vm="1490">
            <v>112158.69999999987</v>
          </cell>
          <cell r="O42" vm="1491">
            <v>132107.10000000012</v>
          </cell>
          <cell r="P42" vm="1492">
            <v>104500.20000000001</v>
          </cell>
          <cell r="Q42" vm="1493">
            <v>145771.30000000022</v>
          </cell>
          <cell r="R42" vm="1494">
            <v>116138.80000000009</v>
          </cell>
          <cell r="S42" vm="1495">
            <v>148052.0000000002</v>
          </cell>
          <cell r="T42" vm="1496">
            <v>168764.80000000002</v>
          </cell>
          <cell r="U42" vm="1497">
            <v>130109.59999999985</v>
          </cell>
          <cell r="V42" vm="1498">
            <v>156577.29999999973</v>
          </cell>
          <cell r="W42" vm="1499">
            <v>149022.39999999997</v>
          </cell>
          <cell r="X42" vm="1500">
            <v>161349.60000000018</v>
          </cell>
          <cell r="Y42" vm="1501">
            <v>200617.50000000012</v>
          </cell>
          <cell r="Z42" vm="1502">
            <v>145337.09999999995</v>
          </cell>
          <cell r="AA42" vm="1503">
            <v>176488</v>
          </cell>
          <cell r="AB42" vm="1504">
            <v>117074</v>
          </cell>
          <cell r="AC42" vm="1505">
            <v>135029</v>
          </cell>
          <cell r="AD42" vm="1506">
            <v>135353</v>
          </cell>
          <cell r="AE42" vm="1507">
            <v>135292</v>
          </cell>
          <cell r="AF42" vm="1508">
            <v>140402</v>
          </cell>
          <cell r="AG42" vm="1509">
            <v>159095</v>
          </cell>
          <cell r="AH42" vm="1510">
            <v>220086</v>
          </cell>
          <cell r="AI42" vm="1511">
            <v>141294</v>
          </cell>
          <cell r="AJ42" vm="1512">
            <v>176207</v>
          </cell>
          <cell r="AK42" vm="1513">
            <v>157171.08611588614</v>
          </cell>
          <cell r="AL42" vm="1514">
            <v>189096.22092396856</v>
          </cell>
          <cell r="AM42" vm="1515">
            <v>195505.55709108827</v>
          </cell>
          <cell r="AN42" vm="1516">
            <v>145916.85119417592</v>
          </cell>
          <cell r="AO42" vm="1517">
            <v>172690.67621840184</v>
          </cell>
          <cell r="AP42" vm="1518">
            <v>157151.16580275909</v>
          </cell>
          <cell r="AQ42" vm="1519">
            <v>186296.61652763412</v>
          </cell>
          <cell r="AR42" vm="1520">
            <v>149790.78124299154</v>
          </cell>
          <cell r="AS42" vm="1521">
            <v>188562.64830941122</v>
          </cell>
          <cell r="AT42" vm="1522">
            <v>170142.97037299437</v>
          </cell>
          <cell r="AU42" vm="1523">
            <v>179966.75278334005</v>
          </cell>
          <cell r="AV42" vm="1524">
            <v>104197.39936113052</v>
          </cell>
          <cell r="AW42" vm="1525">
            <v>162203.94652139736</v>
          </cell>
          <cell r="AX42" vm="1526">
            <v>162095.12254226636</v>
          </cell>
          <cell r="AY42" vm="1527">
            <v>170546.80605662675</v>
          </cell>
          <cell r="AZ42" vm="1528">
            <v>123845.68528298</v>
          </cell>
          <cell r="BA42" vm="1529">
            <v>194328.27342766413</v>
          </cell>
          <cell r="BB42" vm="1530">
            <v>129511.98850368508</v>
          </cell>
          <cell r="BC42" vm="1531">
            <v>142679.47347711964</v>
          </cell>
          <cell r="BD42" vm="1532">
            <v>187748.97309226412</v>
          </cell>
          <cell r="BE42" vm="1533">
            <v>152897.29055957604</v>
          </cell>
          <cell r="BF42" vm="1534">
            <v>161544.23860264733</v>
          </cell>
          <cell r="BG42" vm="1535">
            <v>130770.04589756214</v>
          </cell>
          <cell r="BH42" vm="1536">
            <v>134974.76589112694</v>
          </cell>
          <cell r="BI42" vm="1537">
            <v>100029.69180249967</v>
          </cell>
          <cell r="BJ42" vm="1538">
            <v>161475.73615935192</v>
          </cell>
          <cell r="BK42" vm="1539">
            <v>177889.69670385445</v>
          </cell>
          <cell r="BL42" vm="1540">
            <v>135848.71265663279</v>
          </cell>
          <cell r="BM42" vm="1541">
            <v>117237.99708924243</v>
          </cell>
          <cell r="BN42" vm="1542">
            <v>118481.84874556659</v>
          </cell>
        </row>
        <row r="43">
          <cell r="F43" vm="1543">
            <v>141481.09670400005</v>
          </cell>
          <cell r="G43" vm="1544">
            <v>99997.70000000007</v>
          </cell>
          <cell r="H43" vm="1545">
            <v>106192.99999999993</v>
          </cell>
          <cell r="I43" vm="1546">
            <v>118337</v>
          </cell>
          <cell r="J43" vm="1547">
            <v>111839.00000000009</v>
          </cell>
          <cell r="K43" vm="1548">
            <v>93299.199999999968</v>
          </cell>
          <cell r="L43" vm="1549">
            <v>83718.600000000006</v>
          </cell>
          <cell r="M43" vm="1550">
            <v>95102.20000000007</v>
          </cell>
          <cell r="N43" vm="1551">
            <v>109819.59999999985</v>
          </cell>
          <cell r="O43" vm="1552">
            <v>83014.199999999983</v>
          </cell>
          <cell r="P43" vm="1553">
            <v>124052.1</v>
          </cell>
          <cell r="Q43" vm="1554">
            <v>120888.70000000016</v>
          </cell>
          <cell r="R43" vm="1555">
            <v>103213.40000000005</v>
          </cell>
          <cell r="S43" vm="1556">
            <v>106471.80000000006</v>
          </cell>
          <cell r="T43" vm="1557">
            <v>70870.599999999991</v>
          </cell>
          <cell r="U43" vm="1558">
            <v>99653.1</v>
          </cell>
          <cell r="V43" vm="1559">
            <v>79972.699999999983</v>
          </cell>
          <cell r="W43" vm="1560">
            <v>67871.699999999968</v>
          </cell>
          <cell r="X43" vm="1561">
            <v>70260.300000000032</v>
          </cell>
          <cell r="Y43" vm="1562">
            <v>63249.4</v>
          </cell>
          <cell r="Z43" vm="1563">
            <v>59733.69999999999</v>
          </cell>
          <cell r="AA43" vm="1564">
            <v>84251</v>
          </cell>
          <cell r="AB43" vm="1565">
            <v>72081</v>
          </cell>
          <cell r="AC43" vm="1566">
            <v>79835</v>
          </cell>
          <cell r="AD43" vm="1567">
            <v>92884</v>
          </cell>
          <cell r="AE43" vm="1568">
            <v>90709</v>
          </cell>
          <cell r="AF43" vm="1569">
            <v>78364</v>
          </cell>
          <cell r="AG43" vm="1570">
            <v>77152</v>
          </cell>
          <cell r="AH43" vm="1571">
            <v>86908</v>
          </cell>
          <cell r="AI43" vm="1572">
            <v>76372</v>
          </cell>
          <cell r="AJ43" vm="1573">
            <v>107543</v>
          </cell>
          <cell r="AK43" vm="1574">
            <v>145469.65230136705</v>
          </cell>
          <cell r="AL43" vm="1575">
            <v>75733.524125033233</v>
          </cell>
          <cell r="AM43" vm="1576">
            <v>141836.1636814982</v>
          </cell>
          <cell r="AN43" vm="1577">
            <v>109945.08877766134</v>
          </cell>
          <cell r="AO43" vm="1578">
            <v>122126.7541315261</v>
          </cell>
          <cell r="AP43" vm="1579">
            <v>149625.37361743412</v>
          </cell>
          <cell r="AQ43" vm="1580">
            <v>133845.33916040306</v>
          </cell>
          <cell r="AR43" vm="1581">
            <v>177215.24942475418</v>
          </cell>
          <cell r="AS43" vm="1582">
            <v>110947.4009629339</v>
          </cell>
          <cell r="AT43" vm="1583">
            <v>122480.32730732035</v>
          </cell>
          <cell r="AU43" vm="1584">
            <v>145129.01259600976</v>
          </cell>
          <cell r="AV43" vm="1585">
            <v>113862.15969438515</v>
          </cell>
          <cell r="AW43" vm="1586">
            <v>182382.72344769721</v>
          </cell>
          <cell r="AX43" vm="1587">
            <v>155353.31513732061</v>
          </cell>
          <cell r="AY43" vm="1588">
            <v>152981.87070425163</v>
          </cell>
          <cell r="AZ43" vm="1589">
            <v>166156.29917942276</v>
          </cell>
          <cell r="BA43" vm="1590">
            <v>178872.23040698579</v>
          </cell>
          <cell r="BB43" vm="1591">
            <v>180698.01039743068</v>
          </cell>
          <cell r="BC43" vm="1592">
            <v>121010.93500478845</v>
          </cell>
          <cell r="BD43" vm="1593">
            <v>125387.35939460371</v>
          </cell>
          <cell r="BE43" vm="1594">
            <v>178778.14518005415</v>
          </cell>
          <cell r="BF43" vm="1595">
            <v>193720.21410671526</v>
          </cell>
          <cell r="BG43" vm="1596">
            <v>131759.0215204157</v>
          </cell>
          <cell r="BH43" vm="1597">
            <v>139338.92195558661</v>
          </cell>
          <cell r="BI43" vm="1598">
            <v>174179.67104075674</v>
          </cell>
          <cell r="BJ43" vm="1599">
            <v>155538.75496668019</v>
          </cell>
          <cell r="BK43" vm="1600">
            <v>166675.4723526114</v>
          </cell>
          <cell r="BL43" vm="1601">
            <v>133670.11125146641</v>
          </cell>
          <cell r="BM43" vm="1602">
            <v>159663.79601316011</v>
          </cell>
          <cell r="BN43" vm="1603">
            <v>179277.87073988366</v>
          </cell>
        </row>
        <row r="44">
          <cell r="F44" vm="1604">
            <v>134096.73653999978</v>
          </cell>
          <cell r="G44" vm="1605">
            <v>170692.7000000001</v>
          </cell>
          <cell r="H44" vm="1606">
            <v>123923.1999999999</v>
          </cell>
          <cell r="I44" vm="1607">
            <v>131653.19999999995</v>
          </cell>
          <cell r="J44" vm="1608">
            <v>111176.10000000009</v>
          </cell>
          <cell r="K44" vm="1609">
            <v>118594.59999999993</v>
          </cell>
          <cell r="L44" vm="1610">
            <v>126308.8000000001</v>
          </cell>
          <cell r="M44" vm="1611">
            <v>118887.70000000016</v>
          </cell>
          <cell r="N44" vm="1612">
            <v>130054.49999999988</v>
          </cell>
          <cell r="O44" vm="1613">
            <v>129485.30000000012</v>
          </cell>
          <cell r="P44" vm="1614">
            <v>143319.79999999987</v>
          </cell>
          <cell r="Q44" vm="1615">
            <v>128107.50000000019</v>
          </cell>
          <cell r="R44" vm="1616">
            <v>116329.00000000009</v>
          </cell>
          <cell r="S44" vm="1617">
            <v>143144.60000000015</v>
          </cell>
          <cell r="T44" vm="1618">
            <v>86180.6</v>
          </cell>
          <cell r="U44" vm="1619">
            <v>105868.59999999996</v>
          </cell>
          <cell r="V44" vm="1620">
            <v>133609.49999999988</v>
          </cell>
          <cell r="W44" vm="1621">
            <v>99777.999999999898</v>
          </cell>
          <cell r="X44" vm="1622">
            <v>109561.00000000007</v>
          </cell>
          <cell r="Y44" vm="1623">
            <v>128556.59999999992</v>
          </cell>
          <cell r="Z44" vm="1624">
            <v>117320.89999999997</v>
          </cell>
          <cell r="AA44" vm="1625">
            <v>142406</v>
          </cell>
          <cell r="AB44" vm="1626">
            <v>116450</v>
          </cell>
          <cell r="AC44" vm="1627">
            <v>104799</v>
          </cell>
          <cell r="AD44" vm="1628">
            <v>108679</v>
          </cell>
          <cell r="AE44" vm="1629">
            <v>126372</v>
          </cell>
          <cell r="AF44" vm="1630">
            <v>101021</v>
          </cell>
          <cell r="AG44" vm="1631">
            <v>107953</v>
          </cell>
          <cell r="AH44" vm="1632">
            <v>93465</v>
          </cell>
          <cell r="AI44" vm="1633">
            <v>97856</v>
          </cell>
          <cell r="AJ44" vm="1634">
            <v>102985</v>
          </cell>
          <cell r="AK44" vm="1635">
            <v>112424.82652211284</v>
          </cell>
          <cell r="AL44" vm="1636">
            <v>68266.502062256273</v>
          </cell>
          <cell r="AM44" vm="1637">
            <v>83779.807144589446</v>
          </cell>
          <cell r="AN44" vm="1638">
            <v>113550.82373430114</v>
          </cell>
          <cell r="AO44" vm="1639">
            <v>90779.215847218875</v>
          </cell>
          <cell r="AP44" vm="1640">
            <v>89051.642336599223</v>
          </cell>
          <cell r="AQ44" vm="1641">
            <v>73541.060106601712</v>
          </cell>
          <cell r="AR44" vm="1642">
            <v>93794.688850587947</v>
          </cell>
          <cell r="AS44" vm="1643">
            <v>85873.484393788865</v>
          </cell>
          <cell r="AT44" vm="1644">
            <v>83276.825829560708</v>
          </cell>
          <cell r="AU44" vm="1645">
            <v>94862.259980804462</v>
          </cell>
          <cell r="AV44" vm="1646">
            <v>104189.76506130039</v>
          </cell>
          <cell r="AW44" vm="1647">
            <v>118003.61544686812</v>
          </cell>
          <cell r="AX44" vm="1648">
            <v>95015.810635024434</v>
          </cell>
          <cell r="AY44" vm="1649">
            <v>55445.930112271533</v>
          </cell>
          <cell r="AZ44" vm="1650">
            <v>69095.500175876034</v>
          </cell>
          <cell r="BA44" vm="1651">
            <v>68701.914501977517</v>
          </cell>
          <cell r="BB44" vm="1652">
            <v>89821.646245538737</v>
          </cell>
          <cell r="BC44" vm="1653">
            <v>106272.4636255829</v>
          </cell>
          <cell r="BD44" vm="1654">
            <v>101494.46533271616</v>
          </cell>
          <cell r="BE44" vm="1655">
            <v>106059.53814585014</v>
          </cell>
          <cell r="BF44" vm="1656">
            <v>117209.17967762979</v>
          </cell>
          <cell r="BG44" vm="1657">
            <v>153145.35473365028</v>
          </cell>
          <cell r="BH44" vm="1658">
            <v>106372.06491298965</v>
          </cell>
          <cell r="BI44" vm="1659">
            <v>90086.838689894619</v>
          </cell>
          <cell r="BJ44" vm="1660">
            <v>133286.81976981802</v>
          </cell>
          <cell r="BK44" vm="1661">
            <v>130217.00639828329</v>
          </cell>
          <cell r="BL44" vm="1662">
            <v>159062.81438892169</v>
          </cell>
          <cell r="BM44" vm="1663">
            <v>133303.30245841059</v>
          </cell>
          <cell r="BN44" vm="1664">
            <v>118547.81621454361</v>
          </cell>
        </row>
        <row r="45">
          <cell r="F45" vm="1665">
            <v>81330.793615999995</v>
          </cell>
          <cell r="G45" vm="1666">
            <v>122561.10000000011</v>
          </cell>
          <cell r="H45" vm="1667">
            <v>120150.89999999992</v>
          </cell>
          <cell r="I45" vm="1668">
            <v>148471.39999999997</v>
          </cell>
          <cell r="J45" vm="1669">
            <v>134658.60000000018</v>
          </cell>
          <cell r="K45" vm="1670">
            <v>105798.29999999996</v>
          </cell>
          <cell r="L45" vm="1671">
            <v>155981.79999999999</v>
          </cell>
          <cell r="M45" vm="1672">
            <v>115304.90000000013</v>
          </cell>
          <cell r="N45" vm="1673">
            <v>142100.59999999986</v>
          </cell>
          <cell r="O45" vm="1674">
            <v>129687.60000000017</v>
          </cell>
          <cell r="P45" vm="1675">
            <v>119254.29999999994</v>
          </cell>
          <cell r="Q45" vm="1676">
            <v>148825.60000000027</v>
          </cell>
          <cell r="R45" vm="1677">
            <v>140659.30000000013</v>
          </cell>
          <cell r="S45" vm="1678">
            <v>167084.80000000025</v>
          </cell>
          <cell r="T45" vm="1679">
            <v>136074.4</v>
          </cell>
          <cell r="U45" vm="1680">
            <v>153374.39999999982</v>
          </cell>
          <cell r="V45" vm="1681">
            <v>146977.89999999985</v>
          </cell>
          <cell r="W45" vm="1682">
            <v>103340.49999999991</v>
          </cell>
          <cell r="X45" vm="1683">
            <v>140289.80000000013</v>
          </cell>
          <cell r="Y45" vm="1684">
            <v>133245.39999999994</v>
          </cell>
          <cell r="Z45" vm="1685">
            <v>138021.09999999998</v>
          </cell>
          <cell r="AA45" vm="1686">
            <v>109780</v>
          </cell>
          <cell r="AB45" vm="1687">
            <v>149883</v>
          </cell>
          <cell r="AC45" vm="1688">
            <v>148864</v>
          </cell>
          <cell r="AD45" vm="1689">
            <v>96575</v>
          </cell>
          <cell r="AE45" vm="1690">
            <v>122288</v>
          </cell>
          <cell r="AF45" vm="1691">
            <v>86798</v>
          </cell>
          <cell r="AG45" vm="1692">
            <v>111080</v>
          </cell>
          <cell r="AH45" vm="1693">
            <v>101324</v>
          </cell>
          <cell r="AI45" vm="1694">
            <v>101888</v>
          </cell>
          <cell r="AJ45" vm="1695">
            <v>145625</v>
          </cell>
          <cell r="AK45" vm="1696">
            <v>101371.74552795268</v>
          </cell>
          <cell r="AL45" vm="1697">
            <v>148930.37465769451</v>
          </cell>
          <cell r="AM45" vm="1698">
            <v>91789.356274540914</v>
          </cell>
          <cell r="AN45" vm="1699">
            <v>93445.464512867446</v>
          </cell>
          <cell r="AO45" vm="1700">
            <v>117054.98233121654</v>
          </cell>
          <cell r="AP45" vm="1701">
            <v>88645.56750669083</v>
          </cell>
          <cell r="AQ45" vm="1702">
            <v>123335.24025474412</v>
          </cell>
          <cell r="AR45" vm="1703">
            <v>90495.936825575351</v>
          </cell>
          <cell r="AS45" vm="1704">
            <v>112413.10504137888</v>
          </cell>
          <cell r="AT45" vm="1705">
            <v>88295.775758614414</v>
          </cell>
          <cell r="AU45" vm="1706">
            <v>94133.50938469042</v>
          </cell>
          <cell r="AV45" vm="1707">
            <v>64583.544045906376</v>
          </cell>
          <cell r="AW45" vm="1708">
            <v>94519.427818288386</v>
          </cell>
          <cell r="AX45" vm="1709">
            <v>87012.429243355145</v>
          </cell>
          <cell r="AY45" vm="1710">
            <v>113480.22623717257</v>
          </cell>
          <cell r="AZ45" vm="1711">
            <v>109874.68889199363</v>
          </cell>
          <cell r="BA45" vm="1712">
            <v>72995.844560457364</v>
          </cell>
          <cell r="BB45" vm="1713">
            <v>83237.558344479694</v>
          </cell>
          <cell r="BC45" vm="1714">
            <v>66250.706330475645</v>
          </cell>
          <cell r="BD45" vm="1715">
            <v>64534.438433264579</v>
          </cell>
          <cell r="BE45" vm="1716">
            <v>74040.024388971709</v>
          </cell>
          <cell r="BF45" vm="1717">
            <v>72263.02375666202</v>
          </cell>
          <cell r="BG45" vm="1718">
            <v>85492.07012388263</v>
          </cell>
          <cell r="BH45" vm="1719">
            <v>96415.54506436341</v>
          </cell>
          <cell r="BI45" vm="1720">
            <v>78842.685278248697</v>
          </cell>
          <cell r="BJ45" vm="1721">
            <v>64450.90319381508</v>
          </cell>
          <cell r="BK45" vm="1722">
            <v>81573.92037894731</v>
          </cell>
          <cell r="BL45" vm="1723">
            <v>78032.734935183107</v>
          </cell>
          <cell r="BM45" vm="1724">
            <v>86883.278788096912</v>
          </cell>
          <cell r="BN45" vm="1725">
            <v>69504.866061359746</v>
          </cell>
        </row>
        <row r="46">
          <cell r="F46" vm="1726">
            <v>39255.188727999979</v>
          </cell>
          <cell r="G46" vm="1727">
            <v>73619.100000000035</v>
          </cell>
          <cell r="H46" vm="1728">
            <v>66771.499999999956</v>
          </cell>
          <cell r="I46" vm="1729">
            <v>68329.3</v>
          </cell>
          <cell r="J46" vm="1730">
            <v>66805.299999999988</v>
          </cell>
          <cell r="K46" vm="1731">
            <v>61491.1</v>
          </cell>
          <cell r="L46" vm="1732">
            <v>91075.400000000009</v>
          </cell>
          <cell r="M46" vm="1733">
            <v>49274.299999999988</v>
          </cell>
          <cell r="N46" vm="1734">
            <v>64601.699999999983</v>
          </cell>
          <cell r="O46" vm="1735">
            <v>58044.999999999985</v>
          </cell>
          <cell r="P46" vm="1736">
            <v>56224.500000000015</v>
          </cell>
          <cell r="Q46" vm="1737">
            <v>61043.999999999964</v>
          </cell>
          <cell r="R46" vm="1738">
            <v>69189</v>
          </cell>
          <cell r="S46" vm="1739">
            <v>92178.2</v>
          </cell>
          <cell r="T46" vm="1740">
            <v>82066.600000000006</v>
          </cell>
          <cell r="U46" vm="1741">
            <v>75640.2</v>
          </cell>
          <cell r="V46" vm="1742">
            <v>85112.000000000015</v>
          </cell>
          <cell r="W46" vm="1743">
            <v>76900.299999999959</v>
          </cell>
          <cell r="X46" vm="1744">
            <v>76445.500000000015</v>
          </cell>
          <cell r="Y46" vm="1745">
            <v>75190.899999999994</v>
          </cell>
          <cell r="Z46" vm="1746">
            <v>56698.2</v>
          </cell>
          <cell r="AA46" vm="1747">
            <v>73541</v>
          </cell>
          <cell r="AB46" vm="1748">
            <v>100669</v>
          </cell>
          <cell r="AC46" vm="1749">
            <v>86283</v>
          </cell>
          <cell r="AD46" vm="1750">
            <v>95063</v>
          </cell>
          <cell r="AE46" vm="1751">
            <v>48354</v>
          </cell>
          <cell r="AF46" vm="1752">
            <v>77395</v>
          </cell>
          <cell r="AG46" vm="1753">
            <v>95423</v>
          </cell>
          <cell r="AH46" vm="1754">
            <v>90340</v>
          </cell>
          <cell r="AI46" vm="1755">
            <v>92977</v>
          </cell>
          <cell r="AJ46" vm="1756">
            <v>95957</v>
          </cell>
          <cell r="AK46" vm="1757">
            <v>94357.850749612786</v>
          </cell>
          <cell r="AL46" vm="1758">
            <v>112491.79805779278</v>
          </cell>
          <cell r="AM46" vm="1759">
            <v>54656.110544756433</v>
          </cell>
          <cell r="AN46" vm="1760">
            <v>80101.922558758204</v>
          </cell>
          <cell r="AO46" vm="1761">
            <v>37819.180286993847</v>
          </cell>
          <cell r="AP46" vm="1762">
            <v>56828.818342268642</v>
          </cell>
          <cell r="AQ46" vm="1763">
            <v>84742.657070810237</v>
          </cell>
          <cell r="AR46" vm="1764">
            <v>77969.397344571044</v>
          </cell>
          <cell r="AS46" vm="1765">
            <v>63555.01752751616</v>
          </cell>
          <cell r="AT46" vm="1766">
            <v>44312.411285687886</v>
          </cell>
          <cell r="AU46" vm="1767">
            <v>54045.435765746406</v>
          </cell>
          <cell r="AV46" vm="1768">
            <v>73205.827574767784</v>
          </cell>
          <cell r="AW46" vm="1769">
            <v>70551.718209477855</v>
          </cell>
          <cell r="AX46" vm="1770">
            <v>75767.932392049537</v>
          </cell>
          <cell r="AY46" vm="1771">
            <v>68699.039850605739</v>
          </cell>
          <cell r="AZ46" vm="1772">
            <v>61133.080796106486</v>
          </cell>
          <cell r="BA46" vm="1773">
            <v>70463.134798937972</v>
          </cell>
          <cell r="BB46" vm="1774">
            <v>75233.158755848301</v>
          </cell>
          <cell r="BC46" vm="1775">
            <v>45683.902505147445</v>
          </cell>
          <cell r="BD46" vm="1776">
            <v>39176.014114129903</v>
          </cell>
          <cell r="BE46" vm="1777">
            <v>66926.432486206031</v>
          </cell>
          <cell r="BF46" vm="1778">
            <v>102687.93354801407</v>
          </cell>
          <cell r="BG46" vm="1779">
            <v>45630.726596729961</v>
          </cell>
          <cell r="BH46" vm="1780">
            <v>79561.509356184586</v>
          </cell>
          <cell r="BI46" vm="1781">
            <v>62744.694877171714</v>
          </cell>
          <cell r="BJ46" vm="1782">
            <v>70591.00204489271</v>
          </cell>
          <cell r="BK46" vm="1783">
            <v>90906.704322681602</v>
          </cell>
          <cell r="BL46" vm="1784">
            <v>39125.629313305217</v>
          </cell>
          <cell r="BM46" vm="1785">
            <v>78554.872055934204</v>
          </cell>
          <cell r="BN46" vm="1786">
            <v>55694.178481721006</v>
          </cell>
        </row>
        <row r="47">
          <cell r="F47" vm="1787">
            <v>17396.771499999999</v>
          </cell>
          <cell r="G47" vm="1788">
            <v>34276.399999999994</v>
          </cell>
          <cell r="H47" vm="1789">
            <v>15844.100000000002</v>
          </cell>
          <cell r="I47" vm="1790">
            <v>41271.199999999997</v>
          </cell>
          <cell r="J47" vm="1791">
            <v>30832.999999999989</v>
          </cell>
          <cell r="K47" vm="1792">
            <v>33445.200000000004</v>
          </cell>
          <cell r="L47" vm="1793">
            <v>37174.199999999997</v>
          </cell>
          <cell r="M47" vm="1794">
            <v>30025.19999999999</v>
          </cell>
          <cell r="N47" vm="1795">
            <v>27066.700000000004</v>
          </cell>
          <cell r="O47" vm="1796">
            <v>41048.999999999985</v>
          </cell>
          <cell r="P47" vm="1797">
            <v>18417.699999999997</v>
          </cell>
          <cell r="Q47" vm="1798">
            <v>42898.999999999978</v>
          </cell>
          <cell r="R47" vm="1799">
            <v>22809.599999999995</v>
          </cell>
          <cell r="S47" vm="1800">
            <v>23716.3</v>
          </cell>
          <cell r="T47" vm="1801">
            <v>27330</v>
          </cell>
          <cell r="U47" vm="1802">
            <v>38346.700000000012</v>
          </cell>
          <cell r="V47" vm="1803">
            <v>33120.1</v>
          </cell>
          <cell r="W47" vm="1804">
            <v>28220.000000000004</v>
          </cell>
          <cell r="X47" vm="1805">
            <v>31253.499999999993</v>
          </cell>
          <cell r="Y47" vm="1806">
            <v>13092</v>
          </cell>
          <cell r="Z47" vm="1807">
            <v>37542.499999999993</v>
          </cell>
          <cell r="AA47" vm="1808">
            <v>59156</v>
          </cell>
          <cell r="AB47" vm="1809">
            <v>40982</v>
          </cell>
          <cell r="AC47" vm="1810">
            <v>29530</v>
          </cell>
          <cell r="AD47" vm="1811">
            <v>41364</v>
          </cell>
          <cell r="AE47" vm="1812">
            <v>39620</v>
          </cell>
          <cell r="AF47" vm="1813">
            <v>40375</v>
          </cell>
          <cell r="AG47" vm="1814">
            <v>33328</v>
          </cell>
          <cell r="AH47" vm="1815">
            <v>51091</v>
          </cell>
          <cell r="AI47" vm="1816">
            <v>45079</v>
          </cell>
          <cell r="AJ47" vm="1817">
            <v>20629</v>
          </cell>
          <cell r="AK47" vm="1818">
            <v>20261.167008557808</v>
          </cell>
          <cell r="AL47" vm="1819">
            <v>36358.577141093432</v>
          </cell>
          <cell r="AM47" vm="1820">
            <v>36829.687268132257</v>
          </cell>
          <cell r="AN47" vm="1821">
            <v>28628.035828274482</v>
          </cell>
          <cell r="AO47" vm="1822">
            <v>24647.606996781451</v>
          </cell>
          <cell r="AP47" vm="1823">
            <v>39559.928002735316</v>
          </cell>
          <cell r="AQ47" vm="1824">
            <v>51156.711790436755</v>
          </cell>
          <cell r="AR47" vm="1825">
            <v>36009.546828473089</v>
          </cell>
          <cell r="AS47" vm="1826">
            <v>29090.765167535654</v>
          </cell>
          <cell r="AT47" vm="1827">
            <v>25726.743914895589</v>
          </cell>
          <cell r="AU47" vm="1828">
            <v>38134.720380201739</v>
          </cell>
          <cell r="AV47" vm="1829">
            <v>29246.212894158954</v>
          </cell>
          <cell r="AW47" vm="1830">
            <v>32734.033433928125</v>
          </cell>
          <cell r="AX47" vm="1831">
            <v>20706.240711048169</v>
          </cell>
          <cell r="AY47" vm="1832">
            <v>36989.490437586282</v>
          </cell>
          <cell r="AZ47" vm="1833">
            <v>3569.634063604241</v>
          </cell>
          <cell r="BA47" vm="1834">
            <v>56160.164146048526</v>
          </cell>
          <cell r="BB47" vm="1835">
            <v>27346.216086724504</v>
          </cell>
          <cell r="BC47" vm="1836">
            <v>22377.990759493667</v>
          </cell>
          <cell r="BD47" vm="1837">
            <v>22079.915327964773</v>
          </cell>
          <cell r="BE47" vm="1838">
            <v>40013.643260598015</v>
          </cell>
          <cell r="BF47" vm="1839">
            <v>63254.995386586976</v>
          </cell>
          <cell r="BG47" vm="1840">
            <v>28109.394457235991</v>
          </cell>
          <cell r="BH47" vm="1841">
            <v>37680.032133470704</v>
          </cell>
          <cell r="BI47" vm="1842">
            <v>21554.036899079503</v>
          </cell>
          <cell r="BJ47" vm="1843">
            <v>34451.938125441215</v>
          </cell>
          <cell r="BK47" vm="1844">
            <v>44898.698876665665</v>
          </cell>
          <cell r="BL47" vm="1845">
            <v>23839.005654662968</v>
          </cell>
          <cell r="BM47" vm="1846">
            <v>41529.037729077711</v>
          </cell>
          <cell r="BN47" vm="1847">
            <v>26418.955887084972</v>
          </cell>
        </row>
        <row r="48">
          <cell r="F48" vm="1848">
            <v>6725.1619040000051</v>
          </cell>
          <cell r="G48" vm="1849">
            <v>16348.599999999999</v>
          </cell>
          <cell r="H48" vm="1850">
            <v>12260.300000000001</v>
          </cell>
          <cell r="I48" vm="1851">
            <v>15624.300000000003</v>
          </cell>
          <cell r="J48" vm="1852">
            <v>13397.699999999999</v>
          </cell>
          <cell r="K48" vm="1853">
            <v>24903.000000000004</v>
          </cell>
          <cell r="L48" vm="1854">
            <v>16871.300000000003</v>
          </cell>
          <cell r="M48" vm="1855">
            <v>8717</v>
          </cell>
          <cell r="N48" vm="1856">
            <v>13974.5</v>
          </cell>
          <cell r="O48" vm="1857">
            <v>18875.899999999998</v>
          </cell>
          <cell r="P48" vm="1858">
            <v>9390.1</v>
          </cell>
          <cell r="Q48" vm="1859">
            <v>19635.7</v>
          </cell>
          <cell r="R48" vm="1860">
            <v>13495.699999999999</v>
          </cell>
          <cell r="S48" vm="1861">
            <v>7441.0999999999995</v>
          </cell>
          <cell r="T48" vm="1862">
            <v>13482.8</v>
          </cell>
          <cell r="U48" vm="1863">
            <v>13973</v>
          </cell>
          <cell r="V48" vm="1864">
            <v>11916.4</v>
          </cell>
          <cell r="W48" vm="1865">
            <v>19828.7</v>
          </cell>
          <cell r="X48" vm="1866">
            <v>3876.6</v>
          </cell>
          <cell r="Y48" vm="1867">
            <v>6192.2000000000007</v>
          </cell>
          <cell r="Z48" vm="1868">
            <v>14560.7</v>
          </cell>
          <cell r="AA48" vm="1869">
            <v>6156</v>
          </cell>
          <cell r="AB48" vm="1870">
            <v>7768</v>
          </cell>
          <cell r="AC48" vm="1871">
            <v>7585</v>
          </cell>
          <cell r="AD48" vm="1872">
            <v>21181</v>
          </cell>
          <cell r="AE48" vm="1873">
            <v>12046</v>
          </cell>
          <cell r="AF48" vm="1874">
            <v>16070</v>
          </cell>
          <cell r="AG48" vm="1875">
            <v>18924</v>
          </cell>
          <cell r="AH48" vm="1876">
            <v>11785</v>
          </cell>
          <cell r="AI48" vm="1877">
            <v>3956</v>
          </cell>
          <cell r="AJ48" vm="1878">
            <v>672</v>
          </cell>
          <cell r="AK48" vm="1879">
            <v>15964.373012909598</v>
          </cell>
          <cell r="AL48" vm="1880">
            <v>12401.568515151517</v>
          </cell>
          <cell r="AM48" vm="1881">
            <v>13019.481795844296</v>
          </cell>
          <cell r="AN48" vm="1882">
            <v>11867.658110638658</v>
          </cell>
          <cell r="AO48" vm="1883">
            <v>7507.3722193836002</v>
          </cell>
          <cell r="AP48" vm="1884">
            <v>14034.265163378321</v>
          </cell>
          <cell r="AQ48" vm="1885">
            <v>18551.118403750301</v>
          </cell>
          <cell r="AR48" vm="1886">
            <v>18328.397941531188</v>
          </cell>
          <cell r="AS48" vm="1887">
            <v>16827.704994966014</v>
          </cell>
          <cell r="AT48" vm="1888">
            <v>13485.016751338513</v>
          </cell>
          <cell r="AU48" vm="1889">
            <v>9643.6754623730048</v>
          </cell>
          <cell r="AV48" vm="1890">
            <v>14318.260957309942</v>
          </cell>
          <cell r="AW48" vm="1891">
            <v>25023.654659480559</v>
          </cell>
          <cell r="AX48" vm="1892">
            <v>12196.612566279155</v>
          </cell>
          <cell r="AY48" vm="1893">
            <v>10922.129683147436</v>
          </cell>
          <cell r="AZ48" vm="1894">
            <v>16936.974254416964</v>
          </cell>
          <cell r="BA48" vm="1895">
            <v>29742.342427800377</v>
          </cell>
          <cell r="BB48" vm="1896">
            <v>22055.487181439596</v>
          </cell>
          <cell r="BC48" vm="1897">
            <v>12787.423291139239</v>
          </cell>
          <cell r="BD48" vm="1898">
            <v>24517.220771084125</v>
          </cell>
          <cell r="BE48" vm="1899">
            <v>15451.9457901028</v>
          </cell>
          <cell r="BF48" vm="1900">
            <v>29625.591833603899</v>
          </cell>
          <cell r="BG48" vm="1901">
            <v>23653.332245045793</v>
          </cell>
          <cell r="BH48" vm="1902">
            <v>12564.785102166943</v>
          </cell>
          <cell r="BI48" vm="1903">
            <v>17319.435634919439</v>
          </cell>
          <cell r="BJ48" vm="1904">
            <v>12518.527761919224</v>
          </cell>
          <cell r="BK48" vm="1905">
            <v>14541.845790125637</v>
          </cell>
          <cell r="BL48" vm="1906">
            <v>20942.514763912739</v>
          </cell>
          <cell r="BM48" vm="1907">
            <v>16428.786036433838</v>
          </cell>
          <cell r="BN48" vm="1908">
            <v>29877.470882677389</v>
          </cell>
        </row>
        <row r="49">
          <cell r="F49" vm="1909">
            <v>798.16435999999999</v>
          </cell>
          <cell r="G49" vm="1910">
            <v>1748.8</v>
          </cell>
          <cell r="H49" vm="1911">
            <v>1886.2</v>
          </cell>
          <cell r="I49" vm="1912">
            <v>4704.4000000000005</v>
          </cell>
          <cell r="J49" vm="1913">
            <v>3670.6</v>
          </cell>
          <cell r="K49" vm="1914">
            <v>2002.7</v>
          </cell>
          <cell r="L49" t="str" vm="1915">
            <v/>
          </cell>
          <cell r="M49" t="str" vm="1916">
            <v/>
          </cell>
          <cell r="N49" vm="1917">
            <v>1362</v>
          </cell>
          <cell r="O49" vm="1918">
            <v>6350.7999999999993</v>
          </cell>
          <cell r="P49" vm="1919">
            <v>2858.8999999999996</v>
          </cell>
          <cell r="Q49" vm="1920">
            <v>1749.1</v>
          </cell>
          <cell r="R49" vm="1921">
            <v>4561.8999999999996</v>
          </cell>
          <cell r="S49" t="str" vm="1922">
            <v/>
          </cell>
          <cell r="T49" t="str" vm="1923">
            <v/>
          </cell>
          <cell r="U49" t="str" vm="1924">
            <v/>
          </cell>
          <cell r="V49" vm="1925">
            <v>1796.9</v>
          </cell>
          <cell r="W49" vm="1926">
            <v>1946.2</v>
          </cell>
          <cell r="X49" t="str" vm="1927">
            <v/>
          </cell>
          <cell r="Y49" vm="1928">
            <v>1769.2</v>
          </cell>
          <cell r="Z49" t="str" vm="1929">
            <v/>
          </cell>
          <cell r="AA49" vm="1930">
            <v>2052</v>
          </cell>
          <cell r="AB49" t="str" vm="1931">
            <v/>
          </cell>
          <cell r="AC49" vm="1932">
            <v>2907</v>
          </cell>
          <cell r="AD49" vm="1933">
            <v>1755</v>
          </cell>
          <cell r="AE49" vm="1934">
            <v>3788</v>
          </cell>
          <cell r="AF49" vm="1935">
            <v>0</v>
          </cell>
          <cell r="AG49" vm="1936">
            <v>3109</v>
          </cell>
          <cell r="AH49" vm="1937">
            <v>1907</v>
          </cell>
          <cell r="AI49" t="str" vm="1938">
            <v/>
          </cell>
          <cell r="AJ49" vm="1939">
            <v>327</v>
          </cell>
          <cell r="AK49" vm="1940">
            <v>7718.7644183134662</v>
          </cell>
          <cell r="AL49" vm="1941">
            <v>1870.7526666666663</v>
          </cell>
          <cell r="AM49" t="str" vm="1942">
            <v/>
          </cell>
          <cell r="AN49" vm="1943">
            <v>1741.7352413793103</v>
          </cell>
          <cell r="AO49" t="str" vm="1944">
            <v/>
          </cell>
          <cell r="AP49" vm="1945">
            <v>1963.0596748732216</v>
          </cell>
          <cell r="AQ49" t="str" vm="1946">
            <v/>
          </cell>
          <cell r="AR49" t="str" vm="1947">
            <v/>
          </cell>
          <cell r="AS49" t="str" vm="1948">
            <v/>
          </cell>
          <cell r="AT49" vm="1949">
            <v>2241.428117647059</v>
          </cell>
          <cell r="AU49" t="str" vm="1950">
            <v/>
          </cell>
          <cell r="AV49" t="str" vm="1951">
            <v/>
          </cell>
          <cell r="AW49" t="str" vm="1952">
            <v/>
          </cell>
          <cell r="AX49" t="str" vm="1953">
            <v/>
          </cell>
          <cell r="AY49" t="str" vm="1954">
            <v/>
          </cell>
          <cell r="AZ49" vm="1955">
            <v>3569.634063604241</v>
          </cell>
          <cell r="BA49" vm="1956">
            <v>4438.1341972107621</v>
          </cell>
          <cell r="BB49" vm="1957">
            <v>1367.2278238186868</v>
          </cell>
          <cell r="BC49" vm="1958">
            <v>5509.6649236263347</v>
          </cell>
          <cell r="BD49" vm="1959">
            <v>8168.8401379310344</v>
          </cell>
          <cell r="BE49" vm="1960">
            <v>4651.3074675324679</v>
          </cell>
          <cell r="BF49" vm="1961">
            <v>9476.2475328049895</v>
          </cell>
          <cell r="BG49" vm="1962">
            <v>3601.0713944223116</v>
          </cell>
          <cell r="BH49" t="str" vm="1963">
            <v/>
          </cell>
          <cell r="BI49" vm="1964">
            <v>3781.8783263598334</v>
          </cell>
          <cell r="BJ49" vm="1965">
            <v>4651.0919546184159</v>
          </cell>
          <cell r="BK49" t="str" vm="1966">
            <v/>
          </cell>
          <cell r="BL49" vm="1967">
            <v>3601.0713944223116</v>
          </cell>
          <cell r="BM49" t="str" vm="1968">
            <v/>
          </cell>
          <cell r="BN49" t="str" vm="1969">
            <v/>
          </cell>
        </row>
        <row r="50">
          <cell r="F50">
            <v>192165.49538999991</v>
          </cell>
          <cell r="G50" vm="1970">
            <v>106562.09999999998</v>
          </cell>
          <cell r="H50" vm="1971">
            <v>115400.4</v>
          </cell>
          <cell r="I50" vm="1972">
            <v>43710.000000000015</v>
          </cell>
          <cell r="J50" vm="1973">
            <v>100816.29999999996</v>
          </cell>
          <cell r="K50" vm="1974">
            <v>81788.099999999991</v>
          </cell>
          <cell r="L50" vm="1975">
            <v>113792.69999999998</v>
          </cell>
          <cell r="M50" vm="1976">
            <v>123206.00000000015</v>
          </cell>
          <cell r="N50" vm="1977">
            <v>109277.8</v>
          </cell>
          <cell r="O50" vm="1978">
            <v>70072.399999999994</v>
          </cell>
          <cell r="P50" vm="1979">
            <v>118777.00000000007</v>
          </cell>
          <cell r="Q50" vm="1980">
            <v>116387.7</v>
          </cell>
          <cell r="R50" vm="1981">
            <v>121310.19999999991</v>
          </cell>
          <cell r="S50" vm="1982">
            <v>154473.39999999994</v>
          </cell>
          <cell r="T50" vm="1983">
            <v>172236.30000000005</v>
          </cell>
          <cell r="U50" vm="1984">
            <v>129211.8</v>
          </cell>
          <cell r="V50" vm="1985">
            <v>145376.00000000006</v>
          </cell>
          <cell r="W50" vm="1986">
            <v>126018.6</v>
          </cell>
          <cell r="X50" vm="1987">
            <v>187757.5999999998</v>
          </cell>
          <cell r="Y50" vm="1988">
            <v>118902.09999999989</v>
          </cell>
          <cell r="Z50" vm="1989">
            <v>165777.59999999995</v>
          </cell>
          <cell r="AA50" vm="1990">
            <v>148799</v>
          </cell>
          <cell r="AB50" vm="1991">
            <v>169982</v>
          </cell>
          <cell r="AC50" vm="1992">
            <v>151455</v>
          </cell>
          <cell r="AD50" vm="1993">
            <v>175293</v>
          </cell>
          <cell r="AE50" vm="1994">
            <v>164732</v>
          </cell>
          <cell r="AF50" vm="1995">
            <v>163907</v>
          </cell>
          <cell r="AG50" vm="1996">
            <v>146247</v>
          </cell>
          <cell r="AH50" vm="1997">
            <v>169169</v>
          </cell>
          <cell r="AI50" vm="1998">
            <v>181434</v>
          </cell>
          <cell r="AJ50" vm="1999">
            <v>189925</v>
          </cell>
          <cell r="AK50" vm="2000">
            <v>172328.13051921132</v>
          </cell>
          <cell r="AL50" vm="2001">
            <v>164003.45068205698</v>
          </cell>
          <cell r="AM50" vm="2002">
            <v>158898.36668587127</v>
          </cell>
          <cell r="AN50" vm="2003">
            <v>188308.97581219807</v>
          </cell>
          <cell r="AO50" vm="2004">
            <v>153291.31226487554</v>
          </cell>
          <cell r="AP50" vm="2005">
            <v>216232.28089619023</v>
          </cell>
          <cell r="AQ50" vm="2006">
            <v>155304.45189101517</v>
          </cell>
          <cell r="AR50" vm="2007">
            <v>181683.71535592995</v>
          </cell>
          <cell r="AS50" vm="2008">
            <v>182809.43092279905</v>
          </cell>
          <cell r="AT50" vm="2009">
            <v>156744.87476770396</v>
          </cell>
          <cell r="AU50" vm="2010">
            <v>200115.80185536898</v>
          </cell>
          <cell r="AV50" vm="2011">
            <v>203719.83448288057</v>
          </cell>
          <cell r="AW50" vm="2012">
            <v>195040.48057262949</v>
          </cell>
          <cell r="AX50" vm="2013">
            <v>128053.74053111911</v>
          </cell>
          <cell r="AY50" vm="2014">
            <v>169529.82614046117</v>
          </cell>
          <cell r="AZ50" vm="2015">
            <v>167160.96566466696</v>
          </cell>
          <cell r="BA50" vm="2016">
            <v>153241.10454406589</v>
          </cell>
          <cell r="BB50" vm="2017">
            <v>169690.82309425526</v>
          </cell>
          <cell r="BC50" vm="2018">
            <v>177404.31357842244</v>
          </cell>
          <cell r="BD50" vm="2019">
            <v>148836.10712269667</v>
          </cell>
          <cell r="BE50" vm="2020">
            <v>176736.42993050272</v>
          </cell>
          <cell r="BF50" vm="2021">
            <v>133746.33908731746</v>
          </cell>
          <cell r="BG50" vm="2022">
            <v>191111.20745093413</v>
          </cell>
          <cell r="BH50" vm="2023">
            <v>217215.89247773529</v>
          </cell>
          <cell r="BI50" vm="2024">
            <v>164278.5365557464</v>
          </cell>
          <cell r="BJ50" vm="2025">
            <v>182237.00732278518</v>
          </cell>
          <cell r="BK50" vm="2026">
            <v>203608.09343224033</v>
          </cell>
          <cell r="BL50" vm="2027">
            <v>161406.22868477521</v>
          </cell>
          <cell r="BM50" vm="2028">
            <v>166771.81966619357</v>
          </cell>
          <cell r="BN50" vm="2029">
            <v>191774.71957403727</v>
          </cell>
        </row>
        <row r="51">
          <cell r="F51" vm="2030">
            <v>176179.65581999978</v>
          </cell>
          <cell r="G51" vm="2031">
            <v>158530.49999999983</v>
          </cell>
          <cell r="H51" vm="2032">
            <v>124416.99999999997</v>
          </cell>
          <cell r="I51" vm="2033">
            <v>159869.5999999998</v>
          </cell>
          <cell r="J51" vm="2034">
            <v>136527.19999999987</v>
          </cell>
          <cell r="K51" vm="2035">
            <v>150408.1999999999</v>
          </cell>
          <cell r="L51" vm="2036">
            <v>154265.69999999995</v>
          </cell>
          <cell r="M51" vm="2037">
            <v>123686.90000000015</v>
          </cell>
          <cell r="N51" vm="2038">
            <v>146698.09999999989</v>
          </cell>
          <cell r="O51" vm="2039">
            <v>104734.10000000003</v>
          </cell>
          <cell r="P51" vm="2040">
            <v>133908.20000000013</v>
          </cell>
          <cell r="Q51" vm="2041">
            <v>160974.00000000015</v>
          </cell>
          <cell r="R51" vm="2042">
            <v>120952.1999999999</v>
          </cell>
          <cell r="S51" vm="2043">
            <v>117776.39999999997</v>
          </cell>
          <cell r="T51" vm="2044">
            <v>107077.10000000009</v>
          </cell>
          <cell r="U51" vm="2045">
            <v>111827.7</v>
          </cell>
          <cell r="V51" vm="2046">
            <v>104231.10000000008</v>
          </cell>
          <cell r="W51" vm="2047">
            <v>131412.40000000002</v>
          </cell>
          <cell r="X51" vm="2048">
            <v>77003.899999999994</v>
          </cell>
          <cell r="Y51" vm="2049">
            <v>80178.8</v>
          </cell>
          <cell r="Z51" vm="2050">
            <v>69628.60000000002</v>
          </cell>
          <cell r="AA51" vm="2051">
            <v>55232</v>
          </cell>
          <cell r="AB51" vm="2052">
            <v>56064</v>
          </cell>
          <cell r="AC51" vm="2053">
            <v>103979</v>
          </cell>
          <cell r="AD51" vm="2054">
            <v>70842</v>
          </cell>
          <cell r="AE51" vm="2055">
            <v>108662</v>
          </cell>
          <cell r="AF51" vm="2056">
            <v>88807</v>
          </cell>
          <cell r="AG51" vm="2057">
            <v>111587</v>
          </cell>
          <cell r="AH51" vm="2058">
            <v>77949</v>
          </cell>
          <cell r="AI51" vm="2059">
            <v>78012</v>
          </cell>
          <cell r="AJ51" vm="2060">
            <v>100155</v>
          </cell>
          <cell r="AK51" vm="2061">
            <v>87935.460193374616</v>
          </cell>
          <cell r="AL51" vm="2062">
            <v>104769.90694632342</v>
          </cell>
          <cell r="AM51" vm="2063">
            <v>110611.24829881573</v>
          </cell>
          <cell r="AN51" vm="2064">
            <v>107625.28029157345</v>
          </cell>
          <cell r="AO51" vm="2065">
            <v>106299.91568005171</v>
          </cell>
          <cell r="AP51" vm="2066">
            <v>96667.604040963386</v>
          </cell>
          <cell r="AQ51" vm="2067">
            <v>122918.32653676764</v>
          </cell>
          <cell r="AR51" vm="2068">
            <v>121940.33456962314</v>
          </cell>
          <cell r="AS51" vm="2069">
            <v>138848.46774570917</v>
          </cell>
          <cell r="AT51" vm="2070">
            <v>125028.72234597783</v>
          </cell>
          <cell r="AU51" vm="2071">
            <v>151627.00737527144</v>
          </cell>
          <cell r="AV51" vm="2072">
            <v>139848.42612716503</v>
          </cell>
          <cell r="AW51" vm="2073">
            <v>121271.78615572519</v>
          </cell>
          <cell r="AX51" vm="2074">
            <v>134538.69750809827</v>
          </cell>
          <cell r="AY51" vm="2075">
            <v>181516.33285758036</v>
          </cell>
          <cell r="AZ51" vm="2076">
            <v>152495.78198748553</v>
          </cell>
          <cell r="BA51" vm="2077">
            <v>124527.4899658869</v>
          </cell>
          <cell r="BB51" vm="2078">
            <v>139577.90303042319</v>
          </cell>
          <cell r="BC51" vm="2079">
            <v>155221.26573314861</v>
          </cell>
          <cell r="BD51" vm="2080">
            <v>148441.62132074064</v>
          </cell>
          <cell r="BE51" vm="2081">
            <v>225342.37029743945</v>
          </cell>
          <cell r="BF51" vm="2082">
            <v>141014.18717523679</v>
          </cell>
          <cell r="BG51" vm="2083">
            <v>125932.08925726001</v>
          </cell>
          <cell r="BH51" vm="2084">
            <v>146321.63654611786</v>
          </cell>
          <cell r="BI51" vm="2085">
            <v>116821.53400356403</v>
          </cell>
          <cell r="BJ51" vm="2086">
            <v>161887.24397415909</v>
          </cell>
          <cell r="BK51" vm="2087">
            <v>118096.03025072634</v>
          </cell>
          <cell r="BL51" vm="2088">
            <v>165782.31381450241</v>
          </cell>
          <cell r="BM51" vm="2089">
            <v>137273.04443607127</v>
          </cell>
          <cell r="BN51" vm="2090">
            <v>105682.84964643244</v>
          </cell>
        </row>
        <row r="52">
          <cell r="F52" vm="2091">
            <v>165006.38852000007</v>
          </cell>
          <cell r="G52" vm="2092">
            <v>182412.39999999976</v>
          </cell>
          <cell r="H52" vm="2093">
            <v>154729</v>
          </cell>
          <cell r="I52" vm="2094">
            <v>209500.49999999968</v>
          </cell>
          <cell r="J52" vm="2095">
            <v>190990.09999999977</v>
          </cell>
          <cell r="K52" vm="2096">
            <v>177163.49999999985</v>
          </cell>
          <cell r="L52" vm="2097">
            <v>140952.50000000003</v>
          </cell>
          <cell r="M52" vm="2098">
            <v>160155.50000000015</v>
          </cell>
          <cell r="N52" vm="2099">
            <v>168531.79999999981</v>
          </cell>
          <cell r="O52" vm="2100">
            <v>190876.50000000009</v>
          </cell>
          <cell r="P52" vm="2101">
            <v>164126.00000000029</v>
          </cell>
          <cell r="Q52" vm="2102">
            <v>179298.80000000005</v>
          </cell>
          <cell r="R52" vm="2103">
            <v>174236.10000000006</v>
          </cell>
          <cell r="S52" vm="2104">
            <v>178063.8000000001</v>
          </cell>
          <cell r="T52" vm="2105">
            <v>173016.70000000016</v>
          </cell>
          <cell r="U52" vm="2106">
            <v>188543.69999999995</v>
          </cell>
          <cell r="V52" vm="2107">
            <v>152975.9</v>
          </cell>
          <cell r="W52" vm="2108">
            <v>146204.29999999999</v>
          </cell>
          <cell r="X52" vm="2109">
            <v>172732.49999999977</v>
          </cell>
          <cell r="Y52" vm="2110">
            <v>175557.69999999981</v>
          </cell>
          <cell r="Z52" vm="2111">
            <v>154360.30000000002</v>
          </cell>
          <cell r="AA52" vm="2112">
            <v>162809</v>
          </cell>
          <cell r="AB52" vm="2113">
            <v>165272</v>
          </cell>
          <cell r="AC52" vm="2114">
            <v>171786</v>
          </cell>
          <cell r="AD52" vm="2115">
            <v>129296</v>
          </cell>
          <cell r="AE52" vm="2116">
            <v>148800</v>
          </cell>
          <cell r="AF52" vm="2117">
            <v>173651</v>
          </cell>
          <cell r="AG52" vm="2118">
            <v>132756</v>
          </cell>
          <cell r="AH52" vm="2119">
            <v>130848</v>
          </cell>
          <cell r="AI52" vm="2120">
            <v>181190</v>
          </cell>
          <cell r="AJ52" vm="2121">
            <v>139559</v>
          </cell>
          <cell r="AK52" vm="2122">
            <v>160794.43709650231</v>
          </cell>
          <cell r="AL52" vm="2123">
            <v>124384.06933085056</v>
          </cell>
          <cell r="AM52" vm="2124">
            <v>126127.89646280353</v>
          </cell>
          <cell r="AN52" vm="2125">
            <v>130066.56684730448</v>
          </cell>
          <cell r="AO52" vm="2126">
            <v>135221.21377797861</v>
          </cell>
          <cell r="AP52" vm="2127">
            <v>97275.341479024544</v>
          </cell>
          <cell r="AQ52" vm="2128">
            <v>97708.290333394209</v>
          </cell>
          <cell r="AR52" vm="2129">
            <v>101675.93495292755</v>
          </cell>
          <cell r="AS52" vm="2130">
            <v>109591.85559349212</v>
          </cell>
          <cell r="AT52" vm="2131">
            <v>108508.20867747309</v>
          </cell>
          <cell r="AU52" vm="2132">
            <v>111039.73267280315</v>
          </cell>
          <cell r="AV52" vm="2133">
            <v>121073.67866762393</v>
          </cell>
          <cell r="AW52" vm="2134">
            <v>125551.08087644547</v>
          </cell>
          <cell r="AX52" vm="2135">
            <v>95899.538635504636</v>
          </cell>
          <cell r="AY52" vm="2136">
            <v>88886.713233424525</v>
          </cell>
          <cell r="AZ52" vm="2137">
            <v>75609.814118281021</v>
          </cell>
          <cell r="BA52" vm="2138">
            <v>78395.527649924843</v>
          </cell>
          <cell r="BB52" vm="2139">
            <v>102092.52286979661</v>
          </cell>
          <cell r="BC52" vm="2140">
            <v>131471.11066423182</v>
          </cell>
          <cell r="BD52" vm="2141">
            <v>104430.05060806691</v>
          </cell>
          <cell r="BE52" vm="2142">
            <v>147455.75201587111</v>
          </cell>
          <cell r="BF52" vm="2143">
            <v>116028.23473148132</v>
          </cell>
          <cell r="BG52" vm="2144">
            <v>105878.76793989507</v>
          </cell>
          <cell r="BH52" vm="2145">
            <v>125789.05511598376</v>
          </cell>
          <cell r="BI52" vm="2146">
            <v>107673.97930427367</v>
          </cell>
          <cell r="BJ52" vm="2147">
            <v>126016.51124411832</v>
          </cell>
          <cell r="BK52" vm="2148">
            <v>111496.83912146361</v>
          </cell>
          <cell r="BL52" vm="2149">
            <v>110623.26770725069</v>
          </cell>
          <cell r="BM52" vm="2150">
            <v>122163.03491232137</v>
          </cell>
          <cell r="BN52" vm="2151">
            <v>106099.70855126633</v>
          </cell>
        </row>
        <row r="53">
          <cell r="F53" vm="2152">
            <v>76031.5234200001</v>
          </cell>
          <cell r="G53" vm="2153">
            <v>126641.99999999993</v>
          </cell>
          <cell r="H53" vm="2154">
            <v>138397.79999999996</v>
          </cell>
          <cell r="I53" vm="2155">
            <v>133979.6999999999</v>
          </cell>
          <cell r="J53" vm="2156">
            <v>152246.49999999983</v>
          </cell>
          <cell r="K53" vm="2157">
            <v>161037.09999999983</v>
          </cell>
          <cell r="L53" vm="2158">
            <v>145942.09999999998</v>
          </cell>
          <cell r="M53" vm="2159">
            <v>148244.70000000004</v>
          </cell>
          <cell r="N53" vm="2160">
            <v>156009.19999999981</v>
          </cell>
          <cell r="O53" vm="2161">
            <v>173109.40000000034</v>
          </cell>
          <cell r="P53" vm="2162">
            <v>157044.30000000037</v>
          </cell>
          <cell r="Q53" vm="2163">
            <v>151410.70000000007</v>
          </cell>
          <cell r="R53" vm="2164">
            <v>142365.79999999987</v>
          </cell>
          <cell r="S53" vm="2165">
            <v>149547.89999999985</v>
          </cell>
          <cell r="T53" vm="2166">
            <v>155919.00000000015</v>
          </cell>
          <cell r="U53" vm="2167">
            <v>161070.29999999999</v>
          </cell>
          <cell r="V53" vm="2168">
            <v>157669.60000000003</v>
          </cell>
          <cell r="W53" vm="2169">
            <v>154504.70000000001</v>
          </cell>
          <cell r="X53" vm="2170">
            <v>132725.79999999984</v>
          </cell>
          <cell r="Y53" vm="2171">
            <v>166593.09999999986</v>
          </cell>
          <cell r="Z53" vm="2172">
            <v>192219.89999999997</v>
          </cell>
          <cell r="AA53" vm="2173">
            <v>176822</v>
          </cell>
          <cell r="AB53" vm="2174">
            <v>198356</v>
          </cell>
          <cell r="AC53" vm="2175">
            <v>162951</v>
          </cell>
          <cell r="AD53" vm="2176">
            <v>193926</v>
          </cell>
          <cell r="AE53" vm="2177">
            <v>132993</v>
          </cell>
          <cell r="AF53" vm="2178">
            <v>154520</v>
          </cell>
          <cell r="AG53" vm="2179">
            <v>166963</v>
          </cell>
          <cell r="AH53" vm="2180">
            <v>161701</v>
          </cell>
          <cell r="AI53" vm="2181">
            <v>177937</v>
          </cell>
          <cell r="AJ53" vm="2182">
            <v>162108</v>
          </cell>
          <cell r="AK53" vm="2183">
            <v>152248.13705332865</v>
          </cell>
          <cell r="AL53" vm="2184">
            <v>128029.98120899418</v>
          </cell>
          <cell r="AM53" vm="2185">
            <v>141386.11109400273</v>
          </cell>
          <cell r="AN53" vm="2186">
            <v>152366.60014577795</v>
          </cell>
          <cell r="AO53" vm="2187">
            <v>161989.91715856749</v>
          </cell>
          <cell r="AP53" vm="2188">
            <v>185480.32390453527</v>
          </cell>
          <cell r="AQ53" vm="2189">
            <v>166510.98404121693</v>
          </cell>
          <cell r="AR53" vm="2190">
            <v>165968.83954256383</v>
          </cell>
          <cell r="AS53" vm="2191">
            <v>123928.5977236274</v>
          </cell>
          <cell r="AT53" vm="2192">
            <v>171026.24566501201</v>
          </cell>
          <cell r="AU53" vm="2193">
            <v>167389.97596953157</v>
          </cell>
          <cell r="AV53" vm="2194">
            <v>192894.28572821678</v>
          </cell>
          <cell r="AW53" vm="2195">
            <v>148315.29247944144</v>
          </cell>
          <cell r="AX53" vm="2196">
            <v>160486.31939884133</v>
          </cell>
          <cell r="AY53" vm="2197">
            <v>126025.46701159331</v>
          </cell>
          <cell r="AZ53" vm="2198">
            <v>172227.81779825842</v>
          </cell>
          <cell r="BA53" vm="2199">
            <v>124298.33545657326</v>
          </cell>
          <cell r="BB53" vm="2200">
            <v>127764.29143577283</v>
          </cell>
          <cell r="BC53" vm="2201">
            <v>116649.49767992402</v>
          </cell>
          <cell r="BD53" vm="2202">
            <v>87790.630214105055</v>
          </cell>
          <cell r="BE53" vm="2203">
            <v>146237.84535464188</v>
          </cell>
          <cell r="BF53" vm="2204">
            <v>98303.319504991785</v>
          </cell>
          <cell r="BG53" vm="2205">
            <v>142834.53049324077</v>
          </cell>
          <cell r="BH53" vm="2206">
            <v>61229.645965643445</v>
          </cell>
          <cell r="BI53" vm="2207">
            <v>92646.780319215191</v>
          </cell>
          <cell r="BJ53" vm="2208">
            <v>69077.762420802392</v>
          </cell>
          <cell r="BK53" vm="2209">
            <v>92723.680358755344</v>
          </cell>
          <cell r="BL53" vm="2210">
            <v>80331.540603203859</v>
          </cell>
          <cell r="BM53" vm="2211">
            <v>69607.888386368781</v>
          </cell>
          <cell r="BN53" vm="2212">
            <v>96566.630891025387</v>
          </cell>
        </row>
        <row r="54">
          <cell r="F54" vm="2213">
            <v>26399.347080000029</v>
          </cell>
          <cell r="G54" vm="2214">
            <v>47001.200000000004</v>
          </cell>
          <cell r="H54" vm="2215">
            <v>58716.800000000003</v>
          </cell>
          <cell r="I54" vm="2216">
            <v>63653.10000000002</v>
          </cell>
          <cell r="J54" vm="2217">
            <v>50149.400000000009</v>
          </cell>
          <cell r="K54" vm="2218">
            <v>54469.000000000007</v>
          </cell>
          <cell r="L54" vm="2219">
            <v>64250.899999999994</v>
          </cell>
          <cell r="M54" vm="2220">
            <v>58632.799999999996</v>
          </cell>
          <cell r="N54" vm="2221">
            <v>39152.400000000016</v>
          </cell>
          <cell r="O54" vm="2222">
            <v>99451.800000000047</v>
          </cell>
          <cell r="P54" vm="2223">
            <v>62426.699999999968</v>
          </cell>
          <cell r="Q54" vm="2224">
            <v>69195.500000000044</v>
          </cell>
          <cell r="R54" vm="2225">
            <v>81187.099999999991</v>
          </cell>
          <cell r="S54" vm="2226">
            <v>69160.999999999971</v>
          </cell>
          <cell r="T54" vm="2227">
            <v>80849</v>
          </cell>
          <cell r="U54" vm="2228">
            <v>66595.5</v>
          </cell>
          <cell r="V54" vm="2229">
            <v>82026.900000000038</v>
          </cell>
          <cell r="W54" vm="2230">
            <v>90354.499999999985</v>
          </cell>
          <cell r="X54" vm="2231">
            <v>73728.600000000006</v>
          </cell>
          <cell r="Y54" vm="2232">
            <v>76129.100000000006</v>
          </cell>
          <cell r="Z54" vm="2233">
            <v>80404.800000000003</v>
          </cell>
          <cell r="AA54" vm="2234">
            <v>87631</v>
          </cell>
          <cell r="AB54" vm="2235">
            <v>103427</v>
          </cell>
          <cell r="AC54" vm="2236">
            <v>84915</v>
          </cell>
          <cell r="AD54" vm="2237">
            <v>109126</v>
          </cell>
          <cell r="AE54" vm="2238">
            <v>98621</v>
          </cell>
          <cell r="AF54" vm="2239">
            <v>117303</v>
          </cell>
          <cell r="AG54" vm="2240">
            <v>89400</v>
          </cell>
          <cell r="AH54" vm="2241">
            <v>90236</v>
          </cell>
          <cell r="AI54" vm="2242">
            <v>90253</v>
          </cell>
          <cell r="AJ54" vm="2243">
            <v>104072</v>
          </cell>
          <cell r="AK54" vm="2244">
            <v>121186.1034190855</v>
          </cell>
          <cell r="AL54" vm="2245">
            <v>85933.634633906142</v>
          </cell>
          <cell r="AM54" vm="2246">
            <v>134293.13988511899</v>
          </cell>
          <cell r="AN54" vm="2247">
            <v>96022.75632784047</v>
          </cell>
          <cell r="AO54" vm="2248">
            <v>92256.124911482941</v>
          </cell>
          <cell r="AP54" vm="2249">
            <v>96179.051241600231</v>
          </cell>
          <cell r="AQ54" vm="2250">
            <v>91100.259050508219</v>
          </cell>
          <cell r="AR54" vm="2251">
            <v>107267.16002674046</v>
          </cell>
          <cell r="AS54" vm="2252">
            <v>80019.171936081402</v>
          </cell>
          <cell r="AT54" vm="2253">
            <v>120056.95235127899</v>
          </cell>
          <cell r="AU54" vm="2254">
            <v>80556.839015757141</v>
          </cell>
          <cell r="AV54" vm="2255">
            <v>79154.436135292563</v>
          </cell>
          <cell r="AW54" vm="2256">
            <v>128442.439521359</v>
          </cell>
          <cell r="AX54" vm="2257">
            <v>87876.212021866493</v>
          </cell>
          <cell r="AY54" vm="2258">
            <v>90491.499999119158</v>
          </cell>
          <cell r="AZ54" vm="2259">
            <v>77046.602457118395</v>
          </cell>
          <cell r="BA54" vm="2260">
            <v>87158.969969918369</v>
          </cell>
          <cell r="BB54" vm="2261">
            <v>84475.232743589848</v>
          </cell>
          <cell r="BC54" vm="2262">
            <v>103989.71060998685</v>
          </cell>
          <cell r="BD54" vm="2263">
            <v>98181.799554019351</v>
          </cell>
          <cell r="BE54" vm="2264">
            <v>89157.395840998375</v>
          </cell>
          <cell r="BF54" vm="2265">
            <v>88569.521558198379</v>
          </cell>
          <cell r="BG54" vm="2266">
            <v>77122.029555723348</v>
          </cell>
          <cell r="BH54" vm="2267">
            <v>74786.183893913112</v>
          </cell>
          <cell r="BI54" vm="2268">
            <v>102745.94984811681</v>
          </cell>
          <cell r="BJ54" vm="2269">
            <v>115348.87120983291</v>
          </cell>
          <cell r="BK54" vm="2270">
            <v>52526.126022004988</v>
          </cell>
          <cell r="BL54" vm="2271">
            <v>93262.221796663129</v>
          </cell>
          <cell r="BM54" vm="2272">
            <v>60124.631950924304</v>
          </cell>
          <cell r="BN54" vm="2273">
            <v>120456.15298402558</v>
          </cell>
        </row>
        <row r="55">
          <cell r="F55" vm="2274">
            <v>10068.629750000006</v>
          </cell>
          <cell r="G55" vm="2275">
            <v>21066.2</v>
          </cell>
          <cell r="H55" vm="2276">
            <v>42367.200000000004</v>
          </cell>
          <cell r="I55" vm="2277">
            <v>23709.4</v>
          </cell>
          <cell r="J55" vm="2278">
            <v>32296.300000000007</v>
          </cell>
          <cell r="K55" vm="2279">
            <v>24423.800000000003</v>
          </cell>
          <cell r="L55" vm="2280">
            <v>27673</v>
          </cell>
          <cell r="M55" vm="2281">
            <v>20227.7</v>
          </cell>
          <cell r="N55" vm="2282">
            <v>14383.7</v>
          </cell>
          <cell r="O55" vm="2283">
            <v>22543.599999999999</v>
          </cell>
          <cell r="P55" vm="2284">
            <v>30416.1</v>
          </cell>
          <cell r="Q55" vm="2285">
            <v>32242.700000000004</v>
          </cell>
          <cell r="R55" vm="2286">
            <v>17329.900000000001</v>
          </cell>
          <cell r="S55" vm="2287">
            <v>32543.200000000004</v>
          </cell>
          <cell r="T55" vm="2288">
            <v>24330.799999999996</v>
          </cell>
          <cell r="U55" vm="2289">
            <v>39799.199999999997</v>
          </cell>
          <cell r="V55" vm="2290">
            <v>24166.899999999994</v>
          </cell>
          <cell r="W55" vm="2291">
            <v>24336</v>
          </cell>
          <cell r="X55" vm="2292">
            <v>18615.300000000003</v>
          </cell>
          <cell r="Y55" vm="2293">
            <v>37175.400000000009</v>
          </cell>
          <cell r="Z55" vm="2294">
            <v>34382.400000000001</v>
          </cell>
          <cell r="AA55" vm="2295">
            <v>17397</v>
          </cell>
          <cell r="AB55" vm="2296">
            <v>29845</v>
          </cell>
          <cell r="AC55" vm="2297">
            <v>35890</v>
          </cell>
          <cell r="AD55" vm="2298">
            <v>51104</v>
          </cell>
          <cell r="AE55" vm="2299">
            <v>25502</v>
          </cell>
          <cell r="AF55" vm="2300">
            <v>25163</v>
          </cell>
          <cell r="AG55" vm="2301">
            <v>52475</v>
          </cell>
          <cell r="AH55" vm="2302">
            <v>38792</v>
          </cell>
          <cell r="AI55" vm="2303">
            <v>25873</v>
          </cell>
          <cell r="AJ55" vm="2304">
            <v>29797</v>
          </cell>
          <cell r="AK55" vm="2305">
            <v>38648.932984998195</v>
          </cell>
          <cell r="AL55" vm="2306">
            <v>37941.233307260693</v>
          </cell>
          <cell r="AM55" vm="2307">
            <v>35921.176231872581</v>
          </cell>
          <cell r="AN55" vm="2308">
            <v>19477.736504112148</v>
          </cell>
          <cell r="AO55" vm="2309">
            <v>43699.978252773129</v>
          </cell>
          <cell r="AP55" vm="2310">
            <v>29578.056394900024</v>
          </cell>
          <cell r="AQ55" vm="2311">
            <v>42654.907877103084</v>
          </cell>
          <cell r="AR55" vm="2312">
            <v>30391.012723862994</v>
          </cell>
          <cell r="AS55" vm="2313">
            <v>31452.972427844117</v>
          </cell>
          <cell r="AT55" vm="2314">
            <v>38878.375633598916</v>
          </cell>
          <cell r="AU55" vm="2315">
            <v>39445.21025593589</v>
          </cell>
          <cell r="AV55" vm="2316">
            <v>43053.272531834824</v>
          </cell>
          <cell r="AW55" vm="2317">
            <v>47422.180889878924</v>
          </cell>
          <cell r="AX55" vm="2318">
            <v>28103.534369905508</v>
          </cell>
          <cell r="AY55" vm="2319">
            <v>54508.203055475838</v>
          </cell>
          <cell r="AZ55" vm="2320">
            <v>46090.443693778987</v>
          </cell>
          <cell r="BA55" vm="2321">
            <v>57455.144030941126</v>
          </cell>
          <cell r="BB55" vm="2322">
            <v>46475.287102134069</v>
          </cell>
          <cell r="BC55" vm="2323">
            <v>49025.513332326744</v>
          </cell>
          <cell r="BD55" vm="2324">
            <v>71613.723050457003</v>
          </cell>
          <cell r="BE55" vm="2325">
            <v>36392.514210077803</v>
          </cell>
          <cell r="BF55" vm="2326">
            <v>59590.916432209488</v>
          </cell>
          <cell r="BG55" vm="2327">
            <v>44903.13465491344</v>
          </cell>
          <cell r="BH55" vm="2328">
            <v>41747.468205987985</v>
          </cell>
          <cell r="BI55" vm="2329">
            <v>40106.386826756869</v>
          </cell>
          <cell r="BJ55" vm="2330">
            <v>47322.545175983432</v>
          </cell>
          <cell r="BK55" vm="2331">
            <v>51049.691091229848</v>
          </cell>
          <cell r="BL55" vm="2332">
            <v>71157.41223836485</v>
          </cell>
          <cell r="BM55" vm="2333">
            <v>47545.309878746863</v>
          </cell>
          <cell r="BN55" vm="2334">
            <v>56557.39335296287</v>
          </cell>
        </row>
        <row r="56">
          <cell r="F56" vm="2335">
            <v>3482.5755899999999</v>
          </cell>
          <cell r="G56" vm="2336">
            <v>5642.7000000000007</v>
          </cell>
          <cell r="H56" vm="2337">
            <v>3692.4</v>
          </cell>
          <cell r="I56" vm="2338">
            <v>5968.2000000000007</v>
          </cell>
          <cell r="J56" vm="2339">
            <v>3745.8</v>
          </cell>
          <cell r="K56" vm="2340">
            <v>9692.0000000000018</v>
          </cell>
          <cell r="L56" vm="2341">
            <v>15464.4</v>
          </cell>
          <cell r="M56" vm="2342">
            <v>4706.5</v>
          </cell>
          <cell r="N56" vm="2343">
            <v>13327.2</v>
          </cell>
          <cell r="O56" vm="2344">
            <v>4116.7</v>
          </cell>
          <cell r="P56" vm="2345">
            <v>12901.800000000001</v>
          </cell>
          <cell r="Q56" vm="2346">
            <v>10220.300000000001</v>
          </cell>
          <cell r="R56" vm="2347">
            <v>11857.300000000001</v>
          </cell>
          <cell r="S56" vm="2348">
            <v>12468.4</v>
          </cell>
          <cell r="T56" vm="2349">
            <v>8983.6</v>
          </cell>
          <cell r="U56" vm="2350">
            <v>18547.2</v>
          </cell>
          <cell r="V56" vm="2351">
            <v>1844.8</v>
          </cell>
          <cell r="W56" vm="2352">
            <v>8300.6</v>
          </cell>
          <cell r="X56" vm="2353">
            <v>1933.4</v>
          </cell>
          <cell r="Y56" vm="2354">
            <v>21169.7</v>
          </cell>
          <cell r="Z56" vm="2355">
            <v>6135.3</v>
          </cell>
          <cell r="AA56" vm="2356">
            <v>6430</v>
          </cell>
          <cell r="AB56" vm="2357">
            <v>5402</v>
          </cell>
          <cell r="AC56" vm="2358">
            <v>7888</v>
          </cell>
          <cell r="AD56" vm="2359">
            <v>3746</v>
          </cell>
          <cell r="AE56" vm="2360">
            <v>10540</v>
          </cell>
          <cell r="AF56" vm="2361">
            <v>12002</v>
          </cell>
          <cell r="AG56" vm="2362">
            <v>10212</v>
          </cell>
          <cell r="AH56" vm="2363">
            <v>19653</v>
          </cell>
          <cell r="AI56" vm="2364">
            <v>17115</v>
          </cell>
          <cell r="AJ56" vm="2365">
            <v>21140</v>
          </cell>
          <cell r="AK56" vm="2366">
            <v>28917.168790279309</v>
          </cell>
          <cell r="AL56" vm="2367">
            <v>7466.500813675214</v>
          </cell>
          <cell r="AM56" vm="2368">
            <v>31666.840561893128</v>
          </cell>
          <cell r="AN56" vm="2369">
            <v>9556.3755298998403</v>
          </cell>
          <cell r="AO56" vm="2370">
            <v>14511.3903130909</v>
          </cell>
          <cell r="AP56" vm="2371">
            <v>17435.004317483876</v>
          </cell>
          <cell r="AQ56" vm="2372">
            <v>15292.878204612427</v>
          </cell>
          <cell r="AR56" vm="2373">
            <v>37979.752671486698</v>
          </cell>
          <cell r="AS56" vm="2374">
            <v>7647.9696317740481</v>
          </cell>
          <cell r="AT56" vm="2375">
            <v>10149.030465313383</v>
          </cell>
          <cell r="AU56" vm="2376">
            <v>16636.145764831646</v>
          </cell>
          <cell r="AV56" t="str" vm="2377">
            <v/>
          </cell>
          <cell r="AW56" vm="2378">
            <v>8412.5456496350362</v>
          </cell>
          <cell r="AX56" vm="2379">
            <v>34634.269538159802</v>
          </cell>
          <cell r="AY56" vm="2380">
            <v>6436.4114790467875</v>
          </cell>
          <cell r="AZ56" vm="2381">
            <v>14741.750132158591</v>
          </cell>
          <cell r="BA56" vm="2382">
            <v>14687.907436876849</v>
          </cell>
          <cell r="BB56" vm="2383">
            <v>24992.413836370921</v>
          </cell>
          <cell r="BC56" vm="2384">
            <v>14163.065942926167</v>
          </cell>
          <cell r="BD56" vm="2385">
            <v>13976.207127272726</v>
          </cell>
          <cell r="BE56" vm="2386">
            <v>45525.250041974679</v>
          </cell>
          <cell r="BF56" vm="2387">
            <v>16951.254183744</v>
          </cell>
          <cell r="BG56" vm="2388">
            <v>52567.054277942698</v>
          </cell>
          <cell r="BH56" vm="2389">
            <v>14925.80739423247</v>
          </cell>
          <cell r="BI56" vm="2390">
            <v>28888.087405162605</v>
          </cell>
          <cell r="BJ56" vm="2391">
            <v>46508.086387510266</v>
          </cell>
          <cell r="BK56" vm="2392">
            <v>29530.720410204685</v>
          </cell>
          <cell r="BL56" vm="2393">
            <v>56414.747118068095</v>
          </cell>
          <cell r="BM56" vm="2394">
            <v>7782.8870412999331</v>
          </cell>
          <cell r="BN56" vm="2395">
            <v>28215.299342044349</v>
          </cell>
        </row>
        <row r="57">
          <cell r="F57" vm="2396">
            <v>770.13536999999997</v>
          </cell>
          <cell r="G57" vm="2397">
            <v>1096.5999999999999</v>
          </cell>
          <cell r="H57" t="str" vm="2398">
            <v/>
          </cell>
          <cell r="I57" vm="2399">
            <v>1989.4</v>
          </cell>
          <cell r="J57" vm="2400">
            <v>2247.5</v>
          </cell>
          <cell r="K57" vm="2401">
            <v>1938.4</v>
          </cell>
          <cell r="L57" t="str" vm="2402">
            <v/>
          </cell>
          <cell r="M57" vm="2403">
            <v>3765.2</v>
          </cell>
          <cell r="N57" vm="2404">
            <v>952</v>
          </cell>
          <cell r="O57" t="str" vm="2405">
            <v/>
          </cell>
          <cell r="P57" t="str" vm="2406">
            <v/>
          </cell>
          <cell r="Q57" vm="2407">
            <v>559.9</v>
          </cell>
          <cell r="R57" t="str" vm="2408">
            <v/>
          </cell>
          <cell r="S57" vm="2409">
            <v>5743.4</v>
          </cell>
          <cell r="T57" vm="2410">
            <v>1871.6</v>
          </cell>
          <cell r="U57" t="str" vm="2411">
            <v/>
          </cell>
          <cell r="V57" t="str" vm="2412">
            <v/>
          </cell>
          <cell r="W57" vm="2413">
            <v>3773</v>
          </cell>
          <cell r="X57" t="str" vm="2414">
            <v/>
          </cell>
          <cell r="Y57" t="str" vm="2415">
            <v/>
          </cell>
          <cell r="Z57" t="str" vm="2416">
            <v/>
          </cell>
          <cell r="AA57" t="str" vm="2417">
            <v/>
          </cell>
          <cell r="AB57" t="str" vm="2418">
            <v/>
          </cell>
          <cell r="AC57" vm="2419">
            <v>0</v>
          </cell>
          <cell r="AD57" vm="2420">
            <v>1873</v>
          </cell>
          <cell r="AE57" vm="2421">
            <v>1696</v>
          </cell>
          <cell r="AF57" t="str" vm="2422">
            <v/>
          </cell>
          <cell r="AG57" vm="2423">
            <v>3782</v>
          </cell>
          <cell r="AH57" vm="2424">
            <v>1846</v>
          </cell>
          <cell r="AI57" vm="2425">
            <v>870</v>
          </cell>
          <cell r="AJ57" vm="2426">
            <v>1836</v>
          </cell>
          <cell r="AK57" t="str" vm="2427">
            <v/>
          </cell>
          <cell r="AL57" t="str" vm="2428">
            <v/>
          </cell>
          <cell r="AM57" vm="2429">
            <v>1889.8968072289156</v>
          </cell>
          <cell r="AN57" vm="2430">
            <v>2161.3527853881283</v>
          </cell>
          <cell r="AO57" t="str" vm="2431">
            <v/>
          </cell>
          <cell r="AP57" vm="2432">
            <v>1867.3980357142855</v>
          </cell>
          <cell r="AQ57" t="str" vm="2433">
            <v/>
          </cell>
          <cell r="AR57" vm="2434">
            <v>1918.7943119266054</v>
          </cell>
          <cell r="AS57" t="str" vm="2435">
            <v/>
          </cell>
          <cell r="AT57" t="str" vm="2436">
            <v/>
          </cell>
          <cell r="AU57" t="str" vm="2437">
            <v/>
          </cell>
          <cell r="AV57" t="str" vm="2438">
            <v/>
          </cell>
          <cell r="AW57" vm="2439">
            <v>2804.1818832116787</v>
          </cell>
          <cell r="AX57" t="str" vm="2440">
            <v/>
          </cell>
          <cell r="AY57" vm="2441">
            <v>2899.4182490566036</v>
          </cell>
          <cell r="AZ57" t="str" vm="2442">
            <v/>
          </cell>
          <cell r="BA57" t="str" vm="2443">
            <v/>
          </cell>
          <cell r="BB57" vm="2444">
            <v>1981.8283084617301</v>
          </cell>
          <cell r="BC57" vm="2445">
            <v>2999.4940540540542</v>
          </cell>
          <cell r="BD57" vm="2446">
            <v>1099.5049411764708</v>
          </cell>
          <cell r="BE57" vm="2447">
            <v>5887.1130708661422</v>
          </cell>
          <cell r="BF57" t="str" vm="2448">
            <v/>
          </cell>
          <cell r="BG57" vm="2449">
            <v>3686.7501229259983</v>
          </cell>
          <cell r="BH57" vm="2450">
            <v>3764.8925118483421</v>
          </cell>
          <cell r="BI57" vm="2451">
            <v>5546.4428660120375</v>
          </cell>
          <cell r="BJ57" vm="2452">
            <v>6193.1020594965676</v>
          </cell>
          <cell r="BK57" t="str" vm="2453">
            <v/>
          </cell>
          <cell r="BL57" vm="2454">
            <v>7373.5002458519966</v>
          </cell>
          <cell r="BM57" t="str" vm="2455">
            <v/>
          </cell>
          <cell r="BN57" vm="2456">
            <v>5573.7796151188768</v>
          </cell>
        </row>
        <row r="58">
          <cell r="F58">
            <v>191656.79095500009</v>
          </cell>
          <cell r="G58" vm="2457">
            <v>79072.5</v>
          </cell>
          <cell r="H58" vm="2458">
            <v>72622.5</v>
          </cell>
          <cell r="I58" vm="2459">
            <v>53034.399999999994</v>
          </cell>
          <cell r="J58" vm="2460">
            <v>74987.300000000047</v>
          </cell>
          <cell r="K58" vm="2461">
            <v>73883.299999999988</v>
          </cell>
          <cell r="L58" vm="2462">
            <v>98632.299999999901</v>
          </cell>
          <cell r="M58" vm="2463">
            <v>78743.700000000026</v>
          </cell>
          <cell r="N58" vm="2464">
            <v>121417.50000000004</v>
          </cell>
          <cell r="O58" vm="2465">
            <v>128225.09999999995</v>
          </cell>
          <cell r="P58" vm="2466">
            <v>103043.10000000011</v>
          </cell>
          <cell r="Q58" vm="2467">
            <v>95249.499999999971</v>
          </cell>
          <cell r="R58" vm="2468">
            <v>71820.700000000012</v>
          </cell>
          <cell r="S58" vm="2469">
            <v>103474.60000000002</v>
          </cell>
          <cell r="T58" vm="2470">
            <v>113236.00000000012</v>
          </cell>
          <cell r="U58" vm="2471">
            <v>98810.599999999919</v>
          </cell>
          <cell r="V58" vm="2472">
            <v>160942.79999999999</v>
          </cell>
          <cell r="W58" vm="2473">
            <v>99093.300000000061</v>
          </cell>
          <cell r="X58" vm="2474">
            <v>147348.59999999995</v>
          </cell>
          <cell r="Y58" vm="2475">
            <v>150747.00000000009</v>
          </cell>
          <cell r="Z58" vm="2476">
            <v>158173.19999999984</v>
          </cell>
          <cell r="AA58" vm="2477">
            <v>110492</v>
          </cell>
          <cell r="AB58" vm="2478">
            <v>164231</v>
          </cell>
          <cell r="AC58" vm="2479">
            <v>151360</v>
          </cell>
          <cell r="AD58" vm="2480">
            <v>126857</v>
          </cell>
          <cell r="AE58" vm="2481">
            <v>157224</v>
          </cell>
          <cell r="AF58" vm="2482">
            <v>166968</v>
          </cell>
          <cell r="AG58" vm="2483">
            <v>144239</v>
          </cell>
          <cell r="AH58" vm="2484">
            <v>107347</v>
          </cell>
          <cell r="AI58" vm="2485">
            <v>123779</v>
          </cell>
          <cell r="AJ58" vm="2486">
            <v>195086</v>
          </cell>
          <cell r="AK58" vm="2487">
            <v>140776.74712235329</v>
          </cell>
          <cell r="AL58" vm="2488">
            <v>141073.34321834444</v>
          </cell>
          <cell r="AM58" vm="2489">
            <v>173025.67056714467</v>
          </cell>
          <cell r="AN58" vm="2490">
            <v>173116.51674156153</v>
          </cell>
          <cell r="AO58" vm="2491">
            <v>161095.05137879448</v>
          </cell>
          <cell r="AP58" vm="2492">
            <v>136068.27494227947</v>
          </cell>
          <cell r="AQ58" vm="2493">
            <v>136152.35367197925</v>
          </cell>
          <cell r="AR58" vm="2494">
            <v>154949.14504297791</v>
          </cell>
          <cell r="AS58" vm="2495">
            <v>144422.95995470346</v>
          </cell>
          <cell r="AT58" vm="2496">
            <v>142273.86056521861</v>
          </cell>
          <cell r="AU58" vm="2497">
            <v>148368.76832935674</v>
          </cell>
          <cell r="AV58" vm="2498">
            <v>122251.64424708858</v>
          </cell>
          <cell r="AW58" vm="2499">
            <v>135194.22050556107</v>
          </cell>
          <cell r="AX58" vm="2500">
            <v>155394.86647253542</v>
          </cell>
          <cell r="AY58" vm="2501">
            <v>150508.1283905523</v>
          </cell>
          <cell r="AZ58" vm="2502">
            <v>110141.97491084476</v>
          </cell>
          <cell r="BA58" vm="2503">
            <v>163924.85082615752</v>
          </cell>
          <cell r="BB58" vm="2504">
            <v>130232.03599267508</v>
          </cell>
          <cell r="BC58" vm="2505">
            <v>116844.12371988602</v>
          </cell>
          <cell r="BD58" vm="2506">
            <v>135818.67458236826</v>
          </cell>
          <cell r="BE58" vm="2507">
            <v>163587.34289118121</v>
          </cell>
          <cell r="BF58" vm="2508">
            <v>115706.06022901344</v>
          </cell>
          <cell r="BG58" vm="2509">
            <v>194439.71429993244</v>
          </cell>
          <cell r="BH58" vm="2510">
            <v>148124.75629181435</v>
          </cell>
          <cell r="BI58" vm="2511">
            <v>253389.46088585374</v>
          </cell>
          <cell r="BJ58" vm="2512">
            <v>241466.57416165827</v>
          </cell>
          <cell r="BK58" vm="2513">
            <v>183275.70298758766</v>
          </cell>
          <cell r="BL58" vm="2514">
            <v>212212.10770219413</v>
          </cell>
          <cell r="BM58" vm="2515">
            <v>201752.45035079366</v>
          </cell>
          <cell r="BN58" vm="2516">
            <v>240566.71071299724</v>
          </cell>
        </row>
        <row r="59">
          <cell r="F59" vm="2517">
            <v>143504.20892999994</v>
          </cell>
          <cell r="G59" vm="2518">
            <v>154047.79999999984</v>
          </cell>
          <cell r="H59" vm="2519">
            <v>131648.60000000012</v>
          </cell>
          <cell r="I59" vm="2520">
            <v>140913.79999999996</v>
          </cell>
          <cell r="J59" vm="2521">
            <v>153521.39999999991</v>
          </cell>
          <cell r="K59" vm="2522">
            <v>151774.69999999992</v>
          </cell>
          <cell r="L59" vm="2523">
            <v>147102.6999999999</v>
          </cell>
          <cell r="M59" vm="2524">
            <v>146111.09999999992</v>
          </cell>
          <cell r="N59" vm="2525">
            <v>174507.70000000007</v>
          </cell>
          <cell r="O59" vm="2526">
            <v>151298.89999999994</v>
          </cell>
          <cell r="P59" vm="2527">
            <v>157649.90000000026</v>
          </cell>
          <cell r="Q59" vm="2528">
            <v>115993.69999999994</v>
          </cell>
          <cell r="R59" vm="2529">
            <v>126858.29999999997</v>
          </cell>
          <cell r="S59" vm="2530">
            <v>81725.000000000015</v>
          </cell>
          <cell r="T59" vm="2531">
            <v>110315.0000000001</v>
          </cell>
          <cell r="U59" vm="2532">
            <v>123232.79999999989</v>
          </cell>
          <cell r="V59" vm="2533">
            <v>112584.40000000001</v>
          </cell>
          <cell r="W59" vm="2534">
            <v>108688.50000000012</v>
          </cell>
          <cell r="X59" vm="2535">
            <v>117878.70000000001</v>
          </cell>
          <cell r="Y59" vm="2536">
            <v>99762.300000000017</v>
          </cell>
          <cell r="Z59" vm="2537">
            <v>67006.400000000009</v>
          </cell>
          <cell r="AA59" vm="2538">
            <v>100384</v>
          </cell>
          <cell r="AB59" vm="2539">
            <v>54618</v>
          </cell>
          <cell r="AC59" vm="2540">
            <v>78770</v>
          </cell>
          <cell r="AD59" vm="2541">
            <v>60711</v>
          </cell>
          <cell r="AE59" vm="2542">
            <v>62265</v>
          </cell>
          <cell r="AF59" vm="2543">
            <v>86710</v>
          </cell>
          <cell r="AG59" vm="2544">
            <v>60464</v>
          </cell>
          <cell r="AH59" vm="2545">
            <v>89170</v>
          </cell>
          <cell r="AI59" vm="2546">
            <v>79755</v>
          </cell>
          <cell r="AJ59" vm="2547">
            <v>77834</v>
          </cell>
          <cell r="AK59" vm="2548">
            <v>106318.56735789908</v>
          </cell>
          <cell r="AL59" vm="2549">
            <v>89204.443290127514</v>
          </cell>
          <cell r="AM59" vm="2550">
            <v>100633.63932599859</v>
          </cell>
          <cell r="AN59" vm="2551">
            <v>98788.683489850053</v>
          </cell>
          <cell r="AO59" vm="2552">
            <v>129517.30549283861</v>
          </cell>
          <cell r="AP59" vm="2553">
            <v>98896.939048097236</v>
          </cell>
          <cell r="AQ59" vm="2554">
            <v>98736.664563915401</v>
          </cell>
          <cell r="AR59" vm="2555">
            <v>99850.315331809368</v>
          </cell>
          <cell r="AS59" vm="2556">
            <v>136072.60135211097</v>
          </cell>
          <cell r="AT59" vm="2557">
            <v>99940.615177457221</v>
          </cell>
          <cell r="AU59" vm="2558">
            <v>127096.48415220981</v>
          </cell>
          <cell r="AV59" vm="2559">
            <v>79641.488805162197</v>
          </cell>
          <cell r="AW59" vm="2560">
            <v>116379.64357677971</v>
          </cell>
          <cell r="AX59" vm="2561">
            <v>183087.30567641431</v>
          </cell>
          <cell r="AY59" vm="2562">
            <v>160624.27608227564</v>
          </cell>
          <cell r="AZ59" vm="2563">
            <v>95654.726524693979</v>
          </cell>
          <cell r="BA59" vm="2564">
            <v>162225.4088156138</v>
          </cell>
          <cell r="BB59" vm="2565">
            <v>181568.33807646984</v>
          </cell>
          <cell r="BC59" vm="2566">
            <v>168093.44122653396</v>
          </cell>
          <cell r="BD59" vm="2567">
            <v>147293.68493334463</v>
          </cell>
          <cell r="BE59" vm="2568">
            <v>155811.53206815053</v>
          </cell>
          <cell r="BF59" vm="2569">
            <v>136146.30608304898</v>
          </cell>
          <cell r="BG59" vm="2570">
            <v>173241.09394032651</v>
          </cell>
          <cell r="BH59" vm="2571">
            <v>166500.45198783174</v>
          </cell>
          <cell r="BI59" vm="2572">
            <v>122735.19739630005</v>
          </cell>
          <cell r="BJ59" vm="2573">
            <v>109995.04777944286</v>
          </cell>
          <cell r="BK59" vm="2574">
            <v>125848.32050590513</v>
          </cell>
          <cell r="BL59" vm="2575">
            <v>167842.10689239993</v>
          </cell>
          <cell r="BM59" vm="2576">
            <v>162026.311918483</v>
          </cell>
          <cell r="BN59" vm="2577">
            <v>130714.98002732675</v>
          </cell>
        </row>
        <row r="60">
          <cell r="F60" vm="2578">
            <v>100506.41881999992</v>
          </cell>
          <cell r="G60" vm="2579">
            <v>169998.59999999989</v>
          </cell>
          <cell r="H60" vm="2580">
            <v>136151.70000000022</v>
          </cell>
          <cell r="I60" vm="2581">
            <v>132805.29999999999</v>
          </cell>
          <cell r="J60" vm="2582">
            <v>159094.4999999998</v>
          </cell>
          <cell r="K60" vm="2583">
            <v>106054.59999999989</v>
          </cell>
          <cell r="L60" vm="2584">
            <v>142029.89999999988</v>
          </cell>
          <cell r="M60" vm="2585">
            <v>162746.7999999999</v>
          </cell>
          <cell r="N60" vm="2586">
            <v>174912.90000000002</v>
          </cell>
          <cell r="O60" vm="2587">
            <v>152163.69999999992</v>
          </cell>
          <cell r="P60" vm="2588">
            <v>138574.70000000019</v>
          </cell>
          <cell r="Q60" vm="2589">
            <v>170392.49999999977</v>
          </cell>
          <cell r="R60" vm="2590">
            <v>142802.50000000003</v>
          </cell>
          <cell r="S60" vm="2591">
            <v>96444.4</v>
          </cell>
          <cell r="T60" vm="2592">
            <v>136776.80000000016</v>
          </cell>
          <cell r="U60" vm="2593">
            <v>160126.20000000007</v>
          </cell>
          <cell r="V60" vm="2594">
            <v>131474.4</v>
          </cell>
          <cell r="W60" vm="2595">
            <v>176172.1000000003</v>
          </cell>
          <cell r="X60" vm="2596">
            <v>165572.09999999995</v>
          </cell>
          <cell r="Y60" vm="2597">
            <v>202700.10000000024</v>
          </cell>
          <cell r="Z60" vm="2598">
            <v>155719.1999999999</v>
          </cell>
          <cell r="AA60" vm="2599">
            <v>178131</v>
          </cell>
          <cell r="AB60" vm="2600">
            <v>154398</v>
          </cell>
          <cell r="AC60" vm="2601">
            <v>195107</v>
          </cell>
          <cell r="AD60" vm="2602">
            <v>179819</v>
          </cell>
          <cell r="AE60" vm="2603">
            <v>160566</v>
          </cell>
          <cell r="AF60" vm="2604">
            <v>153438</v>
          </cell>
          <cell r="AG60" vm="2605">
            <v>179178</v>
          </cell>
          <cell r="AH60" vm="2606">
            <v>119863</v>
          </cell>
          <cell r="AI60" vm="2607">
            <v>183052</v>
          </cell>
          <cell r="AJ60" vm="2608">
            <v>182181</v>
          </cell>
          <cell r="AK60" vm="2609">
            <v>126669.49038960354</v>
          </cell>
          <cell r="AL60" vm="2610">
            <v>159538.0112866915</v>
          </cell>
          <cell r="AM60" vm="2611">
            <v>138709.87453464622</v>
          </cell>
          <cell r="AN60" vm="2612">
            <v>131573.44162367788</v>
          </cell>
          <cell r="AO60" vm="2613">
            <v>180319.37549996798</v>
          </cell>
          <cell r="AP60" vm="2614">
            <v>103814.84218195545</v>
          </cell>
          <cell r="AQ60" vm="2615">
            <v>130559.90255686552</v>
          </cell>
          <cell r="AR60" vm="2616">
            <v>132129.17992445614</v>
          </cell>
          <cell r="AS60" vm="2617">
            <v>126574.16898222557</v>
          </cell>
          <cell r="AT60" vm="2618">
            <v>138111.95690899109</v>
          </cell>
          <cell r="AU60" vm="2619">
            <v>135662.58702768761</v>
          </cell>
          <cell r="AV60" vm="2620">
            <v>123415.82294173563</v>
          </cell>
          <cell r="AW60" vm="2621">
            <v>118610.06137402532</v>
          </cell>
          <cell r="AX60" vm="2622">
            <v>87745.689029273839</v>
          </cell>
          <cell r="AY60" vm="2623">
            <v>96166.808353289816</v>
          </cell>
          <cell r="AZ60" vm="2624">
            <v>92152.659404081525</v>
          </cell>
          <cell r="BA60" vm="2625">
            <v>160802.2191485457</v>
          </cell>
          <cell r="BB60" vm="2626">
            <v>106283.63375086445</v>
          </cell>
          <cell r="BC60" vm="2627">
            <v>105679.48430035518</v>
          </cell>
          <cell r="BD60" vm="2628">
            <v>127610.03435742357</v>
          </cell>
          <cell r="BE60" vm="2629">
            <v>96245.968054797413</v>
          </cell>
          <cell r="BF60" vm="2630">
            <v>124099.42880246256</v>
          </cell>
          <cell r="BG60" vm="2631">
            <v>72886.521982921578</v>
          </cell>
          <cell r="BH60" vm="2632">
            <v>104394.03791347098</v>
          </cell>
          <cell r="BI60" vm="2633">
            <v>85457.751895183988</v>
          </cell>
          <cell r="BJ60" vm="2634">
            <v>63370.485043076478</v>
          </cell>
          <cell r="BK60" vm="2635">
            <v>101105.05527958329</v>
          </cell>
          <cell r="BL60" vm="2636">
            <v>82729.935328804306</v>
          </cell>
          <cell r="BM60" vm="2637">
            <v>119358.50434500925</v>
          </cell>
          <cell r="BN60" vm="2638">
            <v>101789.96607231481</v>
          </cell>
        </row>
        <row r="61">
          <cell r="F61" vm="2639">
            <v>39623.869380000011</v>
          </cell>
          <cell r="G61" vm="2640">
            <v>98942.800000000017</v>
          </cell>
          <cell r="H61" vm="2641">
            <v>125748.70000000014</v>
          </cell>
          <cell r="I61" vm="2642">
            <v>74730.300000000017</v>
          </cell>
          <cell r="J61" vm="2643">
            <v>94747.4</v>
          </cell>
          <cell r="K61" vm="2644">
            <v>148274.69999999995</v>
          </cell>
          <cell r="L61" vm="2645">
            <v>109904.29999999987</v>
          </cell>
          <cell r="M61" vm="2646">
            <v>142733.79999999993</v>
          </cell>
          <cell r="N61" vm="2647">
            <v>113095.60000000003</v>
          </cell>
          <cell r="O61" vm="2648">
            <v>146348.30000000002</v>
          </cell>
          <cell r="P61" vm="2649">
            <v>109774.9000000001</v>
          </cell>
          <cell r="Q61" vm="2650">
            <v>116370.79999999992</v>
          </cell>
          <cell r="R61" vm="2651">
            <v>136419.29999999996</v>
          </cell>
          <cell r="S61" vm="2652">
            <v>122147.7999999999</v>
          </cell>
          <cell r="T61" vm="2653">
            <v>126467.00000000013</v>
          </cell>
          <cell r="U61" vm="2654">
            <v>155323.69999999995</v>
          </cell>
          <cell r="V61" vm="2655">
            <v>99550.3</v>
          </cell>
          <cell r="W61" vm="2656">
            <v>112526.70000000011</v>
          </cell>
          <cell r="X61" vm="2657">
            <v>144687.79999999999</v>
          </cell>
          <cell r="Y61" vm="2658">
            <v>145173.20000000022</v>
          </cell>
          <cell r="Z61" vm="2659">
            <v>150811.49999999994</v>
          </cell>
          <cell r="AA61" vm="2660">
            <v>130346</v>
          </cell>
          <cell r="AB61" vm="2661">
            <v>115446</v>
          </cell>
          <cell r="AC61" vm="2662">
            <v>111062</v>
          </cell>
          <cell r="AD61" vm="2663">
            <v>136200</v>
          </cell>
          <cell r="AE61" vm="2664">
            <v>128225</v>
          </cell>
          <cell r="AF61" vm="2665">
            <v>146517</v>
          </cell>
          <cell r="AG61" vm="2666">
            <v>146804</v>
          </cell>
          <cell r="AH61" vm="2667">
            <v>151482</v>
          </cell>
          <cell r="AI61" vm="2668">
            <v>141902</v>
          </cell>
          <cell r="AJ61" vm="2669">
            <v>130882</v>
          </cell>
          <cell r="AK61" vm="2670">
            <v>131042.04557731329</v>
          </cell>
          <cell r="AL61" vm="2671">
            <v>136842.07501406909</v>
          </cell>
          <cell r="AM61" vm="2672">
            <v>122362.51345183045</v>
          </cell>
          <cell r="AN61" vm="2673">
            <v>135474.47041778543</v>
          </cell>
          <cell r="AO61" vm="2674">
            <v>134838.64104519095</v>
          </cell>
          <cell r="AP61" vm="2675">
            <v>119346.76588179723</v>
          </cell>
          <cell r="AQ61" vm="2676">
            <v>141364.67300639625</v>
          </cell>
          <cell r="AR61" vm="2677">
            <v>129576.80179330937</v>
          </cell>
          <cell r="AS61" vm="2678">
            <v>147035.55294331655</v>
          </cell>
          <cell r="AT61" vm="2679">
            <v>169143.77898885071</v>
          </cell>
          <cell r="AU61" vm="2680">
            <v>119352.72002261596</v>
          </cell>
          <cell r="AV61" vm="2681">
            <v>180658.9025315984</v>
          </cell>
          <cell r="AW61" vm="2682">
            <v>127787.12865057889</v>
          </cell>
          <cell r="AX61" vm="2683">
            <v>149597.08784286529</v>
          </cell>
          <cell r="AY61" vm="2684">
            <v>109641.06563644842</v>
          </cell>
          <cell r="AZ61" vm="2685">
            <v>122336.58780481452</v>
          </cell>
          <cell r="BA61" vm="2686">
            <v>137425.65364090426</v>
          </cell>
          <cell r="BB61" vm="2687">
            <v>116655.99340341408</v>
          </cell>
          <cell r="BC61" vm="2688">
            <v>101618.83818914687</v>
          </cell>
          <cell r="BD61" vm="2689">
            <v>155774.12867196402</v>
          </cell>
          <cell r="BE61" vm="2690">
            <v>78888.676556843697</v>
          </cell>
          <cell r="BF61" vm="2691">
            <v>148597.21402444353</v>
          </cell>
          <cell r="BG61" vm="2692">
            <v>81458.598991372448</v>
          </cell>
          <cell r="BH61" vm="2693">
            <v>99264.766668858079</v>
          </cell>
          <cell r="BI61" vm="2694">
            <v>143872.39251845281</v>
          </cell>
          <cell r="BJ61" vm="2695">
            <v>53357.77751506964</v>
          </cell>
          <cell r="BK61" vm="2696">
            <v>106382.06016426132</v>
          </cell>
          <cell r="BL61" vm="2697">
            <v>60370.197685381529</v>
          </cell>
          <cell r="BM61" vm="2698">
            <v>71881.544736859985</v>
          </cell>
          <cell r="BN61" vm="2699">
            <v>99748.088248714528</v>
          </cell>
        </row>
        <row r="62">
          <cell r="F62" vm="2700">
            <v>17088.695610000021</v>
          </cell>
          <cell r="G62" vm="2701">
            <v>29703.3</v>
          </cell>
          <cell r="H62" vm="2702">
            <v>38523.799999999988</v>
          </cell>
          <cell r="I62" vm="2703">
            <v>46679.1</v>
          </cell>
          <cell r="J62" vm="2704">
            <v>19929</v>
          </cell>
          <cell r="K62" vm="2705">
            <v>50059.3</v>
          </cell>
          <cell r="L62" vm="2706">
            <v>37386.200000000004</v>
          </cell>
          <cell r="M62" vm="2707">
            <v>38502.200000000012</v>
          </cell>
          <cell r="N62" vm="2708">
            <v>46413.700000000004</v>
          </cell>
          <cell r="O62" vm="2709">
            <v>45712.2</v>
          </cell>
          <cell r="P62" vm="2710">
            <v>39085.299999999981</v>
          </cell>
          <cell r="Q62" vm="2711">
            <v>56256.000000000022</v>
          </cell>
          <cell r="R62" vm="2712">
            <v>52517.80000000001</v>
          </cell>
          <cell r="S62" vm="2713">
            <v>61952.900000000023</v>
          </cell>
          <cell r="T62" vm="2714">
            <v>62030.700000000033</v>
          </cell>
          <cell r="U62" vm="2715">
            <v>44018.399999999994</v>
          </cell>
          <cell r="V62" vm="2716">
            <v>35891</v>
          </cell>
          <cell r="W62" vm="2717">
            <v>61409.899999999965</v>
          </cell>
          <cell r="X62" vm="2718">
            <v>48092.800000000003</v>
          </cell>
          <cell r="Y62" vm="2719">
            <v>43422.299999999981</v>
          </cell>
          <cell r="Z62" vm="2720">
            <v>35862.5</v>
          </cell>
          <cell r="AA62" vm="2721">
            <v>78421</v>
          </cell>
          <cell r="AB62" vm="2722">
            <v>97939</v>
          </cell>
          <cell r="AC62" vm="2723">
            <v>45705</v>
          </cell>
          <cell r="AD62" vm="2724">
            <v>81259</v>
          </cell>
          <cell r="AE62" vm="2725">
            <v>90809</v>
          </cell>
          <cell r="AF62" vm="2726">
            <v>73182</v>
          </cell>
          <cell r="AG62" vm="2727">
            <v>89990</v>
          </cell>
          <cell r="AH62" vm="2728">
            <v>92376</v>
          </cell>
          <cell r="AI62" vm="2729">
            <v>62559</v>
          </cell>
          <cell r="AJ62" vm="2730">
            <v>50438</v>
          </cell>
          <cell r="AK62" vm="2731">
            <v>101374.63667253294</v>
          </cell>
          <cell r="AL62" vm="2732">
            <v>97675.687626676096</v>
          </cell>
          <cell r="AM62" vm="2733">
            <v>68211.98661718065</v>
          </cell>
          <cell r="AN62" vm="2734">
            <v>78791.705999389014</v>
          </cell>
          <cell r="AO62" vm="2735">
            <v>73530.64420491959</v>
          </cell>
          <cell r="AP62" vm="2736">
            <v>94003.278060562618</v>
          </cell>
          <cell r="AQ62" vm="2737">
            <v>80273.184481313583</v>
          </cell>
          <cell r="AR62" vm="2738">
            <v>77081.89355022856</v>
          </cell>
          <cell r="AS62" vm="2739">
            <v>83867.967037834926</v>
          </cell>
          <cell r="AT62" vm="2740">
            <v>71647.17297167283</v>
          </cell>
          <cell r="AU62" vm="2741">
            <v>88184.46718602402</v>
          </cell>
          <cell r="AV62" vm="2742">
            <v>62943.180409394728</v>
          </cell>
          <cell r="AW62" vm="2743">
            <v>54214.635826614125</v>
          </cell>
          <cell r="AX62" vm="2744">
            <v>54943.946138811356</v>
          </cell>
          <cell r="AY62" vm="2745">
            <v>61864.434902695553</v>
          </cell>
          <cell r="AZ62" vm="2746">
            <v>106824.57363772244</v>
          </cell>
          <cell r="BA62" vm="2747">
            <v>63447.069825604354</v>
          </cell>
          <cell r="BB62" vm="2748">
            <v>52572.535976549312</v>
          </cell>
          <cell r="BC62" vm="2749">
            <v>119238.92257015254</v>
          </cell>
          <cell r="BD62" vm="2750">
            <v>69730.653932382353</v>
          </cell>
          <cell r="BE62" vm="2751">
            <v>87796.51223422779</v>
          </cell>
          <cell r="BF62" vm="2752">
            <v>60706.107680464062</v>
          </cell>
          <cell r="BG62" vm="2753">
            <v>44530.354779354704</v>
          </cell>
          <cell r="BH62" vm="2754">
            <v>100601.49549343172</v>
          </cell>
          <cell r="BI62" vm="2755">
            <v>76691.730790625297</v>
          </cell>
          <cell r="BJ62" vm="2756">
            <v>63341.069697491694</v>
          </cell>
          <cell r="BK62" vm="2757">
            <v>65426.839691508198</v>
          </cell>
          <cell r="BL62" vm="2758">
            <v>46076.404610484249</v>
          </cell>
          <cell r="BM62" vm="2759">
            <v>73233.764745050226</v>
          </cell>
          <cell r="BN62" vm="2760">
            <v>85817.337393052221</v>
          </cell>
        </row>
        <row r="63">
          <cell r="F63" vm="2761">
            <v>3953.8346699999997</v>
          </cell>
          <cell r="G63" vm="2762">
            <v>18436.5</v>
          </cell>
          <cell r="H63" vm="2763">
            <v>5553</v>
          </cell>
          <cell r="I63" vm="2764">
            <v>18408.599999999999</v>
          </cell>
          <cell r="J63" vm="2765">
            <v>2195.6</v>
          </cell>
          <cell r="K63" vm="2766">
            <v>6090.8</v>
          </cell>
          <cell r="L63" vm="2767">
            <v>22920.300000000007</v>
          </cell>
          <cell r="M63" vm="2768">
            <v>11553.8</v>
          </cell>
          <cell r="N63" vm="2769">
            <v>7904.4999999999991</v>
          </cell>
          <cell r="O63" vm="2770">
            <v>12930.5</v>
          </cell>
          <cell r="P63" vm="2771">
            <v>18139.900000000001</v>
          </cell>
          <cell r="Q63" vm="2772">
            <v>19090.599999999999</v>
          </cell>
          <cell r="R63" vm="2773">
            <v>9649.7000000000007</v>
          </cell>
          <cell r="S63" vm="2774">
            <v>41463.100000000013</v>
          </cell>
          <cell r="T63" vm="2775">
            <v>6701.4</v>
          </cell>
          <cell r="U63" vm="2776">
            <v>10956.5</v>
          </cell>
          <cell r="V63" vm="2777">
            <v>12656.3</v>
          </cell>
          <cell r="W63" vm="2778">
            <v>6978.4</v>
          </cell>
          <cell r="X63" vm="2779">
            <v>15962.7</v>
          </cell>
          <cell r="Y63" vm="2780">
            <v>7474.2999999999993</v>
          </cell>
          <cell r="Z63" vm="2781">
            <v>9815.0999999999985</v>
          </cell>
          <cell r="AA63" vm="2782">
            <v>7988</v>
          </cell>
          <cell r="AB63" vm="2783">
            <v>14419</v>
          </cell>
          <cell r="AC63" vm="2784">
            <v>10324</v>
          </cell>
          <cell r="AD63" vm="2785">
            <v>19470</v>
          </cell>
          <cell r="AE63" vm="2786">
            <v>21678</v>
          </cell>
          <cell r="AF63" vm="2787">
            <v>20966</v>
          </cell>
          <cell r="AG63" vm="2788">
            <v>17949</v>
          </cell>
          <cell r="AH63" vm="2789">
            <v>26455</v>
          </cell>
          <cell r="AI63" vm="2790">
            <v>23489</v>
          </cell>
          <cell r="AJ63" vm="2791">
            <v>9050</v>
          </cell>
          <cell r="AK63" vm="2792">
            <v>20499.606504437197</v>
          </cell>
          <cell r="AL63" vm="2793">
            <v>23644.181647063433</v>
          </cell>
          <cell r="AM63" vm="2794">
            <v>23207.000695874332</v>
          </cell>
          <cell r="AN63" vm="2795">
            <v>12970.827066740043</v>
          </cell>
          <cell r="AO63" vm="2796">
            <v>16774.867838509319</v>
          </cell>
          <cell r="AP63" vm="2797">
            <v>19591.231422251094</v>
          </cell>
          <cell r="AQ63" vm="2798">
            <v>30042.025569820238</v>
          </cell>
          <cell r="AR63" vm="2799">
            <v>20140.060736689691</v>
          </cell>
          <cell r="AS63" vm="2800">
            <v>22345.017066380882</v>
          </cell>
          <cell r="AT63" vm="2801">
            <v>27032.099155469743</v>
          </cell>
          <cell r="AU63" vm="2802">
            <v>29996.567014022996</v>
          </cell>
          <cell r="AV63" vm="2803">
            <v>47742.99257183278</v>
          </cell>
          <cell r="AW63" vm="2804">
            <v>21417.393552180685</v>
          </cell>
          <cell r="AX63" vm="2805">
            <v>28818.423920976162</v>
          </cell>
          <cell r="AY63" vm="2806">
            <v>33175.539448191987</v>
          </cell>
          <cell r="AZ63" vm="2807">
            <v>59466.247364143652</v>
          </cell>
          <cell r="BA63" vm="2808">
            <v>23830.717548895747</v>
          </cell>
          <cell r="BB63" vm="2809">
            <v>15108.14909264262</v>
          </cell>
          <cell r="BC63" vm="2810">
            <v>23326.447897402566</v>
          </cell>
          <cell r="BD63" vm="2811">
            <v>31362.554395163799</v>
          </cell>
          <cell r="BE63" vm="2812">
            <v>53806.97664912491</v>
          </cell>
          <cell r="BF63" vm="2813">
            <v>29330.085941394467</v>
          </cell>
          <cell r="BG63" vm="2814">
            <v>22829.797529889027</v>
          </cell>
          <cell r="BH63" vm="2815">
            <v>47492.612443548744</v>
          </cell>
          <cell r="BI63" vm="2816">
            <v>27474.471643398858</v>
          </cell>
          <cell r="BJ63" vm="2817">
            <v>49802.232229548223</v>
          </cell>
          <cell r="BK63" vm="2818">
            <v>34232.250458248338</v>
          </cell>
          <cell r="BL63" vm="2819">
            <v>31715.114749652857</v>
          </cell>
          <cell r="BM63" vm="2820">
            <v>48346.395349021361</v>
          </cell>
          <cell r="BN63" vm="2821">
            <v>25467.111852629077</v>
          </cell>
        </row>
        <row r="64">
          <cell r="F64" vm="2822">
            <v>2144.93478</v>
          </cell>
          <cell r="G64" vm="2823">
            <v>6145.5</v>
          </cell>
          <cell r="H64" vm="2824">
            <v>6073.5999999999995</v>
          </cell>
          <cell r="I64" vm="2825">
            <v>13149</v>
          </cell>
          <cell r="J64" vm="2826">
            <v>4053.4</v>
          </cell>
          <cell r="K64" vm="2827">
            <v>7613.6</v>
          </cell>
          <cell r="L64" vm="2828">
            <v>1878.7</v>
          </cell>
          <cell r="M64" vm="2829">
            <v>1066.5</v>
          </cell>
          <cell r="N64" vm="2830">
            <v>6080.4</v>
          </cell>
          <cell r="O64" vm="2831">
            <v>2913.9</v>
          </cell>
          <cell r="P64" vm="2832">
            <v>10098.5</v>
          </cell>
          <cell r="Q64" vm="2833">
            <v>1218.5999999999999</v>
          </cell>
          <cell r="R64" vm="2834">
            <v>3478</v>
          </cell>
          <cell r="S64" vm="2835">
            <v>8348.2000000000007</v>
          </cell>
          <cell r="T64" vm="2836">
            <v>6014.0999999999995</v>
          </cell>
          <cell r="U64" vm="2837">
            <v>2691.1</v>
          </cell>
          <cell r="V64" vm="2838">
            <v>11334</v>
          </cell>
          <cell r="W64" t="str" vm="2839">
            <v/>
          </cell>
          <cell r="X64" vm="2840">
            <v>10027.9</v>
          </cell>
          <cell r="Y64" vm="2841">
            <v>1779.6</v>
          </cell>
          <cell r="Z64" vm="2842">
            <v>3775</v>
          </cell>
          <cell r="AA64" vm="2843">
            <v>1578</v>
          </cell>
          <cell r="AB64" vm="2844">
            <v>8146</v>
          </cell>
          <cell r="AC64" vm="2845">
            <v>0</v>
          </cell>
          <cell r="AD64" vm="2846">
            <v>7257</v>
          </cell>
          <cell r="AE64" vm="2847">
            <v>16605</v>
          </cell>
          <cell r="AF64" vm="2848">
            <v>0</v>
          </cell>
          <cell r="AG64" vm="2849">
            <v>2049</v>
          </cell>
          <cell r="AH64" vm="2850">
            <v>4140</v>
          </cell>
          <cell r="AI64" vm="2851">
            <v>2761</v>
          </cell>
          <cell r="AJ64" vm="2852">
            <v>3464</v>
          </cell>
          <cell r="AK64" vm="2853">
            <v>1872.5314285714283</v>
          </cell>
          <cell r="AL64" vm="2854">
            <v>3444.977692307692</v>
          </cell>
          <cell r="AM64" vm="2855">
            <v>7466.8471215473573</v>
          </cell>
          <cell r="AN64" vm="2856">
            <v>10384.483517156863</v>
          </cell>
          <cell r="AO64" t="str" vm="2857">
            <v/>
          </cell>
          <cell r="AP64" vm="2858">
            <v>7807.841266861944</v>
          </cell>
          <cell r="AQ64" vm="2859">
            <v>4895.1258486068946</v>
          </cell>
          <cell r="AR64" vm="2860">
            <v>17962.791165603332</v>
          </cell>
          <cell r="AS64" t="str" vm="2861">
            <v/>
          </cell>
          <cell r="AT64" vm="2862">
            <v>2203.3667391304348</v>
          </cell>
          <cell r="AU64" vm="2863">
            <v>6681.3454728094603</v>
          </cell>
          <cell r="AV64" vm="2864">
            <v>7482.8253968253975</v>
          </cell>
          <cell r="AW64" vm="2865">
            <v>12300.925757009343</v>
          </cell>
          <cell r="AX64" vm="2866">
            <v>7282.0527108028964</v>
          </cell>
          <cell r="AY64" vm="2867">
            <v>8659.2043157894732</v>
          </cell>
          <cell r="AZ64" vm="2868">
            <v>25563.822997585896</v>
          </cell>
          <cell r="BA64" vm="2869">
            <v>9011.6276484381633</v>
          </cell>
          <cell r="BB64" vm="2870">
            <v>9205.1237629111711</v>
          </cell>
          <cell r="BC64" vm="2871">
            <v>3578.2764132205607</v>
          </cell>
          <cell r="BD64" vm="2872">
            <v>3170.5989380530968</v>
          </cell>
          <cell r="BE64" vm="2873">
            <v>9845.2445345297983</v>
          </cell>
          <cell r="BF64" vm="2874">
            <v>4691.221331168832</v>
          </cell>
          <cell r="BG64" vm="2875">
            <v>6664.1615652962155</v>
          </cell>
          <cell r="BH64" vm="2876">
            <v>11210.781343090166</v>
          </cell>
          <cell r="BI64" vm="2877">
            <v>5841.0173228114054</v>
          </cell>
          <cell r="BJ64" vm="2878">
            <v>10862.00132034632</v>
          </cell>
          <cell r="BK64" vm="2879">
            <v>9354.2128185851361</v>
          </cell>
          <cell r="BL64" t="str" vm="2880">
            <v/>
          </cell>
          <cell r="BM64" vm="2881">
            <v>19306.579090465089</v>
          </cell>
          <cell r="BN64" vm="2882">
            <v>6423.9388033864652</v>
          </cell>
        </row>
        <row r="65">
          <cell r="F65" vm="2883">
            <v>530.58059999999989</v>
          </cell>
          <cell r="G65" vm="2884">
            <v>2048.5</v>
          </cell>
          <cell r="H65" t="str" vm="2885">
            <v/>
          </cell>
          <cell r="I65" t="str" vm="2886">
            <v/>
          </cell>
          <cell r="J65" vm="2887">
            <v>1688.9</v>
          </cell>
          <cell r="K65" vm="2888">
            <v>761.4</v>
          </cell>
          <cell r="L65" vm="2889">
            <v>3757.4</v>
          </cell>
          <cell r="M65" t="str" vm="2890">
            <v/>
          </cell>
          <cell r="N65" t="str" vm="2891">
            <v/>
          </cell>
          <cell r="O65" t="str" vm="2892">
            <v/>
          </cell>
          <cell r="P65" vm="2893">
            <v>7480.4</v>
          </cell>
          <cell r="Q65" vm="2894">
            <v>2030.9</v>
          </cell>
          <cell r="R65" t="str" vm="2895">
            <v/>
          </cell>
          <cell r="S65" vm="2896">
            <v>2196.9</v>
          </cell>
          <cell r="T65" vm="2897">
            <v>1718.3</v>
          </cell>
          <cell r="U65" t="str" vm="2898">
            <v/>
          </cell>
          <cell r="V65" vm="2899">
            <v>1889</v>
          </cell>
          <cell r="W65" vm="2900">
            <v>1744.6</v>
          </cell>
          <cell r="X65" t="str" vm="2901">
            <v/>
          </cell>
          <cell r="Y65" t="str" vm="2902">
            <v/>
          </cell>
          <cell r="Z65" vm="2903">
            <v>5662.5</v>
          </cell>
          <cell r="AA65" t="str" vm="2904">
            <v/>
          </cell>
          <cell r="AB65" vm="2905">
            <v>2372</v>
          </cell>
          <cell r="AC65" t="str" vm="2906">
            <v/>
          </cell>
          <cell r="AD65" t="str" vm="2907">
            <v/>
          </cell>
          <cell r="AE65" vm="2908">
            <v>0</v>
          </cell>
          <cell r="AF65" t="str" vm="2909">
            <v/>
          </cell>
          <cell r="AG65" t="str" vm="2910">
            <v/>
          </cell>
          <cell r="AH65" t="str" vm="2911">
            <v/>
          </cell>
          <cell r="AI65" t="str" vm="2912">
            <v/>
          </cell>
          <cell r="AJ65" t="str" vm="2913">
            <v/>
          </cell>
          <cell r="AK65" t="str" vm="2914">
            <v/>
          </cell>
          <cell r="AL65" t="str" vm="2915">
            <v/>
          </cell>
          <cell r="AM65" t="str" vm="2916">
            <v/>
          </cell>
          <cell r="AN65" t="str" vm="2917">
            <v/>
          </cell>
          <cell r="AO65" vm="2918">
            <v>1919.344714285714</v>
          </cell>
          <cell r="AP65" t="str" vm="2919">
            <v/>
          </cell>
          <cell r="AQ65" t="str" vm="2920">
            <v/>
          </cell>
          <cell r="AR65" t="str" vm="2921">
            <v/>
          </cell>
          <cell r="AS65" t="str" vm="2922">
            <v/>
          </cell>
          <cell r="AT65" t="str" vm="2923">
            <v/>
          </cell>
          <cell r="AU65" t="str" vm="2924">
            <v/>
          </cell>
          <cell r="AV65" t="str" vm="2925">
            <v/>
          </cell>
          <cell r="AW65" t="str" vm="2926">
            <v/>
          </cell>
          <cell r="AX65" t="str" vm="2927">
            <v/>
          </cell>
          <cell r="AY65" t="str" vm="2928">
            <v/>
          </cell>
          <cell r="AZ65" t="str" vm="2929">
            <v/>
          </cell>
          <cell r="BA65" vm="2930">
            <v>543.05504901960785</v>
          </cell>
          <cell r="BB65" t="str" vm="2931">
            <v/>
          </cell>
          <cell r="BC65" t="str" vm="2932">
            <v/>
          </cell>
          <cell r="BD65" t="str" vm="2933">
            <v/>
          </cell>
          <cell r="BE65" t="str" vm="2934">
            <v/>
          </cell>
          <cell r="BF65" vm="2935">
            <v>839.0349881936246</v>
          </cell>
          <cell r="BG65" t="str" vm="2936">
            <v/>
          </cell>
          <cell r="BH65" t="str" vm="2937">
            <v/>
          </cell>
          <cell r="BI65" t="str" vm="2938">
            <v/>
          </cell>
          <cell r="BJ65" t="str" vm="2939">
            <v/>
          </cell>
          <cell r="BK65" vm="2940">
            <v>839.0349881936246</v>
          </cell>
          <cell r="BL65" t="str" vm="2941">
            <v/>
          </cell>
          <cell r="BM65" t="str" vm="2942">
            <v/>
          </cell>
          <cell r="BN65" t="str" vm="2943">
            <v/>
          </cell>
        </row>
        <row r="66">
          <cell r="F66">
            <v>154440.60364800008</v>
          </cell>
          <cell r="G66" vm="2944">
            <v>78151.699999999968</v>
          </cell>
          <cell r="H66" vm="2945">
            <v>153061.39999999994</v>
          </cell>
          <cell r="I66" vm="2946">
            <v>44770.5</v>
          </cell>
          <cell r="J66" vm="2947">
            <v>91741.800000000017</v>
          </cell>
          <cell r="K66" vm="2948">
            <v>59471.700000000026</v>
          </cell>
          <cell r="L66" vm="2949">
            <v>78173.70000000007</v>
          </cell>
          <cell r="M66" vm="2950">
            <v>140631.4999999998</v>
          </cell>
          <cell r="N66" vm="2951">
            <v>84619.799999999988</v>
          </cell>
          <cell r="O66" vm="2952">
            <v>121468.30000000005</v>
          </cell>
          <cell r="P66" vm="2953">
            <v>133399.30000000005</v>
          </cell>
          <cell r="Q66" vm="2954">
            <v>107052.5</v>
          </cell>
          <cell r="R66" vm="2955">
            <v>127835.89999999991</v>
          </cell>
          <cell r="S66" vm="2956">
            <v>98077.900000000081</v>
          </cell>
          <cell r="T66" vm="2957">
            <v>151343.80000000013</v>
          </cell>
          <cell r="U66" vm="2958">
            <v>96274.999999999927</v>
          </cell>
          <cell r="V66" vm="2959">
            <v>126371.6</v>
          </cell>
          <cell r="W66" vm="2960">
            <v>133608.6</v>
          </cell>
          <cell r="X66" vm="2961">
            <v>148438.30000000005</v>
          </cell>
          <cell r="Y66" vm="2962">
            <v>151569.59999999995</v>
          </cell>
          <cell r="Z66" vm="2963">
            <v>167395.79999999996</v>
          </cell>
          <cell r="AA66" vm="2964">
            <v>142219</v>
          </cell>
          <cell r="AB66" vm="2965">
            <v>100897</v>
          </cell>
          <cell r="AC66" vm="2966">
            <v>133638</v>
          </cell>
          <cell r="AD66" vm="2967">
            <v>145921</v>
          </cell>
          <cell r="AE66" vm="2968">
            <v>164786</v>
          </cell>
          <cell r="AF66" vm="2969">
            <v>138811</v>
          </cell>
          <cell r="AG66" vm="2970">
            <v>123230</v>
          </cell>
          <cell r="AH66" vm="2971">
            <v>189266</v>
          </cell>
          <cell r="AI66" vm="2972">
            <v>139810</v>
          </cell>
          <cell r="AJ66" vm="2973">
            <v>171393</v>
          </cell>
          <cell r="AK66" vm="2974">
            <v>191716.52298918291</v>
          </cell>
          <cell r="AL66" vm="2975">
            <v>200315.70054889034</v>
          </cell>
          <cell r="AM66" vm="2976">
            <v>152736.4968235972</v>
          </cell>
          <cell r="AN66" vm="2977">
            <v>159266.6119260281</v>
          </cell>
          <cell r="AO66" vm="2978">
            <v>154586.63970532303</v>
          </cell>
          <cell r="AP66" vm="2979">
            <v>205341.0700285323</v>
          </cell>
          <cell r="AQ66" vm="2980">
            <v>189059.39377745477</v>
          </cell>
          <cell r="AR66" vm="2981">
            <v>185337.06201513263</v>
          </cell>
          <cell r="AS66" vm="2982">
            <v>179254.57888626889</v>
          </cell>
          <cell r="AT66" vm="2983">
            <v>187588.20755593403</v>
          </cell>
          <cell r="AU66" vm="2984">
            <v>183689.32992754693</v>
          </cell>
          <cell r="AV66" vm="2985">
            <v>244753.86865650371</v>
          </cell>
          <cell r="AW66" vm="2986">
            <v>184744.41587036845</v>
          </cell>
          <cell r="AX66" vm="2987">
            <v>167946.87703566378</v>
          </cell>
          <cell r="AY66" vm="2988">
            <v>182906.96647422182</v>
          </cell>
          <cell r="AZ66" vm="2989">
            <v>124120.37639607031</v>
          </cell>
          <cell r="BA66" vm="2990">
            <v>216866.21962483117</v>
          </cell>
          <cell r="BB66" vm="2991">
            <v>181267.69924855552</v>
          </cell>
          <cell r="BC66" vm="2992">
            <v>164566.28469005562</v>
          </cell>
          <cell r="BD66" vm="2993">
            <v>276665.92342885403</v>
          </cell>
          <cell r="BE66" vm="2994">
            <v>148768.77581166307</v>
          </cell>
          <cell r="BF66" vm="2995">
            <v>186917.83674219015</v>
          </cell>
          <cell r="BG66" vm="2996">
            <v>137201.88611717348</v>
          </cell>
          <cell r="BH66" vm="2997">
            <v>119298.28799855331</v>
          </cell>
          <cell r="BI66" vm="2998">
            <v>147125.71329952145</v>
          </cell>
          <cell r="BJ66" vm="2999">
            <v>167048.76270235301</v>
          </cell>
          <cell r="BK66" vm="3000">
            <v>176495.72066771641</v>
          </cell>
          <cell r="BL66" vm="3001">
            <v>132533.65257496457</v>
          </cell>
          <cell r="BM66" vm="3002">
            <v>140655.28815383214</v>
          </cell>
          <cell r="BN66" vm="3003">
            <v>171364.21533185372</v>
          </cell>
        </row>
        <row r="67">
          <cell r="F67" vm="3004">
            <v>190196.67616799989</v>
          </cell>
          <cell r="G67" vm="3005">
            <v>135045.50000000009</v>
          </cell>
          <cell r="H67" vm="3006">
            <v>123565.49999999994</v>
          </cell>
          <cell r="I67" vm="3007">
            <v>225057.1</v>
          </cell>
          <cell r="J67" vm="3008">
            <v>130900.9</v>
          </cell>
          <cell r="K67" vm="3009">
            <v>166681.49999999977</v>
          </cell>
          <cell r="L67" vm="3010">
            <v>167451.1</v>
          </cell>
          <cell r="M67" vm="3011">
            <v>167228.49999999988</v>
          </cell>
          <cell r="N67" vm="3012">
            <v>157122.20000000016</v>
          </cell>
          <cell r="O67" vm="3013">
            <v>153613.00000000035</v>
          </cell>
          <cell r="P67" vm="3014">
            <v>175609.79999999993</v>
          </cell>
          <cell r="Q67" vm="3015">
            <v>156749.00000000006</v>
          </cell>
          <cell r="R67" vm="3016">
            <v>119044.79999999989</v>
          </cell>
          <cell r="S67" vm="3017">
            <v>157720.10000000036</v>
          </cell>
          <cell r="T67" vm="3018">
            <v>124536.4000000001</v>
          </cell>
          <cell r="U67" vm="3019">
            <v>117858.59999999986</v>
          </cell>
          <cell r="V67" vm="3020">
            <v>125136.00000000001</v>
          </cell>
          <cell r="W67" vm="3021">
            <v>141168.20000000001</v>
          </cell>
          <cell r="X67" vm="3022">
            <v>68438.100000000049</v>
          </cell>
          <cell r="Y67" vm="3023">
            <v>102299.89999999997</v>
          </cell>
          <cell r="Z67" vm="3024">
            <v>133393.29999999987</v>
          </cell>
          <cell r="AA67" vm="3025">
            <v>78725</v>
          </cell>
          <cell r="AB67" vm="3026">
            <v>64957</v>
          </cell>
          <cell r="AC67" vm="3027">
            <v>78315</v>
          </cell>
          <cell r="AD67" vm="3028">
            <v>118683</v>
          </cell>
          <cell r="AE67" vm="3029">
            <v>70704</v>
          </cell>
          <cell r="AF67" vm="3030">
            <v>84213</v>
          </cell>
          <cell r="AG67" vm="3031">
            <v>79500</v>
          </cell>
          <cell r="AH67" vm="3032">
            <v>75199</v>
          </cell>
          <cell r="AI67" vm="3033">
            <v>70114</v>
          </cell>
          <cell r="AJ67" vm="3034">
            <v>79136</v>
          </cell>
          <cell r="AK67" vm="3035">
            <v>99812.055647800851</v>
          </cell>
          <cell r="AL67" vm="3036">
            <v>93788.15908895446</v>
          </cell>
          <cell r="AM67" vm="3037">
            <v>103153.28975803504</v>
          </cell>
          <cell r="AN67" vm="3038">
            <v>100110.17757600493</v>
          </cell>
          <cell r="AO67" vm="3039">
            <v>105631.95509073159</v>
          </cell>
          <cell r="AP67" vm="3040">
            <v>88498.833108676408</v>
          </cell>
          <cell r="AQ67" vm="3041">
            <v>113980.68948932498</v>
          </cell>
          <cell r="AR67" vm="3042">
            <v>98783.021475391492</v>
          </cell>
          <cell r="AS67" vm="3043">
            <v>153136.85074434232</v>
          </cell>
          <cell r="AT67" vm="3044">
            <v>102093.47945137942</v>
          </cell>
          <cell r="AU67" vm="3045">
            <v>99430.098448453005</v>
          </cell>
          <cell r="AV67" vm="3046">
            <v>137102.49868358584</v>
          </cell>
          <cell r="AW67" vm="3047">
            <v>127651.6715282161</v>
          </cell>
          <cell r="AX67" vm="3048">
            <v>172799.35987362082</v>
          </cell>
          <cell r="AY67" vm="3049">
            <v>137618.1257828197</v>
          </cell>
          <cell r="AZ67" vm="3050">
            <v>113408.45602811054</v>
          </cell>
          <cell r="BA67" vm="3051">
            <v>131940.29313730996</v>
          </cell>
          <cell r="BB67" vm="3052">
            <v>132212.58551419462</v>
          </cell>
          <cell r="BC67" vm="3053">
            <v>168272.61047485206</v>
          </cell>
          <cell r="BD67" vm="3054">
            <v>143877.45874486546</v>
          </cell>
          <cell r="BE67" vm="3055">
            <v>149433.92350614388</v>
          </cell>
          <cell r="BF67" vm="3056">
            <v>151320.7381293551</v>
          </cell>
          <cell r="BG67" vm="3057">
            <v>132024.80457579778</v>
          </cell>
          <cell r="BH67" vm="3058">
            <v>122470.42865160135</v>
          </cell>
          <cell r="BI67" vm="3059">
            <v>153163.49818345607</v>
          </cell>
          <cell r="BJ67" vm="3060">
            <v>176740.6896327307</v>
          </cell>
          <cell r="BK67" vm="3061">
            <v>169219.65542219175</v>
          </cell>
          <cell r="BL67" vm="3062">
            <v>162001.94212188374</v>
          </cell>
          <cell r="BM67" vm="3063">
            <v>174216.64975639482</v>
          </cell>
          <cell r="BN67" vm="3064">
            <v>154678.7919069888</v>
          </cell>
        </row>
        <row r="68">
          <cell r="F68" vm="3065">
            <v>172769.96909399988</v>
          </cell>
          <cell r="G68" vm="3066">
            <v>183341.5000000002</v>
          </cell>
          <cell r="H68" vm="3067">
            <v>174476.59999999974</v>
          </cell>
          <cell r="I68" vm="3068">
            <v>195076.3</v>
          </cell>
          <cell r="J68" vm="3069">
            <v>190112.29999999993</v>
          </cell>
          <cell r="K68" vm="3070">
            <v>155760.09999999977</v>
          </cell>
          <cell r="L68" vm="3071">
            <v>193309.7000000001</v>
          </cell>
          <cell r="M68" vm="3072">
            <v>191211.69999999995</v>
          </cell>
          <cell r="N68" vm="3073">
            <v>166111.40000000029</v>
          </cell>
          <cell r="O68" vm="3074">
            <v>150700.40000000031</v>
          </cell>
          <cell r="P68" vm="3075">
            <v>120474.70000000004</v>
          </cell>
          <cell r="Q68" vm="3076">
            <v>166030.00000000009</v>
          </cell>
          <cell r="R68" vm="3077">
            <v>142057.69999999984</v>
          </cell>
          <cell r="S68" vm="3078">
            <v>125999.9000000001</v>
          </cell>
          <cell r="T68" vm="3079">
            <v>136728.10000000012</v>
          </cell>
          <cell r="U68" vm="3080">
            <v>141034.4999999998</v>
          </cell>
          <cell r="V68" vm="3081">
            <v>181699.3</v>
          </cell>
          <cell r="W68" vm="3082">
            <v>166869.49999999991</v>
          </cell>
          <cell r="X68" vm="3083">
            <v>172307.49999999988</v>
          </cell>
          <cell r="Y68" vm="3084">
            <v>171126.40000000002</v>
          </cell>
          <cell r="Z68" vm="3085">
            <v>122233.69999999987</v>
          </cell>
          <cell r="AA68" vm="3086">
            <v>180688</v>
          </cell>
          <cell r="AB68" vm="3087">
            <v>130499</v>
          </cell>
          <cell r="AC68" vm="3088">
            <v>159834</v>
          </cell>
          <cell r="AD68" vm="3089">
            <v>175316</v>
          </cell>
          <cell r="AE68" vm="3090">
            <v>169780</v>
          </cell>
          <cell r="AF68" vm="3091">
            <v>153679</v>
          </cell>
          <cell r="AG68" vm="3092">
            <v>153723</v>
          </cell>
          <cell r="AH68" vm="3093">
            <v>172752</v>
          </cell>
          <cell r="AI68" vm="3094">
            <v>170379</v>
          </cell>
          <cell r="AJ68" vm="3095">
            <v>191171</v>
          </cell>
          <cell r="AK68" vm="3096">
            <v>159046.37254765793</v>
          </cell>
          <cell r="AL68" vm="3097">
            <v>155981.97215580399</v>
          </cell>
          <cell r="AM68" vm="3098">
            <v>152796.402956898</v>
          </cell>
          <cell r="AN68" vm="3099">
            <v>131164.15211918741</v>
          </cell>
          <cell r="AO68" vm="3100">
            <v>168852.05721906491</v>
          </cell>
          <cell r="AP68" vm="3101">
            <v>174017.2265424144</v>
          </cell>
          <cell r="AQ68" vm="3102">
            <v>128539.59201411769</v>
          </cell>
          <cell r="AR68" vm="3103">
            <v>122790.57355732955</v>
          </cell>
          <cell r="AS68" vm="3104">
            <v>118825.58758240688</v>
          </cell>
          <cell r="AT68" vm="3105">
            <v>148247.7926010614</v>
          </cell>
          <cell r="AU68" vm="3106">
            <v>135016.06686482532</v>
          </cell>
          <cell r="AV68" vm="3107">
            <v>125906.27874631899</v>
          </cell>
          <cell r="AW68" vm="3108">
            <v>90081.457990140916</v>
          </cell>
          <cell r="AX68" vm="3109">
            <v>73939.87946448673</v>
          </cell>
          <cell r="AY68" vm="3110">
            <v>113850.74721275503</v>
          </cell>
          <cell r="AZ68" vm="3111">
            <v>90647.327015208008</v>
          </cell>
          <cell r="BA68" vm="3112">
            <v>106560.1493831174</v>
          </cell>
          <cell r="BB68" vm="3113">
            <v>128666.52998912035</v>
          </cell>
          <cell r="BC68" vm="3114">
            <v>80091.533027771904</v>
          </cell>
          <cell r="BD68" vm="3115">
            <v>113317.38133636133</v>
          </cell>
          <cell r="BE68" vm="3116">
            <v>84531.844341865712</v>
          </cell>
          <cell r="BF68" vm="3117">
            <v>118590.57672350279</v>
          </cell>
          <cell r="BG68" vm="3118">
            <v>138951.04139759272</v>
          </cell>
          <cell r="BH68" vm="3119">
            <v>123331.29531320278</v>
          </cell>
          <cell r="BI68" vm="3120">
            <v>144622.22629675065</v>
          </cell>
          <cell r="BJ68" vm="3121">
            <v>119506.64236562449</v>
          </cell>
          <cell r="BK68" vm="3122">
            <v>149643.92978539303</v>
          </cell>
          <cell r="BL68" vm="3123">
            <v>105232.06341907446</v>
          </cell>
          <cell r="BM68" vm="3124">
            <v>132477.76747664862</v>
          </cell>
          <cell r="BN68" vm="3125">
            <v>105869.21487511616</v>
          </cell>
        </row>
        <row r="69">
          <cell r="F69" vm="3126">
            <v>66671.152394000062</v>
          </cell>
          <cell r="G69" vm="3127">
            <v>171277.80000000022</v>
          </cell>
          <cell r="H69" vm="3128">
            <v>168465.09999999983</v>
          </cell>
          <cell r="I69" vm="3129">
            <v>120836.8</v>
          </cell>
          <cell r="J69" vm="3130">
            <v>171627.70000000007</v>
          </cell>
          <cell r="K69" vm="3131">
            <v>191770.69999999972</v>
          </cell>
          <cell r="L69" vm="3132">
            <v>154325.59999999998</v>
          </cell>
          <cell r="M69" vm="3133">
            <v>172275.6999999999</v>
          </cell>
          <cell r="N69" vm="3134">
            <v>143708.50000000017</v>
          </cell>
          <cell r="O69" vm="3135">
            <v>150496.40000000026</v>
          </cell>
          <cell r="P69" vm="3136">
            <v>142971.80000000002</v>
          </cell>
          <cell r="Q69" vm="3137">
            <v>185385.90000000014</v>
          </cell>
          <cell r="R69" vm="3138">
            <v>184925.40000000002</v>
          </cell>
          <cell r="S69" vm="3139">
            <v>166429.70000000016</v>
          </cell>
          <cell r="T69" vm="3140">
            <v>185097.09999999998</v>
          </cell>
          <cell r="U69" vm="3141">
            <v>168549.69999999972</v>
          </cell>
          <cell r="V69" vm="3142">
            <v>165270.19999999995</v>
          </cell>
          <cell r="W69" vm="3143">
            <v>182176.69999999978</v>
          </cell>
          <cell r="X69" vm="3144">
            <v>140792.40000000008</v>
          </cell>
          <cell r="Y69" vm="3145">
            <v>184101.69999999998</v>
          </cell>
          <cell r="Z69" vm="3146">
            <v>148737.69999999992</v>
          </cell>
          <cell r="AA69" vm="3147">
            <v>160563</v>
          </cell>
          <cell r="AB69" vm="3148">
            <v>187452</v>
          </cell>
          <cell r="AC69" vm="3149">
            <v>144099</v>
          </cell>
          <cell r="AD69" vm="3150">
            <v>165330</v>
          </cell>
          <cell r="AE69" vm="3151">
            <v>147659</v>
          </cell>
          <cell r="AF69" vm="3152">
            <v>140820</v>
          </cell>
          <cell r="AG69" vm="3153">
            <v>154016</v>
          </cell>
          <cell r="AH69" vm="3154">
            <v>153073</v>
          </cell>
          <cell r="AI69" vm="3155">
            <v>155344</v>
          </cell>
          <cell r="AJ69" vm="3156">
            <v>141249</v>
          </cell>
          <cell r="AK69" vm="3157">
            <v>119822.44276017598</v>
          </cell>
          <cell r="AL69" vm="3158">
            <v>136635.19106427167</v>
          </cell>
          <cell r="AM69" vm="3159">
            <v>145744.5471909022</v>
          </cell>
          <cell r="AN69" vm="3160">
            <v>146935.4878056657</v>
          </cell>
          <cell r="AO69" vm="3161">
            <v>116814.76061398812</v>
          </cell>
          <cell r="AP69" vm="3162">
            <v>120936.54184872692</v>
          </cell>
          <cell r="AQ69" vm="3163">
            <v>130107.55123087432</v>
          </cell>
          <cell r="AR69" vm="3164">
            <v>122221.38639857022</v>
          </cell>
          <cell r="AS69" vm="3165">
            <v>164118.61597027446</v>
          </cell>
          <cell r="AT69" vm="3166">
            <v>137725.81388074451</v>
          </cell>
          <cell r="AU69" vm="3167">
            <v>133170.53980718006</v>
          </cell>
          <cell r="AV69" vm="3168">
            <v>150460.43009935084</v>
          </cell>
          <cell r="AW69" vm="3169">
            <v>107042.23912334768</v>
          </cell>
          <cell r="AX69" vm="3170">
            <v>135767.92734335715</v>
          </cell>
          <cell r="AY69" vm="3171">
            <v>91790.289817003024</v>
          </cell>
          <cell r="AZ69" vm="3172">
            <v>151336.77272533494</v>
          </cell>
          <cell r="BA69" vm="3173">
            <v>115962.73806299048</v>
          </cell>
          <cell r="BB69" vm="3174">
            <v>138181.79041631299</v>
          </cell>
          <cell r="BC69" vm="3175">
            <v>153201.21151128126</v>
          </cell>
          <cell r="BD69" vm="3176">
            <v>101118.77915983002</v>
          </cell>
          <cell r="BE69" vm="3177">
            <v>100084.13789992192</v>
          </cell>
          <cell r="BF69" vm="3178">
            <v>121832.67940190871</v>
          </cell>
          <cell r="BG69" vm="3179">
            <v>139020.6878484785</v>
          </cell>
          <cell r="BH69" vm="3180">
            <v>134301.20354468469</v>
          </cell>
          <cell r="BI69" vm="3181">
            <v>117967.73287976655</v>
          </cell>
          <cell r="BJ69" vm="3182">
            <v>117076.49750780058</v>
          </cell>
          <cell r="BK69" vm="3183">
            <v>137952.87067092376</v>
          </cell>
          <cell r="BL69" vm="3184">
            <v>122824.35571985944</v>
          </cell>
          <cell r="BM69" vm="3185">
            <v>88883.585879023507</v>
          </cell>
          <cell r="BN69" vm="3186">
            <v>89129.323048641265</v>
          </cell>
        </row>
        <row r="70">
          <cell r="F70" vm="3187">
            <v>28169.528511999993</v>
          </cell>
          <cell r="G70" vm="3188">
            <v>47123.499999999985</v>
          </cell>
          <cell r="H70" vm="3189">
            <v>53199.100000000013</v>
          </cell>
          <cell r="I70" vm="3190">
            <v>62503.5</v>
          </cell>
          <cell r="J70" vm="3191">
            <v>48377.499999999993</v>
          </cell>
          <cell r="K70" vm="3192">
            <v>84089.300000000032</v>
          </cell>
          <cell r="L70" vm="3193">
            <v>61609.19999999999</v>
          </cell>
          <cell r="M70" vm="3194">
            <v>56335.5</v>
          </cell>
          <cell r="N70" vm="3195">
            <v>76522.2</v>
          </cell>
          <cell r="O70" vm="3196">
            <v>53161.299999999959</v>
          </cell>
          <cell r="P70" vm="3197">
            <v>88501.700000000041</v>
          </cell>
          <cell r="Q70" vm="3198">
            <v>55402.099999999984</v>
          </cell>
          <cell r="R70" vm="3199">
            <v>72879.099999999977</v>
          </cell>
          <cell r="S70" vm="3200">
            <v>99460.000000000058</v>
          </cell>
          <cell r="T70" vm="3201">
            <v>106597.2000000001</v>
          </cell>
          <cell r="U70" vm="3202">
            <v>110444.1999999999</v>
          </cell>
          <cell r="V70" vm="3203">
            <v>67282.100000000006</v>
          </cell>
          <cell r="W70" vm="3204">
            <v>80316.600000000064</v>
          </cell>
          <cell r="X70" vm="3205">
            <v>82424.300000000061</v>
          </cell>
          <cell r="Y70" vm="3206">
            <v>73527.800000000017</v>
          </cell>
          <cell r="Z70" vm="3207">
            <v>85964.399999999936</v>
          </cell>
          <cell r="AA70" vm="3208">
            <v>67309</v>
          </cell>
          <cell r="AB70" vm="3209">
            <v>161269</v>
          </cell>
          <cell r="AC70" vm="3210">
            <v>114967</v>
          </cell>
          <cell r="AD70" vm="3211">
            <v>85489</v>
          </cell>
          <cell r="AE70" vm="3212">
            <v>83133</v>
          </cell>
          <cell r="AF70" vm="3213">
            <v>110788</v>
          </cell>
          <cell r="AG70" vm="3214">
            <v>113426</v>
          </cell>
          <cell r="AH70" vm="3215">
            <v>103675</v>
          </cell>
          <cell r="AI70" vm="3216">
            <v>100903</v>
          </cell>
          <cell r="AJ70" vm="3217">
            <v>103180</v>
          </cell>
          <cell r="AK70" vm="3218">
            <v>72674.798223808961</v>
          </cell>
          <cell r="AL70" vm="3219">
            <v>150058.47894446581</v>
          </cell>
          <cell r="AM70" vm="3220">
            <v>78371.716903423527</v>
          </cell>
          <cell r="AN70" vm="3221">
            <v>101863.83859677563</v>
          </cell>
          <cell r="AO70" vm="3222">
            <v>94535.282449940991</v>
          </cell>
          <cell r="AP70" vm="3223">
            <v>87387.139692122873</v>
          </cell>
          <cell r="AQ70" vm="3224">
            <v>138370.75886337267</v>
          </cell>
          <cell r="AR70" vm="3225">
            <v>51035.281477246353</v>
          </cell>
          <cell r="AS70" vm="3226">
            <v>96112.943092742164</v>
          </cell>
          <cell r="AT70" vm="3227">
            <v>83979.361288068612</v>
          </cell>
          <cell r="AU70" vm="3228">
            <v>83401.272275000127</v>
          </cell>
          <cell r="AV70" vm="3229">
            <v>101011.00625572274</v>
          </cell>
          <cell r="AW70" vm="3230">
            <v>72571.151101773168</v>
          </cell>
          <cell r="AX70" vm="3231">
            <v>88085.734848252265</v>
          </cell>
          <cell r="AY70" vm="3232">
            <v>66491.805058377082</v>
          </cell>
          <cell r="AZ70" vm="3233">
            <v>47919.812616106799</v>
          </cell>
          <cell r="BA70" vm="3234">
            <v>92599.465248522974</v>
          </cell>
          <cell r="BB70" vm="3235">
            <v>94897.247008191523</v>
          </cell>
          <cell r="BC70" vm="3236">
            <v>75689.885114086646</v>
          </cell>
          <cell r="BD70" vm="3237">
            <v>134348.19458022743</v>
          </cell>
          <cell r="BE70" vm="3238">
            <v>76911.319068780955</v>
          </cell>
          <cell r="BF70" vm="3239">
            <v>71843.180633939628</v>
          </cell>
          <cell r="BG70" vm="3240">
            <v>80213.97956404282</v>
          </cell>
          <cell r="BH70" vm="3241">
            <v>94293.168885334322</v>
          </cell>
          <cell r="BI70" vm="3242">
            <v>39335.76301133728</v>
          </cell>
          <cell r="BJ70" vm="3243">
            <v>59840.014102021509</v>
          </cell>
          <cell r="BK70" vm="3244">
            <v>87004.768945509713</v>
          </cell>
          <cell r="BL70" vm="3245">
            <v>70556.97493991004</v>
          </cell>
          <cell r="BM70" vm="3246">
            <v>91011.536591950469</v>
          </cell>
          <cell r="BN70" vm="3247">
            <v>54563.589842495596</v>
          </cell>
        </row>
        <row r="71">
          <cell r="F71" vm="3248">
            <v>9633.9492760000066</v>
          </cell>
          <cell r="G71" vm="3249">
            <v>20719.7</v>
          </cell>
          <cell r="H71" vm="3250">
            <v>23211.599999999999</v>
          </cell>
          <cell r="I71" vm="3251">
            <v>9872.5</v>
          </cell>
          <cell r="J71" vm="3252">
            <v>25220.099999999995</v>
          </cell>
          <cell r="K71" vm="3253">
            <v>24912.100000000002</v>
          </cell>
          <cell r="L71" vm="3254">
            <v>18248.399999999998</v>
          </cell>
          <cell r="M71" vm="3255">
            <v>19221.3</v>
          </cell>
          <cell r="N71" vm="3256">
            <v>19706.400000000001</v>
          </cell>
          <cell r="O71" vm="3257">
            <v>35627.299999999981</v>
          </cell>
          <cell r="P71" vm="3258">
            <v>14485.499999999998</v>
          </cell>
          <cell r="Q71" vm="3259">
            <v>26883.100000000006</v>
          </cell>
          <cell r="R71" vm="3260">
            <v>37326.500000000007</v>
          </cell>
          <cell r="S71" vm="3261">
            <v>30024.099999999995</v>
          </cell>
          <cell r="T71" vm="3262">
            <v>33084.69999999999</v>
          </cell>
          <cell r="U71" vm="3263">
            <v>33020.600000000013</v>
          </cell>
          <cell r="V71" vm="3264">
            <v>21961.8</v>
          </cell>
          <cell r="W71" vm="3265">
            <v>14740.399999999998</v>
          </cell>
          <cell r="X71" vm="3266">
            <v>45314.600000000013</v>
          </cell>
          <cell r="Y71" vm="3267">
            <v>33096.9</v>
          </cell>
          <cell r="Z71" vm="3268">
            <v>24586.100000000006</v>
          </cell>
          <cell r="AA71" vm="3269">
            <v>26029</v>
          </cell>
          <cell r="AB71" vm="3270">
            <v>67849</v>
          </cell>
          <cell r="AC71" vm="3271">
            <v>29690</v>
          </cell>
          <cell r="AD71" vm="3272">
            <v>46493</v>
          </cell>
          <cell r="AE71" vm="3273">
            <v>40239</v>
          </cell>
          <cell r="AF71" vm="3274">
            <v>36947</v>
          </cell>
          <cell r="AG71" vm="3275">
            <v>37251</v>
          </cell>
          <cell r="AH71" vm="3276">
            <v>40974</v>
          </cell>
          <cell r="AI71" vm="3277">
            <v>42286</v>
          </cell>
          <cell r="AJ71" vm="3278">
            <v>20821</v>
          </cell>
          <cell r="AK71" vm="3279">
            <v>45857.513336790129</v>
          </cell>
          <cell r="AL71" vm="3280">
            <v>24701.624364632378</v>
          </cell>
          <cell r="AM71" vm="3281">
            <v>70603.029295089334</v>
          </cell>
          <cell r="AN71" vm="3282">
            <v>27174.421041239442</v>
          </cell>
          <cell r="AO71" vm="3283">
            <v>46591.377671071408</v>
          </cell>
          <cell r="AP71" vm="3284">
            <v>18204.768388191205</v>
          </cell>
          <cell r="AQ71" vm="3285">
            <v>45690.73704692677</v>
          </cell>
          <cell r="AR71" vm="3286">
            <v>52796.939021220664</v>
          </cell>
          <cell r="AS71" vm="3287">
            <v>42697.545315445852</v>
          </cell>
          <cell r="AT71" vm="3288">
            <v>55018.83812952428</v>
          </cell>
          <cell r="AU71" vm="3289">
            <v>33552.935551324197</v>
          </cell>
          <cell r="AV71" vm="3290">
            <v>54519.425726898859</v>
          </cell>
          <cell r="AW71" vm="3291">
            <v>56685.270771551281</v>
          </cell>
          <cell r="AX71" vm="3292">
            <v>64927.767584989131</v>
          </cell>
          <cell r="AY71" vm="3293">
            <v>40570.620518970456</v>
          </cell>
          <cell r="AZ71" vm="3294">
            <v>87223.61180534726</v>
          </cell>
          <cell r="BA71" vm="3295">
            <v>67100.739130438305</v>
          </cell>
          <cell r="BB71" vm="3296">
            <v>51140.26349655028</v>
          </cell>
          <cell r="BC71" vm="3297">
            <v>40296.493765432104</v>
          </cell>
          <cell r="BD71" vm="3298">
            <v>70058.562523937377</v>
          </cell>
          <cell r="BE71" vm="3299">
            <v>37908.964974505165</v>
          </cell>
          <cell r="BF71" vm="3300">
            <v>58258.150946613059</v>
          </cell>
          <cell r="BG71" vm="3301">
            <v>53496.609535564385</v>
          </cell>
          <cell r="BH71" vm="3302">
            <v>32950.547521486289</v>
          </cell>
          <cell r="BI71" vm="3303">
            <v>64321.158495750482</v>
          </cell>
          <cell r="BJ71" vm="3304">
            <v>52389.475939316646</v>
          </cell>
          <cell r="BK71" vm="3305">
            <v>55953.806007583771</v>
          </cell>
          <cell r="BL71" vm="3306">
            <v>60402.840016531358</v>
          </cell>
          <cell r="BM71" vm="3307">
            <v>37387.835472794126</v>
          </cell>
          <cell r="BN71" vm="3308">
            <v>50822.007271035611</v>
          </cell>
        </row>
        <row r="72">
          <cell r="F72" vm="3309">
            <v>3808.2938039999981</v>
          </cell>
          <cell r="G72" vm="3310">
            <v>13568.6</v>
          </cell>
          <cell r="H72" vm="3311">
            <v>18719</v>
          </cell>
          <cell r="I72" vm="3312">
            <v>11940.8</v>
          </cell>
          <cell r="J72" vm="3313">
            <v>6252.9</v>
          </cell>
          <cell r="K72" vm="3314">
            <v>11044.199999999999</v>
          </cell>
          <cell r="L72" vm="3315">
            <v>6691.1</v>
          </cell>
          <cell r="M72" vm="3316">
            <v>8682.8000000000011</v>
          </cell>
          <cell r="N72" vm="3317">
            <v>17289.7</v>
          </cell>
          <cell r="O72" vm="3318">
            <v>18280</v>
          </cell>
          <cell r="P72" vm="3319">
            <v>15545.3</v>
          </cell>
          <cell r="Q72" vm="3320">
            <v>9387</v>
          </cell>
          <cell r="R72" vm="3321">
            <v>13880.2</v>
          </cell>
          <cell r="S72" vm="3322">
            <v>16960.899999999998</v>
          </cell>
          <cell r="T72" vm="3323">
            <v>7907</v>
          </cell>
          <cell r="U72" vm="3324">
            <v>9817</v>
          </cell>
          <cell r="V72" t="str" vm="3325">
            <v/>
          </cell>
          <cell r="W72" vm="3326">
            <v>8126.0999999999985</v>
          </cell>
          <cell r="X72" vm="3327">
            <v>7459.2</v>
          </cell>
          <cell r="Y72" vm="3328">
            <v>22566</v>
          </cell>
          <cell r="Z72" vm="3329">
            <v>6974.8</v>
          </cell>
          <cell r="AA72" vm="3330">
            <v>14910</v>
          </cell>
          <cell r="AB72" vm="3331">
            <v>3077</v>
          </cell>
          <cell r="AC72" vm="3332">
            <v>3702</v>
          </cell>
          <cell r="AD72" vm="3333">
            <v>24420</v>
          </cell>
          <cell r="AE72" vm="3334">
            <v>14281</v>
          </cell>
          <cell r="AF72" vm="3335">
            <v>4207</v>
          </cell>
          <cell r="AG72" vm="3336">
            <v>6334</v>
          </cell>
          <cell r="AH72" vm="3337">
            <v>7518</v>
          </cell>
          <cell r="AI72" vm="3338">
            <v>11636</v>
          </cell>
          <cell r="AJ72" vm="3339">
            <v>13384</v>
          </cell>
          <cell r="AK72" vm="3340">
            <v>10329.013020693053</v>
          </cell>
          <cell r="AL72" vm="3341">
            <v>7693.645050640318</v>
          </cell>
          <cell r="AM72" vm="3342">
            <v>13624.783249123515</v>
          </cell>
          <cell r="AN72" vm="3343">
            <v>23266.019281554993</v>
          </cell>
          <cell r="AO72" vm="3344">
            <v>8206.8807146258514</v>
          </cell>
          <cell r="AP72" vm="3345">
            <v>9180.9393408645883</v>
          </cell>
          <cell r="AQ72" vm="3346">
            <v>11928.378768472907</v>
          </cell>
          <cell r="AR72" vm="3347">
            <v>11256.90193818186</v>
          </cell>
          <cell r="AS72" vm="3348">
            <v>19299.857084736563</v>
          </cell>
          <cell r="AT72" vm="3349">
            <v>15675.201324703088</v>
          </cell>
          <cell r="AU72" vm="3350">
            <v>22556.507126646542</v>
          </cell>
          <cell r="AV72" vm="3351">
            <v>12643.383928571431</v>
          </cell>
          <cell r="AW72" vm="3352">
            <v>13767.758099510917</v>
          </cell>
          <cell r="AX72" vm="3353">
            <v>7856.8368352633943</v>
          </cell>
          <cell r="AY72" vm="3354">
            <v>17331.786557389161</v>
          </cell>
          <cell r="AZ72" vm="3355">
            <v>15893.225612040969</v>
          </cell>
          <cell r="BA72" vm="3356">
            <v>9853.8052069397982</v>
          </cell>
          <cell r="BB72" vm="3357">
            <v>14829.35313976426</v>
          </cell>
          <cell r="BC72" vm="3358">
            <v>12005.181383968742</v>
          </cell>
          <cell r="BD72" vm="3359">
            <v>26890.134847736896</v>
          </cell>
          <cell r="BE72" vm="3360">
            <v>16368.905746831388</v>
          </cell>
          <cell r="BF72" vm="3361">
            <v>18648.625168898536</v>
          </cell>
          <cell r="BG72" vm="3362">
            <v>33736.931996263462</v>
          </cell>
          <cell r="BH72" vm="3363">
            <v>33018.264258296986</v>
          </cell>
          <cell r="BI72" vm="3364">
            <v>31775.289732094083</v>
          </cell>
          <cell r="BJ72" vm="3365">
            <v>12773.758562847868</v>
          </cell>
          <cell r="BK72" vm="3366">
            <v>18600.82016961923</v>
          </cell>
          <cell r="BL72" vm="3367">
            <v>28598.422457933942</v>
          </cell>
          <cell r="BM72" vm="3368">
            <v>28415.380273475505</v>
          </cell>
          <cell r="BN72" vm="3369">
            <v>32399.608834708644</v>
          </cell>
        </row>
        <row r="73">
          <cell r="F73" vm="3370">
            <v>519.38939999999991</v>
          </cell>
          <cell r="G73" t="str" vm="3371">
            <v/>
          </cell>
          <cell r="H73" vm="3372">
            <v>5615.7000000000007</v>
          </cell>
          <cell r="I73" vm="3373">
            <v>1436</v>
          </cell>
          <cell r="J73" t="str" vm="3374">
            <v/>
          </cell>
          <cell r="K73" t="str" vm="3375">
            <v/>
          </cell>
          <cell r="L73" t="str" vm="3376">
            <v/>
          </cell>
          <cell r="M73" vm="3377">
            <v>2412.4</v>
          </cell>
          <cell r="N73" vm="3378">
            <v>1859.1</v>
          </cell>
          <cell r="O73" vm="3379">
            <v>2424.9</v>
          </cell>
          <cell r="P73" t="str" vm="3380">
            <v/>
          </cell>
          <cell r="Q73" t="str" vm="3381">
            <v/>
          </cell>
          <cell r="R73" vm="3382">
            <v>1875.7</v>
          </cell>
          <cell r="S73" t="str" vm="3383">
            <v/>
          </cell>
          <cell r="T73" vm="3384">
            <v>208.1</v>
          </cell>
          <cell r="U73" vm="3385">
            <v>2677.4</v>
          </cell>
          <cell r="V73" t="str" vm="3386">
            <v/>
          </cell>
          <cell r="W73" t="str" vm="3387">
            <v/>
          </cell>
          <cell r="X73" vm="3388">
            <v>1491.8</v>
          </cell>
          <cell r="Y73" t="str" vm="3389">
            <v/>
          </cell>
          <cell r="Z73" t="str" vm="3390">
            <v/>
          </cell>
          <cell r="AA73" vm="3391">
            <v>2130</v>
          </cell>
          <cell r="AB73" vm="3392">
            <v>4708</v>
          </cell>
          <cell r="AC73" t="str" vm="3393">
            <v/>
          </cell>
          <cell r="AD73" vm="3394">
            <v>4594</v>
          </cell>
          <cell r="AE73" t="str" vm="3395">
            <v/>
          </cell>
          <cell r="AF73" vm="3396">
            <v>1829</v>
          </cell>
          <cell r="AG73" vm="3397">
            <v>1937</v>
          </cell>
          <cell r="AH73" vm="3398">
            <v>3936</v>
          </cell>
          <cell r="AI73" t="str" vm="3399">
            <v/>
          </cell>
          <cell r="AJ73" vm="3400">
            <v>1912</v>
          </cell>
          <cell r="AK73" vm="3401">
            <v>1935.6202158273379</v>
          </cell>
          <cell r="AL73" t="str" vm="3402">
            <v/>
          </cell>
          <cell r="AM73" t="str" vm="3403">
            <v/>
          </cell>
          <cell r="AN73" vm="3404">
            <v>2078.1753242320819</v>
          </cell>
          <cell r="AO73" vm="3405">
            <v>1049.3422692831678</v>
          </cell>
          <cell r="AP73" t="str" vm="3406">
            <v/>
          </cell>
          <cell r="AQ73" t="str" vm="3407">
            <v/>
          </cell>
          <cell r="AR73" t="str" vm="3408">
            <v/>
          </cell>
          <cell r="AS73" t="str" vm="3409">
            <v/>
          </cell>
          <cell r="AT73" vm="3410">
            <v>2029.684566666667</v>
          </cell>
          <cell r="AU73" t="str" vm="3411">
            <v/>
          </cell>
          <cell r="AV73" vm="3412">
            <v>4214.4613095238101</v>
          </cell>
          <cell r="AW73" t="str" vm="3413">
            <v/>
          </cell>
          <cell r="AX73" t="str" vm="3414">
            <v/>
          </cell>
          <cell r="AY73" vm="3415">
            <v>2745.5810611111106</v>
          </cell>
          <cell r="AZ73" vm="3416">
            <v>3816.3292198581557</v>
          </cell>
          <cell r="BA73" vm="3417">
            <v>554.14142390533084</v>
          </cell>
          <cell r="BB73" vm="3418">
            <v>8702.4650134770891</v>
          </cell>
          <cell r="BC73" vm="3419">
            <v>2360.0983333333334</v>
          </cell>
          <cell r="BD73" t="str" vm="3420">
            <v/>
          </cell>
          <cell r="BE73" vm="3421">
            <v>1184.6266509524428</v>
          </cell>
          <cell r="BF73" t="str" vm="3422">
            <v/>
          </cell>
          <cell r="BG73" t="str" vm="3423">
            <v/>
          </cell>
          <cell r="BH73" vm="3424">
            <v>3579.6286988847596</v>
          </cell>
          <cell r="BI73" t="str" vm="3425">
            <v/>
          </cell>
          <cell r="BJ73" t="str" vm="3426">
            <v/>
          </cell>
          <cell r="BK73" vm="3427">
            <v>636.01537832055772</v>
          </cell>
          <cell r="BL73" vm="3428">
            <v>2199.7033009708739</v>
          </cell>
          <cell r="BM73" vm="3429">
            <v>3579.6286988847596</v>
          </cell>
          <cell r="BN73" t="str" vm="3430">
            <v/>
          </cell>
        </row>
        <row r="74">
          <cell r="F74">
            <v>31584.015999999971</v>
          </cell>
          <cell r="G74" vm="3431">
            <v>16184</v>
          </cell>
          <cell r="H74" vm="3432">
            <v>11449.599999999999</v>
          </cell>
          <cell r="I74" vm="3433">
            <v>17045.099999999991</v>
          </cell>
          <cell r="J74" vm="3434">
            <v>10256.800000000005</v>
          </cell>
          <cell r="K74" vm="3435">
            <v>15944.599999999991</v>
          </cell>
          <cell r="L74" vm="3436">
            <v>27915.199999999983</v>
          </cell>
          <cell r="M74" vm="3437">
            <v>29527.800000000036</v>
          </cell>
          <cell r="N74" vm="3438">
            <v>19508.80000000001</v>
          </cell>
          <cell r="O74" vm="3439">
            <v>14137.699999999997</v>
          </cell>
          <cell r="P74" vm="3440">
            <v>16913.299999999992</v>
          </cell>
          <cell r="Q74" vm="3441">
            <v>29939.699999999993</v>
          </cell>
          <cell r="R74" vm="3442">
            <v>27669.599999999999</v>
          </cell>
          <cell r="S74" vm="3443">
            <v>18907.399999999991</v>
          </cell>
          <cell r="T74" vm="3444">
            <v>26916.40000000002</v>
          </cell>
          <cell r="U74" vm="3445">
            <v>21622.799999999999</v>
          </cell>
          <cell r="V74" vm="3446">
            <v>15668.000000000007</v>
          </cell>
          <cell r="W74" vm="3447">
            <v>15929.4</v>
          </cell>
          <cell r="X74" vm="3448">
            <v>15175.499999999998</v>
          </cell>
          <cell r="Y74" vm="3449">
            <v>22389.099999999995</v>
          </cell>
          <cell r="Z74" vm="3450">
            <v>23318.199999999979</v>
          </cell>
          <cell r="AA74" vm="3451">
            <v>16991</v>
          </cell>
          <cell r="AB74" vm="3452">
            <v>15258</v>
          </cell>
          <cell r="AC74" vm="3453">
            <v>13413</v>
          </cell>
          <cell r="AD74" vm="3454">
            <v>9467</v>
          </cell>
          <cell r="AE74" vm="3455">
            <v>36022</v>
          </cell>
          <cell r="AF74" vm="3456">
            <v>30085</v>
          </cell>
          <cell r="AG74" vm="3457">
            <v>32020</v>
          </cell>
          <cell r="AH74" vm="3458">
            <v>31330</v>
          </cell>
          <cell r="AI74" vm="3459">
            <v>19148</v>
          </cell>
          <cell r="AJ74" vm="3460">
            <v>30479</v>
          </cell>
          <cell r="AK74" vm="3461">
            <v>26459.322555284591</v>
          </cell>
          <cell r="AL74" vm="3462">
            <v>30261.846613148024</v>
          </cell>
          <cell r="AM74" vm="3463">
            <v>24680.212215075138</v>
          </cell>
          <cell r="AN74" vm="3464">
            <v>19479.753084736058</v>
          </cell>
          <cell r="AO74" vm="3465">
            <v>24864.368411644038</v>
          </cell>
          <cell r="AP74" vm="3466">
            <v>30284.71993905112</v>
          </cell>
          <cell r="AQ74" vm="3467">
            <v>25867.906936853462</v>
          </cell>
          <cell r="AR74" vm="3468">
            <v>33334.313943473229</v>
          </cell>
          <cell r="AS74" vm="3469">
            <v>20594.890041219311</v>
          </cell>
          <cell r="AT74" vm="3470">
            <v>21034.623073411367</v>
          </cell>
          <cell r="AU74" vm="3471">
            <v>32420.128764516252</v>
          </cell>
          <cell r="AV74" vm="3472">
            <v>19878.465578481981</v>
          </cell>
          <cell r="AW74" vm="3473">
            <v>30256.904394894638</v>
          </cell>
          <cell r="AX74" vm="3474">
            <v>16307.832393622708</v>
          </cell>
          <cell r="AY74" vm="3475">
            <v>38047.774334063746</v>
          </cell>
          <cell r="AZ74" vm="3476">
            <v>22616.59828003286</v>
          </cell>
          <cell r="BA74" vm="3477">
            <v>20209.501669278437</v>
          </cell>
          <cell r="BB74" vm="3478">
            <v>23671.74019113744</v>
          </cell>
          <cell r="BC74" vm="3479">
            <v>14380.755361251402</v>
          </cell>
          <cell r="BD74" vm="3480">
            <v>25621.74478631172</v>
          </cell>
          <cell r="BE74" vm="3481">
            <v>39386.675795352479</v>
          </cell>
          <cell r="BF74" vm="3482">
            <v>21007.241822953521</v>
          </cell>
          <cell r="BG74" vm="3483">
            <v>9614.4038873440295</v>
          </cell>
          <cell r="BH74" vm="3484">
            <v>22827.76744067539</v>
          </cell>
          <cell r="BI74" vm="3485">
            <v>5999.5442316885428</v>
          </cell>
          <cell r="BJ74" vm="3486">
            <v>29892.255035650625</v>
          </cell>
          <cell r="BK74" vm="3487">
            <v>35429.902276827102</v>
          </cell>
          <cell r="BL74" vm="3488">
            <v>15828.321372328941</v>
          </cell>
          <cell r="BM74" vm="3489">
            <v>22710.355989839576</v>
          </cell>
          <cell r="BN74" vm="3490">
            <v>16834.465999701224</v>
          </cell>
        </row>
        <row r="75">
          <cell r="F75" vm="3491">
            <v>20273.227199999947</v>
          </cell>
          <cell r="G75" vm="3492">
            <v>12090.400000000001</v>
          </cell>
          <cell r="H75" vm="3493">
            <v>6850.2000000000016</v>
          </cell>
          <cell r="I75" vm="3494">
            <v>11684.499999999996</v>
          </cell>
          <cell r="J75" vm="3495">
            <v>13263.100000000008</v>
          </cell>
          <cell r="K75" vm="3496">
            <v>8902.5999999999985</v>
          </cell>
          <cell r="L75" vm="3497">
            <v>13594.799999999994</v>
          </cell>
          <cell r="M75" vm="3498">
            <v>13568</v>
          </cell>
          <cell r="N75" vm="3499">
            <v>15265.800000000008</v>
          </cell>
          <cell r="O75" vm="3500">
            <v>13539.199999999997</v>
          </cell>
          <cell r="P75" vm="3501">
            <v>12510.499999999996</v>
          </cell>
          <cell r="Q75" vm="3502">
            <v>14086.599999999995</v>
          </cell>
          <cell r="R75" vm="3503">
            <v>15762.4</v>
          </cell>
          <cell r="S75" vm="3504">
            <v>15937.29999999999</v>
          </cell>
          <cell r="T75" vm="3505">
            <v>14963.300000000005</v>
          </cell>
          <cell r="U75" vm="3506">
            <v>16339.2</v>
          </cell>
          <cell r="V75" vm="3507">
            <v>15863.300000000008</v>
          </cell>
          <cell r="W75" vm="3508">
            <v>9716.0999999999985</v>
          </cell>
          <cell r="X75" vm="3509">
            <v>22670.3</v>
          </cell>
          <cell r="Y75" vm="3510">
            <v>11443.300000000001</v>
          </cell>
          <cell r="Z75" vm="3511">
            <v>7008.800000000002</v>
          </cell>
          <cell r="AA75" vm="3512">
            <v>10674</v>
          </cell>
          <cell r="AB75" vm="3513">
            <v>11020</v>
          </cell>
          <cell r="AC75" vm="3514">
            <v>10978</v>
          </cell>
          <cell r="AD75" vm="3515">
            <v>8345</v>
          </cell>
          <cell r="AE75" vm="3516">
            <v>11331</v>
          </cell>
          <cell r="AF75" vm="3517">
            <v>3564</v>
          </cell>
          <cell r="AG75" vm="3518">
            <v>14960</v>
          </cell>
          <cell r="AH75" vm="3519">
            <v>9653</v>
          </cell>
          <cell r="AI75" vm="3520">
            <v>9713</v>
          </cell>
          <cell r="AJ75" vm="3521">
            <v>7512</v>
          </cell>
          <cell r="AK75" vm="3522">
            <v>7865.3387276472567</v>
          </cell>
          <cell r="AL75" vm="3523">
            <v>13339.030330796242</v>
          </cell>
          <cell r="AM75" vm="3524">
            <v>14323.199266443758</v>
          </cell>
          <cell r="AN75" vm="3525">
            <v>10952.126498102643</v>
          </cell>
          <cell r="AO75" vm="3526">
            <v>9812.6381497756865</v>
          </cell>
          <cell r="AP75" vm="3527">
            <v>12611.616495375874</v>
          </cell>
          <cell r="AQ75" vm="3528">
            <v>12519.856020622879</v>
          </cell>
          <cell r="AR75" vm="3529">
            <v>11093.769784030701</v>
          </cell>
          <cell r="AS75" vm="3530">
            <v>9637.9352256502043</v>
          </cell>
          <cell r="AT75" vm="3531">
            <v>9789.0014030748425</v>
          </cell>
          <cell r="AU75" vm="3532">
            <v>18524.280505388993</v>
          </cell>
          <cell r="AV75" vm="3533">
            <v>15322.533333333336</v>
          </cell>
          <cell r="AW75" vm="3534">
            <v>9173.8679259383061</v>
          </cell>
          <cell r="AX75" vm="3535">
            <v>9365.4155919111508</v>
          </cell>
          <cell r="AY75" vm="3536">
            <v>22707.896429838027</v>
          </cell>
          <cell r="AZ75" vm="3537">
            <v>10538.348459348255</v>
          </cell>
          <cell r="BA75" vm="3538">
            <v>20748.367617813157</v>
          </cell>
          <cell r="BB75" vm="3539">
            <v>21532.148434766179</v>
          </cell>
          <cell r="BC75" vm="3540">
            <v>15757.770316365006</v>
          </cell>
          <cell r="BD75" vm="3541">
            <v>10110.051167168731</v>
          </cell>
          <cell r="BE75" vm="3542">
            <v>11731.117052584674</v>
          </cell>
          <cell r="BF75" vm="3543">
            <v>20105.002108417899</v>
          </cell>
          <cell r="BG75" vm="3544">
            <v>13711.838344919786</v>
          </cell>
          <cell r="BH75" vm="3545">
            <v>14291.126546392894</v>
          </cell>
          <cell r="BI75" vm="3546">
            <v>14700.882736300309</v>
          </cell>
          <cell r="BJ75" vm="3547">
            <v>27417.20611330734</v>
          </cell>
          <cell r="BK75" vm="3548">
            <v>13766.904551537154</v>
          </cell>
          <cell r="BL75" vm="3549">
            <v>22453.328995647444</v>
          </cell>
          <cell r="BM75" vm="3550">
            <v>24217.699964171126</v>
          </cell>
          <cell r="BN75" vm="3551">
            <v>28200.850686929512</v>
          </cell>
        </row>
        <row r="76">
          <cell r="F76" vm="3552">
            <v>21713.761599999976</v>
          </cell>
          <cell r="G76" vm="3553">
            <v>23847.599999999999</v>
          </cell>
          <cell r="H76" vm="3554">
            <v>25443.599999999977</v>
          </cell>
          <cell r="I76" vm="3555">
            <v>19558.000000000004</v>
          </cell>
          <cell r="J76" vm="3556">
            <v>25685.999999999982</v>
          </cell>
          <cell r="K76" vm="3557">
            <v>21126.800000000003</v>
          </cell>
          <cell r="L76" vm="3558">
            <v>10159.799999999999</v>
          </cell>
          <cell r="M76" vm="3559">
            <v>16289.8</v>
          </cell>
          <cell r="N76" vm="3560">
            <v>13005.900000000003</v>
          </cell>
          <cell r="O76" vm="3561">
            <v>11927.299999999994</v>
          </cell>
          <cell r="P76" vm="3562">
            <v>20095.19999999999</v>
          </cell>
          <cell r="Q76" vm="3563">
            <v>13083.699999999997</v>
          </cell>
          <cell r="R76" vm="3564">
            <v>9613.6</v>
          </cell>
          <cell r="S76" vm="3565">
            <v>10457.6</v>
          </cell>
          <cell r="T76" vm="3566">
            <v>13414.000000000002</v>
          </cell>
          <cell r="U76" vm="3567">
            <v>17094</v>
          </cell>
          <cell r="V76" vm="3568">
            <v>10054.900000000003</v>
          </cell>
          <cell r="W76" vm="3569">
            <v>11050.5</v>
          </cell>
          <cell r="X76" vm="3570">
            <v>8332.6</v>
          </cell>
          <cell r="Y76" vm="3571">
            <v>10086.300000000001</v>
          </cell>
          <cell r="Z76" vm="3572">
            <v>9124.5000000000018</v>
          </cell>
          <cell r="AA76" vm="3573">
            <v>15934</v>
          </cell>
          <cell r="AB76" vm="3574">
            <v>18800</v>
          </cell>
          <cell r="AC76" vm="3575">
            <v>13900</v>
          </cell>
          <cell r="AD76" vm="3576">
            <v>11803</v>
          </cell>
          <cell r="AE76" vm="3577">
            <v>17054</v>
          </cell>
          <cell r="AF76" vm="3578">
            <v>8936</v>
          </cell>
          <cell r="AG76" vm="3579">
            <v>20379</v>
          </cell>
          <cell r="AH76" vm="3580">
            <v>10519</v>
          </cell>
          <cell r="AI76" vm="3581">
            <v>12752</v>
          </cell>
          <cell r="AJ76" vm="3582">
            <v>8736</v>
          </cell>
          <cell r="AK76" vm="3583">
            <v>9930.3381032820034</v>
          </cell>
          <cell r="AL76" vm="3584">
            <v>28608.462051715574</v>
          </cell>
          <cell r="AM76" vm="3585">
            <v>14418.633480172462</v>
          </cell>
          <cell r="AN76" vm="3586">
            <v>11678.186625539331</v>
          </cell>
          <cell r="AO76" vm="3587">
            <v>15078.885557253923</v>
          </cell>
          <cell r="AP76" vm="3588">
            <v>17092.8136021354</v>
          </cell>
          <cell r="AQ76" vm="3589">
            <v>27463.538749721563</v>
          </cell>
          <cell r="AR76" vm="3590">
            <v>11817.75041949365</v>
          </cell>
          <cell r="AS76" vm="3591">
            <v>10098.461661573721</v>
          </cell>
          <cell r="AT76" vm="3592">
            <v>10244.328673703376</v>
          </cell>
          <cell r="AU76" vm="3593">
            <v>10295.372113387049</v>
          </cell>
          <cell r="AV76" vm="3594">
            <v>20313.346318321586</v>
          </cell>
          <cell r="AW76" vm="3595">
            <v>18014.621738625927</v>
          </cell>
          <cell r="AX76" vm="3596">
            <v>13003.853976207667</v>
          </cell>
          <cell r="AY76" vm="3597">
            <v>18141.920757108859</v>
          </cell>
          <cell r="AZ76" vm="3598">
            <v>14206.928292953704</v>
          </cell>
          <cell r="BA76" vm="3599">
            <v>12064.376004014848</v>
          </cell>
          <cell r="BB76" vm="3600">
            <v>11750.990109090908</v>
          </cell>
          <cell r="BC76" vm="3601">
            <v>10378.178827160495</v>
          </cell>
          <cell r="BD76" vm="3602">
            <v>5421.6506997867364</v>
          </cell>
          <cell r="BE76" vm="3603">
            <v>11493.919203208559</v>
          </cell>
          <cell r="BF76" vm="3604">
            <v>13571.049907692308</v>
          </cell>
          <cell r="BG76" vm="3605">
            <v>18223.815221212124</v>
          </cell>
          <cell r="BH76" vm="3606">
            <v>2631.8294620320858</v>
          </cell>
          <cell r="BI76" vm="3607">
            <v>3187.9700354480638</v>
          </cell>
          <cell r="BJ76" vm="3608">
            <v>7469.7350000000006</v>
          </cell>
          <cell r="BK76" vm="3609">
            <v>13435.672800000004</v>
          </cell>
          <cell r="BL76" vm="3610">
            <v>15291.774121821363</v>
          </cell>
          <cell r="BM76" vm="3611">
            <v>660.81790338680935</v>
          </cell>
          <cell r="BN76" vm="3612">
            <v>5769.2778917869164</v>
          </cell>
        </row>
        <row r="77">
          <cell r="F77" vm="3613">
            <v>19942.023999999976</v>
          </cell>
          <cell r="G77" vm="3614">
            <v>34414.800000000003</v>
          </cell>
          <cell r="H77" vm="3615">
            <v>49664.000000000065</v>
          </cell>
          <cell r="I77" vm="3616">
            <v>31409.999999999967</v>
          </cell>
          <cell r="J77" vm="3617">
            <v>39877.399999999943</v>
          </cell>
          <cell r="K77" vm="3618">
            <v>23562.400000000012</v>
          </cell>
          <cell r="L77" vm="3619">
            <v>26318.799999999981</v>
          </cell>
          <cell r="M77" vm="3620">
            <v>23300.600000000013</v>
          </cell>
          <cell r="N77" vm="3621">
            <v>23244.600000000024</v>
          </cell>
          <cell r="O77" vm="3622">
            <v>20722.8</v>
          </cell>
          <cell r="P77" vm="3623">
            <v>30208.100000000017</v>
          </cell>
          <cell r="Q77" vm="3624">
            <v>25068.799999999999</v>
          </cell>
          <cell r="R77" vm="3625">
            <v>28694.400000000001</v>
          </cell>
          <cell r="S77" vm="3626">
            <v>35012.199999999932</v>
          </cell>
          <cell r="T77" vm="3627">
            <v>32184.500000000033</v>
          </cell>
          <cell r="U77" vm="3628">
            <v>31790.400000000001</v>
          </cell>
          <cell r="V77" vm="3629">
            <v>19426.3</v>
          </cell>
          <cell r="W77" vm="3630">
            <v>22809.9</v>
          </cell>
          <cell r="X77" vm="3631">
            <v>31235.4</v>
          </cell>
          <cell r="Y77" vm="3632">
            <v>19855.999999999989</v>
          </cell>
          <cell r="Z77" vm="3633">
            <v>18778.099999999988</v>
          </cell>
          <cell r="AA77" vm="3634">
            <v>13988</v>
          </cell>
          <cell r="AB77" vm="3635">
            <v>31928</v>
          </cell>
          <cell r="AC77" vm="3636">
            <v>26406</v>
          </cell>
          <cell r="AD77" vm="3637">
            <v>19787</v>
          </cell>
          <cell r="AE77" vm="3638">
            <v>24774</v>
          </cell>
          <cell r="AF77" vm="3639">
            <v>15520</v>
          </cell>
          <cell r="AG77" vm="3640">
            <v>20973</v>
          </cell>
          <cell r="AH77" vm="3641">
            <v>17575</v>
          </cell>
          <cell r="AI77" vm="3642">
            <v>22547</v>
          </cell>
          <cell r="AJ77" vm="3643">
            <v>14677</v>
          </cell>
          <cell r="AK77" vm="3644">
            <v>7826.1757402590911</v>
          </cell>
          <cell r="AL77" vm="3645">
            <v>25661.370741843391</v>
          </cell>
          <cell r="AM77" vm="3646">
            <v>7870.1735505479919</v>
          </cell>
          <cell r="AN77" vm="3647">
            <v>14470.080854838523</v>
          </cell>
          <cell r="AO77" vm="3648">
            <v>8205.7763155997982</v>
          </cell>
          <cell r="AP77" vm="3649">
            <v>14008.227480960017</v>
          </cell>
          <cell r="AQ77" vm="3650">
            <v>16128.398589240351</v>
          </cell>
          <cell r="AR77" vm="3651">
            <v>12788.401208407126</v>
          </cell>
          <cell r="AS77" vm="3652">
            <v>16360.257387961718</v>
          </cell>
          <cell r="AT77" vm="3653">
            <v>14765.351434118365</v>
          </cell>
          <cell r="AU77" vm="3654">
            <v>10991.36551913278</v>
          </cell>
          <cell r="AV77" vm="3655">
            <v>13049.951189955946</v>
          </cell>
          <cell r="AW77" vm="3656">
            <v>17072.331420939125</v>
          </cell>
          <cell r="AX77" vm="3657">
            <v>16366.677108016693</v>
          </cell>
          <cell r="AY77" vm="3658">
            <v>21606.26491258778</v>
          </cell>
          <cell r="AZ77" vm="3659">
            <v>18693.758543123542</v>
          </cell>
          <cell r="BA77" vm="3660">
            <v>15111.64070825704</v>
          </cell>
          <cell r="BB77" vm="3661">
            <v>5709.733103030303</v>
          </cell>
          <cell r="BC77" vm="3662">
            <v>18424.005888047141</v>
          </cell>
          <cell r="BD77" vm="3663">
            <v>15073.661199023423</v>
          </cell>
          <cell r="BE77" vm="3664">
            <v>5387.3073199643495</v>
          </cell>
          <cell r="BF77" vm="3665">
            <v>12276.885169230769</v>
          </cell>
          <cell r="BG77" vm="3666">
            <v>12219.023854545456</v>
          </cell>
          <cell r="BH77" vm="3667">
            <v>13885.150360606061</v>
          </cell>
          <cell r="BI77" vm="3668">
            <v>8996.212055380005</v>
          </cell>
          <cell r="BJ77" vm="3669">
            <v>25155.248204099822</v>
          </cell>
          <cell r="BK77" vm="3670">
            <v>8458.0384000000013</v>
          </cell>
          <cell r="BL77" vm="3671">
            <v>36985.03406042781</v>
          </cell>
          <cell r="BM77" vm="3672">
            <v>7827.3739311942963</v>
          </cell>
          <cell r="BN77" vm="3673">
            <v>9387.4085597567246</v>
          </cell>
        </row>
        <row r="78">
          <cell r="F78" vm="3674">
            <v>19245.699199999974</v>
          </cell>
          <cell r="G78" vm="3675">
            <v>27132</v>
          </cell>
          <cell r="H78" vm="3676">
            <v>43058.400000000031</v>
          </cell>
          <cell r="I78" vm="3677">
            <v>26133.099999999977</v>
          </cell>
          <cell r="J78" vm="3678">
            <v>25818.59999999998</v>
          </cell>
          <cell r="K78" vm="3679">
            <v>24182.600000000013</v>
          </cell>
          <cell r="L78" vm="3680">
            <v>15965.499999999993</v>
          </cell>
          <cell r="M78" vm="3681">
            <v>19630.3</v>
          </cell>
          <cell r="N78" vm="3682">
            <v>18586.400000000012</v>
          </cell>
          <cell r="O78" vm="3683">
            <v>22288.400000000001</v>
          </cell>
          <cell r="P78" vm="3684">
            <v>25064.400000000005</v>
          </cell>
          <cell r="Q78" vm="3685">
            <v>20532.699999999997</v>
          </cell>
          <cell r="R78" vm="3686">
            <v>22740.800000000003</v>
          </cell>
          <cell r="S78" vm="3687">
            <v>33338.599999999962</v>
          </cell>
          <cell r="T78" vm="3688">
            <v>33822.500000000036</v>
          </cell>
          <cell r="U78" vm="3689">
            <v>40137.599999999999</v>
          </cell>
          <cell r="V78" vm="3690">
            <v>34020.599999999955</v>
          </cell>
          <cell r="W78" vm="3691">
            <v>23727.3</v>
          </cell>
          <cell r="X78" vm="3692">
            <v>29466.5</v>
          </cell>
          <cell r="Y78" vm="3693">
            <v>23067.499999999989</v>
          </cell>
          <cell r="Z78" vm="3694">
            <v>24199.999999999978</v>
          </cell>
          <cell r="AA78" vm="3695">
            <v>30894</v>
          </cell>
          <cell r="AB78" vm="3696">
            <v>45356</v>
          </cell>
          <cell r="AC78" vm="3697">
            <v>35622</v>
          </cell>
          <cell r="AD78" vm="3698">
            <v>18647</v>
          </cell>
          <cell r="AE78" vm="3699">
            <v>25445</v>
          </cell>
          <cell r="AF78" vm="3700">
            <v>30518</v>
          </cell>
          <cell r="AG78" vm="3701">
            <v>29551</v>
          </cell>
          <cell r="AH78" vm="3702">
            <v>26960</v>
          </cell>
          <cell r="AI78" vm="3703">
            <v>23767</v>
          </cell>
          <cell r="AJ78" vm="3704">
            <v>15673</v>
          </cell>
          <cell r="AK78" vm="3705">
            <v>25877.940183443217</v>
          </cell>
          <cell r="AL78" vm="3706">
            <v>33037.93484973679</v>
          </cell>
          <cell r="AM78" vm="3707">
            <v>28312.238976317789</v>
          </cell>
          <cell r="AN78" vm="3708">
            <v>16393.797975553851</v>
          </cell>
          <cell r="AO78" vm="3709">
            <v>19565.096270935232</v>
          </cell>
          <cell r="AP78" vm="3710">
            <v>29369.442539074123</v>
          </cell>
          <cell r="AQ78" vm="3711">
            <v>23569.915354654364</v>
          </cell>
          <cell r="AR78" vm="3712">
            <v>29081.465235715095</v>
          </cell>
          <cell r="AS78" vm="3713">
            <v>18324.4672386526</v>
          </cell>
          <cell r="AT78" vm="3714">
            <v>12813.982867137156</v>
          </cell>
          <cell r="AU78" vm="3715">
            <v>14565.386014175652</v>
          </cell>
          <cell r="AV78" vm="3716">
            <v>21860.674793406331</v>
          </cell>
          <cell r="AW78" vm="3717">
            <v>17343.753733781963</v>
          </cell>
          <cell r="AX78" vm="3718">
            <v>24572.98947436058</v>
          </cell>
          <cell r="AY78" vm="3719">
            <v>3695.1031416352789</v>
          </cell>
          <cell r="AZ78" vm="3720">
            <v>24388.013816169107</v>
          </cell>
          <cell r="BA78" vm="3721">
            <v>22939.215993635731</v>
          </cell>
          <cell r="BB78" vm="3722">
            <v>9295.2059030303026</v>
          </cell>
          <cell r="BC78" vm="3723">
            <v>20756.357654320989</v>
          </cell>
          <cell r="BD78" vm="3724">
            <v>17228.273172101639</v>
          </cell>
          <cell r="BE78" vm="3725">
            <v>2298.3800000000006</v>
          </cell>
          <cell r="BF78" vm="3726">
            <v>3401.267959880473</v>
          </cell>
          <cell r="BG78" vm="3727">
            <v>9462.1731419892058</v>
          </cell>
          <cell r="BH78" vm="3728">
            <v>4229.0192000000006</v>
          </cell>
          <cell r="BI78" vm="3729">
            <v>19028.795454545456</v>
          </cell>
          <cell r="BJ78" vm="3730">
            <v>7469.7350000000006</v>
          </cell>
          <cell r="BK78" vm="3731">
            <v>14867.235200000003</v>
          </cell>
          <cell r="BL78" vm="3732">
            <v>11756.609354605691</v>
          </cell>
          <cell r="BM78" vm="3733">
            <v>6804.1090518716583</v>
          </cell>
          <cell r="BN78" vm="3734">
            <v>23756.909706686791</v>
          </cell>
        </row>
        <row r="79">
          <cell r="F79" vm="3735">
            <v>9167.9440000000031</v>
          </cell>
          <cell r="G79" vm="3736">
            <v>13328</v>
          </cell>
          <cell r="H79" vm="3737">
            <v>13260.099999999997</v>
          </cell>
          <cell r="I79" vm="3738">
            <v>16793.799999999992</v>
          </cell>
          <cell r="J79" vm="3739">
            <v>26525.999999999978</v>
          </cell>
          <cell r="K79" vm="3740">
            <v>19532.299999999996</v>
          </cell>
          <cell r="L79" vm="3741">
            <v>11272.499999999998</v>
          </cell>
          <cell r="M79" vm="3742">
            <v>14186.499999999995</v>
          </cell>
          <cell r="N79" vm="3743">
            <v>21860.900000000016</v>
          </cell>
          <cell r="O79" vm="3744">
            <v>15242.700000000003</v>
          </cell>
          <cell r="P79" vm="3745">
            <v>15387.199999999993</v>
          </cell>
          <cell r="Q79" vm="3746">
            <v>16378.499999999996</v>
          </cell>
          <cell r="R79" vm="3747">
            <v>28304</v>
          </cell>
          <cell r="S79" vm="3748">
            <v>20203.999999999985</v>
          </cell>
          <cell r="T79" vm="3749">
            <v>24215.800000000021</v>
          </cell>
          <cell r="U79" vm="3750">
            <v>21756</v>
          </cell>
          <cell r="V79" vm="3751">
            <v>28065.899999999976</v>
          </cell>
          <cell r="W79" vm="3752">
            <v>21100.2</v>
          </cell>
          <cell r="X79" vm="3753">
            <v>17083.900000000001</v>
          </cell>
          <cell r="Y79" vm="3754">
            <v>14609.399999999996</v>
          </cell>
          <cell r="Z79" vm="3755">
            <v>25874.999999999975</v>
          </cell>
          <cell r="AA79" vm="3756">
            <v>44127</v>
          </cell>
          <cell r="AB79" vm="3757">
            <v>23455</v>
          </cell>
          <cell r="AC79" vm="3758">
            <v>22281</v>
          </cell>
          <cell r="AD79" vm="3759">
            <v>17328</v>
          </cell>
          <cell r="AE79" vm="3760">
            <v>15638</v>
          </cell>
          <cell r="AF79" vm="3761">
            <v>41641</v>
          </cell>
          <cell r="AG79" vm="3762">
            <v>20208</v>
          </cell>
          <cell r="AH79" vm="3763">
            <v>17985</v>
          </cell>
          <cell r="AI79" vm="3764">
            <v>20474</v>
          </cell>
          <cell r="AJ79" vm="3765">
            <v>18576</v>
          </cell>
          <cell r="AK79" vm="3766">
            <v>19334.955646621045</v>
          </cell>
          <cell r="AL79" vm="3767">
            <v>29459.327940998541</v>
          </cell>
          <cell r="AM79" vm="3768">
            <v>17359.379024593109</v>
          </cell>
          <cell r="AN79" vm="3769">
            <v>27575.018822518472</v>
          </cell>
          <cell r="AO79" vm="3770">
            <v>22264.502583553796</v>
          </cell>
          <cell r="AP79" vm="3771">
            <v>28407.962915059899</v>
          </cell>
          <cell r="AQ79" vm="3772">
            <v>15875.232894488037</v>
          </cell>
          <cell r="AR79" vm="3773">
            <v>15809.227393912115</v>
          </cell>
          <cell r="AS79" vm="3774">
            <v>19393.694320091672</v>
          </cell>
          <cell r="AT79" vm="3775">
            <v>15193.238656442292</v>
          </cell>
          <cell r="AU79" vm="3776">
            <v>16518.66736928104</v>
          </cell>
          <cell r="AV79" vm="3777">
            <v>13929.57575757576</v>
          </cell>
          <cell r="AW79" vm="3778">
            <v>16725.1813511004</v>
          </cell>
          <cell r="AX79" vm="3779">
            <v>20742.756374277429</v>
          </cell>
          <cell r="AY79" vm="3780">
            <v>16175.824333026429</v>
          </cell>
          <cell r="AZ79" vm="3781">
            <v>7016.7140437620938</v>
          </cell>
          <cell r="BA79" vm="3782">
            <v>11415.753006190647</v>
          </cell>
          <cell r="BB79" vm="3783">
            <v>11867.155631633292</v>
          </cell>
          <cell r="BC79" vm="3784">
            <v>9481.86747483</v>
          </cell>
          <cell r="BD79" vm="3785">
            <v>20663.46951848979</v>
          </cell>
          <cell r="BE79" vm="3786">
            <v>16564.040450636836</v>
          </cell>
          <cell r="BF79" vm="3787">
            <v>8458.0384000000013</v>
          </cell>
          <cell r="BG79" vm="3788">
            <v>6343.528800000001</v>
          </cell>
          <cell r="BH79" vm="3789">
            <v>19177.780566835776</v>
          </cell>
          <cell r="BI79" vm="3790">
            <v>9611.4072727272724</v>
          </cell>
          <cell r="BJ79" vm="3791">
            <v>6895.1400000000012</v>
          </cell>
          <cell r="BK79" vm="3792">
            <v>20527.816800000004</v>
          </cell>
          <cell r="BL79" vm="3793">
            <v>13629.393400000001</v>
          </cell>
          <cell r="BM79" vm="3794">
            <v>14790.942836943119</v>
          </cell>
          <cell r="BN79" vm="3795">
            <v>13435.081902228929</v>
          </cell>
        </row>
        <row r="80">
          <cell r="F80" vm="3796">
            <v>5121.6784000000007</v>
          </cell>
          <cell r="G80" vm="3797">
            <v>9044</v>
          </cell>
          <cell r="H80" vm="3798">
            <v>1467.9</v>
          </cell>
          <cell r="I80" vm="3799">
            <v>16751.999999999989</v>
          </cell>
          <cell r="J80" vm="3800">
            <v>18126.200000000012</v>
          </cell>
          <cell r="K80" vm="3801">
            <v>8193.7999999999975</v>
          </cell>
          <cell r="L80" vm="3802">
            <v>16787.899999999991</v>
          </cell>
          <cell r="M80" vm="3803">
            <v>9361.4999999999982</v>
          </cell>
          <cell r="N80" vm="3804">
            <v>8716.5999999999985</v>
          </cell>
          <cell r="O80" vm="3805">
            <v>13953.399999999998</v>
          </cell>
          <cell r="P80" vm="3806">
            <v>9371.8999999999978</v>
          </cell>
          <cell r="Q80" vm="3807">
            <v>11842.199999999997</v>
          </cell>
          <cell r="R80" vm="3808">
            <v>23424</v>
          </cell>
          <cell r="S80" vm="3809">
            <v>14347.699999999992</v>
          </cell>
          <cell r="T80" vm="3810">
            <v>16955.400000000009</v>
          </cell>
          <cell r="U80" vm="3811">
            <v>5017.2</v>
          </cell>
          <cell r="V80" vm="3812">
            <v>14496.600000000006</v>
          </cell>
          <cell r="W80" vm="3813">
            <v>15846</v>
          </cell>
          <cell r="X80" vm="3814">
            <v>4236.0999999999995</v>
          </cell>
          <cell r="Y80" vm="3815">
            <v>4070.8</v>
          </cell>
          <cell r="Z80" vm="3816">
            <v>10182.600000000002</v>
          </cell>
          <cell r="AA80" vm="3817">
            <v>8080</v>
          </cell>
          <cell r="AB80" vm="3818">
            <v>1990</v>
          </cell>
          <cell r="AC80" vm="3819">
            <v>15492</v>
          </cell>
          <cell r="AD80" vm="3820">
            <v>14798</v>
          </cell>
          <cell r="AE80" vm="3821">
            <v>11978</v>
          </cell>
          <cell r="AF80" vm="3822">
            <v>15320</v>
          </cell>
          <cell r="AG80" vm="3823">
            <v>10534</v>
          </cell>
          <cell r="AH80" vm="3824">
            <v>21417</v>
          </cell>
          <cell r="AI80" vm="3825">
            <v>16282</v>
          </cell>
          <cell r="AJ80" vm="3826">
            <v>21714</v>
          </cell>
          <cell r="AK80" vm="3827">
            <v>14622.539626203357</v>
          </cell>
          <cell r="AL80" vm="3828">
            <v>18202.022887405165</v>
          </cell>
          <cell r="AM80" vm="3829">
            <v>24280.610950234579</v>
          </cell>
          <cell r="AN80" vm="3830">
            <v>11950.108628724214</v>
          </cell>
          <cell r="AO80" vm="3831">
            <v>14089.15888317739</v>
          </cell>
          <cell r="AP80" vm="3832">
            <v>9181.6641260042852</v>
          </cell>
          <cell r="AQ80" vm="3833">
            <v>15740.686213037245</v>
          </cell>
          <cell r="AR80" vm="3834">
            <v>17201.071655844156</v>
          </cell>
          <cell r="AS80" vm="3835">
            <v>10346.37842818946</v>
          </cell>
          <cell r="AT80" vm="3836">
            <v>22313.827633419387</v>
          </cell>
          <cell r="AU80" vm="3837">
            <v>15701.171452648654</v>
          </cell>
          <cell r="AV80" vm="3838">
            <v>7133.0937830953426</v>
          </cell>
          <cell r="AW80" vm="3839">
            <v>14837.319777777782</v>
          </cell>
          <cell r="AX80" vm="3840">
            <v>12149.144798579722</v>
          </cell>
          <cell r="AY80" vm="3841">
            <v>16047.700502305397</v>
          </cell>
          <cell r="AZ80" vm="3842">
            <v>7909.0523892773899</v>
          </cell>
          <cell r="BA80" vm="3843">
            <v>12304.258448275861</v>
          </cell>
          <cell r="BB80" vm="3844">
            <v>36836.471488991687</v>
          </cell>
          <cell r="BC80" vm="3845">
            <v>14563.730071755133</v>
          </cell>
          <cell r="BD80" vm="3846">
            <v>30757.277138047139</v>
          </cell>
          <cell r="BE80" vm="3847">
            <v>18846.716000000004</v>
          </cell>
          <cell r="BF80" vm="3848">
            <v>18448.166030865217</v>
          </cell>
          <cell r="BG80" vm="3849">
            <v>23655.641582352946</v>
          </cell>
          <cell r="BH80" vm="3850">
            <v>42094.787464981484</v>
          </cell>
          <cell r="BI80" vm="3851">
            <v>13753.433028806972</v>
          </cell>
          <cell r="BJ80" vm="3852">
            <v>5171.3549999999996</v>
          </cell>
          <cell r="BK80" vm="3853">
            <v>21175.913723172911</v>
          </cell>
          <cell r="BL80" vm="3854">
            <v>23972.103400000004</v>
          </cell>
          <cell r="BM80" vm="3855">
            <v>35663.509456149732</v>
          </cell>
          <cell r="BN80" vm="3856">
            <v>32257.786319299546</v>
          </cell>
        </row>
        <row r="81">
          <cell r="F81" vm="3857">
            <v>1693.9248000000009</v>
          </cell>
          <cell r="G81" vm="3858">
            <v>904.4</v>
          </cell>
          <cell r="H81" t="str" vm="3859">
            <v/>
          </cell>
          <cell r="I81" vm="3860">
            <v>4606.8000000000011</v>
          </cell>
          <cell r="J81" vm="3861">
            <v>3536.7999999999997</v>
          </cell>
          <cell r="K81" vm="3862">
            <v>442.9</v>
          </cell>
          <cell r="L81" vm="3863">
            <v>2419</v>
          </cell>
          <cell r="M81" vm="3864">
            <v>1443.3999999999999</v>
          </cell>
          <cell r="N81" vm="3865">
            <v>1844.8</v>
          </cell>
          <cell r="O81" vm="3866">
            <v>1565.7999999999997</v>
          </cell>
          <cell r="P81" vm="3867">
            <v>697.5</v>
          </cell>
          <cell r="Q81" vm="3868">
            <v>2387.5</v>
          </cell>
          <cell r="R81" vm="3869">
            <v>2440</v>
          </cell>
          <cell r="S81" vm="3870">
            <v>6065.5000000000009</v>
          </cell>
          <cell r="T81" vm="3871">
            <v>531.20000000000005</v>
          </cell>
          <cell r="U81" t="str" vm="3872">
            <v/>
          </cell>
          <cell r="V81" vm="3873">
            <v>976.2</v>
          </cell>
          <cell r="W81" t="str" vm="3874">
            <v/>
          </cell>
          <cell r="X81" t="str" vm="3875">
            <v/>
          </cell>
          <cell r="Y81" t="str" vm="3876">
            <v/>
          </cell>
          <cell r="Z81" t="str" vm="3877">
            <v/>
          </cell>
          <cell r="AA81" t="str" vm="3878">
            <v/>
          </cell>
          <cell r="AB81" t="str" vm="3879">
            <v/>
          </cell>
          <cell r="AC81" vm="3880">
            <v>3236</v>
          </cell>
          <cell r="AD81" vm="3881">
            <v>2440</v>
          </cell>
          <cell r="AE81" vm="3882">
            <v>1574</v>
          </cell>
          <cell r="AF81" vm="3883">
            <v>2595</v>
          </cell>
          <cell r="AG81" vm="3884">
            <v>1064</v>
          </cell>
          <cell r="AH81" vm="3885">
            <v>1492</v>
          </cell>
          <cell r="AI81" vm="3886">
            <v>819</v>
          </cell>
          <cell r="AJ81" vm="3887">
            <v>1974</v>
          </cell>
          <cell r="AK81" t="str" vm="3888">
            <v/>
          </cell>
          <cell r="AL81" vm="3889">
            <v>1005.54125</v>
          </cell>
          <cell r="AM81" t="str" vm="3890">
            <v/>
          </cell>
          <cell r="AN81" vm="3891">
            <v>680.13285714285712</v>
          </cell>
          <cell r="AO81" vm="3892">
            <v>2611.795454545454</v>
          </cell>
          <cell r="AP81" t="str" vm="3893">
            <v/>
          </cell>
          <cell r="AQ81" vm="3894">
            <v>1005.54125</v>
          </cell>
          <cell r="AR81" t="str" vm="3895">
            <v/>
          </cell>
          <cell r="AS81" vm="3896">
            <v>279.84679207112231</v>
          </cell>
          <cell r="AT81" vm="3897">
            <v>2815.2221967671367</v>
          </cell>
          <cell r="AU81" t="str" vm="3898">
            <v/>
          </cell>
          <cell r="AV81" t="str" vm="3899">
            <v/>
          </cell>
          <cell r="AW81" vm="3900">
            <v>2493.4130956336239</v>
          </cell>
          <cell r="AX81" t="str" vm="3901">
            <v/>
          </cell>
          <cell r="AY81" t="str" vm="3902">
            <v/>
          </cell>
          <cell r="AZ81" t="str" vm="3903">
            <v/>
          </cell>
          <cell r="BA81" vm="3904">
            <v>8569.3909482758609</v>
          </cell>
          <cell r="BB81" vm="3905">
            <v>2124.2603030303026</v>
          </cell>
          <cell r="BC81" t="str" vm="3906">
            <v/>
          </cell>
          <cell r="BD81" vm="3907">
            <v>5228.2697939961108</v>
          </cell>
          <cell r="BE81" t="str" vm="3908">
            <v/>
          </cell>
          <cell r="BF81" vm="3909">
            <v>6717.2783615658855</v>
          </cell>
          <cell r="BG81" vm="3910">
            <v>7521.9709090909091</v>
          </cell>
          <cell r="BH81" vm="3911">
            <v>5562.0796000000009</v>
          </cell>
          <cell r="BI81" vm="3912">
            <v>6166.6771929184897</v>
          </cell>
          <cell r="BJ81" vm="3913">
            <v>7469.7350000000006</v>
          </cell>
          <cell r="BK81" vm="3914">
            <v>9990.5755923351171</v>
          </cell>
          <cell r="BL81" vm="3915">
            <v>1544.4885342245991</v>
          </cell>
          <cell r="BM81" vm="3916">
            <v>10848.353600000002</v>
          </cell>
          <cell r="BN81" vm="3917">
            <v>7208.5737066867887</v>
          </cell>
        </row>
        <row r="82">
          <cell r="F82">
            <v>50527.099065000002</v>
          </cell>
          <cell r="G82" vm="3918">
            <v>31567.200000000008</v>
          </cell>
          <cell r="H82" vm="3919">
            <v>27589.399999999998</v>
          </cell>
          <cell r="I82" vm="3920">
            <v>25734.200000000055</v>
          </cell>
          <cell r="J82" vm="3921">
            <v>26126.500000000011</v>
          </cell>
          <cell r="K82" vm="3922">
            <v>18317.800000000003</v>
          </cell>
          <cell r="L82" vm="3923">
            <v>14275.5</v>
          </cell>
          <cell r="M82" vm="3924">
            <v>32044.00000000004</v>
          </cell>
          <cell r="N82" vm="3925">
            <v>20242.999999999989</v>
          </cell>
          <cell r="O82" vm="3926">
            <v>42020.400000000023</v>
          </cell>
          <cell r="P82" vm="3927">
            <v>48414.700000000077</v>
          </cell>
          <cell r="Q82" vm="3928">
            <v>33061.700000000019</v>
          </cell>
          <cell r="R82" vm="3929">
            <v>45865.599999999904</v>
          </cell>
          <cell r="S82" vm="3930">
            <v>25538.500000000004</v>
          </cell>
          <cell r="T82" vm="3931">
            <v>27444.200000000023</v>
          </cell>
          <cell r="U82" vm="3932">
            <v>46676.299999999945</v>
          </cell>
          <cell r="V82" vm="3933">
            <v>35165.099999999984</v>
          </cell>
          <cell r="W82" vm="3934">
            <v>42827.29999999993</v>
          </cell>
          <cell r="X82" vm="3935">
            <v>44161.29999999993</v>
          </cell>
          <cell r="Y82" vm="3936">
            <v>52008.599999999962</v>
          </cell>
          <cell r="Z82" vm="3937">
            <v>36662.999999999964</v>
          </cell>
          <cell r="AA82" vm="3938">
            <v>38547</v>
          </cell>
          <cell r="AB82" vm="3939">
            <v>45422</v>
          </cell>
          <cell r="AC82" vm="3940">
            <v>45984</v>
          </cell>
          <cell r="AD82" vm="3941">
            <v>39440</v>
          </cell>
          <cell r="AE82" vm="3942">
            <v>29561</v>
          </cell>
          <cell r="AF82" vm="3943">
            <v>37517</v>
          </cell>
          <cell r="AG82" vm="3944">
            <v>51614</v>
          </cell>
          <cell r="AH82" vm="3945">
            <v>25531</v>
          </cell>
          <cell r="AI82" vm="3946">
            <v>45069</v>
          </cell>
          <cell r="AJ82" vm="3947">
            <v>52800</v>
          </cell>
          <cell r="AK82" vm="3948">
            <v>54487.915348254697</v>
          </cell>
          <cell r="AL82" vm="3949">
            <v>40660.495167950547</v>
          </cell>
          <cell r="AM82" vm="3950">
            <v>51242.212946902808</v>
          </cell>
          <cell r="AN82" vm="3951">
            <v>35717.933432001009</v>
          </cell>
          <cell r="AO82" vm="3952">
            <v>48318.630524301254</v>
          </cell>
          <cell r="AP82" vm="3953">
            <v>45118.402719671612</v>
          </cell>
          <cell r="AQ82" vm="3954">
            <v>53947.051776528751</v>
          </cell>
          <cell r="AR82" vm="3955">
            <v>45906.78681445148</v>
          </cell>
          <cell r="AS82" vm="3956">
            <v>28585.181153494643</v>
          </cell>
          <cell r="AT82" vm="3957">
            <v>43341.533182166975</v>
          </cell>
          <cell r="AU82" vm="3958">
            <v>53595.49439041091</v>
          </cell>
          <cell r="AV82" vm="3959">
            <v>35555.633523695462</v>
          </cell>
          <cell r="AW82" vm="3960">
            <v>38673.369495271691</v>
          </cell>
          <cell r="AX82" vm="3961">
            <v>46373.615372299588</v>
          </cell>
          <cell r="AY82" vm="3962">
            <v>45313.772234975324</v>
          </cell>
          <cell r="AZ82" vm="3963">
            <v>34777.19026854376</v>
          </cell>
          <cell r="BA82" vm="3964">
            <v>33560.347139275196</v>
          </cell>
          <cell r="BB82" vm="3965">
            <v>27904.997181961069</v>
          </cell>
          <cell r="BC82" vm="3966">
            <v>26476.2512944482</v>
          </cell>
          <cell r="BD82" vm="3967">
            <v>38118.796261675394</v>
          </cell>
          <cell r="BE82" vm="3968">
            <v>44165.805925743727</v>
          </cell>
          <cell r="BF82" vm="3969">
            <v>27659.561203651821</v>
          </cell>
          <cell r="BG82" vm="3970">
            <v>41249.906873024971</v>
          </cell>
          <cell r="BH82" vm="3971">
            <v>41079.694910406244</v>
          </cell>
          <cell r="BI82" vm="3972">
            <v>51655.828528517486</v>
          </cell>
          <cell r="BJ82" vm="3973">
            <v>31202.922813415142</v>
          </cell>
          <cell r="BK82" vm="3974">
            <v>37843.511836543592</v>
          </cell>
          <cell r="BL82" vm="3975">
            <v>61819.625554923274</v>
          </cell>
          <cell r="BM82" vm="3976">
            <v>30242.551565424157</v>
          </cell>
          <cell r="BN82" vm="3977">
            <v>63417.651818899831</v>
          </cell>
        </row>
        <row r="83">
          <cell r="F83" vm="3978">
            <v>63242.867070000008</v>
          </cell>
          <cell r="G83" vm="3979">
            <v>55060.300000000083</v>
          </cell>
          <cell r="H83" vm="3980">
            <v>58910.500000000022</v>
          </cell>
          <cell r="I83" vm="3981">
            <v>58685.000000000189</v>
          </cell>
          <cell r="J83" vm="3982">
            <v>56023.300000000076</v>
          </cell>
          <cell r="K83" vm="3983">
            <v>54430.799999999886</v>
          </cell>
          <cell r="L83" vm="3984">
            <v>60729</v>
          </cell>
          <cell r="M83" vm="3985">
            <v>49540.000000000044</v>
          </cell>
          <cell r="N83" vm="3986">
            <v>55187.800000000032</v>
          </cell>
          <cell r="O83" vm="3987">
            <v>66910.199999999968</v>
          </cell>
          <cell r="P83" vm="3988">
            <v>69103.900000000183</v>
          </cell>
          <cell r="Q83" vm="3989">
            <v>61018.099999999904</v>
          </cell>
          <cell r="R83" vm="3990">
            <v>57342.999999999869</v>
          </cell>
          <cell r="S83" vm="3991">
            <v>52170.599999999948</v>
          </cell>
          <cell r="T83" vm="3992">
            <v>49759.200000000092</v>
          </cell>
          <cell r="U83" vm="3993">
            <v>57618.099999999889</v>
          </cell>
          <cell r="V83" vm="3994">
            <v>46839.899999999987</v>
          </cell>
          <cell r="W83" vm="3995">
            <v>52940.799999999894</v>
          </cell>
          <cell r="X83" vm="3996">
            <v>35950.799999999959</v>
          </cell>
          <cell r="Y83" vm="3997">
            <v>30400.800000000028</v>
          </cell>
          <cell r="Z83" vm="3998">
            <v>33141.999999999978</v>
          </cell>
          <cell r="AA83" vm="3999">
            <v>27371</v>
          </cell>
          <cell r="AB83" vm="4000">
            <v>29310</v>
          </cell>
          <cell r="AC83" vm="4001">
            <v>35968</v>
          </cell>
          <cell r="AD83" vm="4002">
            <v>29779</v>
          </cell>
          <cell r="AE83" vm="4003">
            <v>26537</v>
          </cell>
          <cell r="AF83" vm="4004">
            <v>22727</v>
          </cell>
          <cell r="AG83" vm="4005">
            <v>30689</v>
          </cell>
          <cell r="AH83" vm="4006">
            <v>19934</v>
          </cell>
          <cell r="AI83" vm="4007">
            <v>46080</v>
          </cell>
          <cell r="AJ83" vm="4008">
            <v>32114</v>
          </cell>
          <cell r="AK83" vm="4009">
            <v>32683.356852350036</v>
          </cell>
          <cell r="AL83" vm="4010">
            <v>24006.97725254047</v>
          </cell>
          <cell r="AM83" vm="4011">
            <v>35756.728849410691</v>
          </cell>
          <cell r="AN83" vm="4012">
            <v>32012.976708669656</v>
          </cell>
          <cell r="AO83" vm="4013">
            <v>40220.206300585276</v>
          </cell>
          <cell r="AP83" vm="4014">
            <v>30001.124646463286</v>
          </cell>
          <cell r="AQ83" vm="4015">
            <v>33243.933344130899</v>
          </cell>
          <cell r="AR83" vm="4016">
            <v>40333.614975915538</v>
          </cell>
          <cell r="AS83" vm="4017">
            <v>43705.564157509492</v>
          </cell>
          <cell r="AT83" vm="4018">
            <v>46098.321442993467</v>
          </cell>
          <cell r="AU83" vm="4019">
            <v>45642.926102205784</v>
          </cell>
          <cell r="AV83" vm="4020">
            <v>25998.425775946958</v>
          </cell>
          <cell r="AW83" vm="4021">
            <v>47465.140367568856</v>
          </cell>
          <cell r="AX83" vm="4022">
            <v>43788.854384471022</v>
          </cell>
          <cell r="AY83" vm="4023">
            <v>49192.524890450273</v>
          </cell>
          <cell r="AZ83" vm="4024">
            <v>40990.043344428123</v>
          </cell>
          <cell r="BA83" vm="4025">
            <v>29816.632023670474</v>
          </cell>
          <cell r="BB83" vm="4026">
            <v>42304.333699768111</v>
          </cell>
          <cell r="BC83" vm="4027">
            <v>30172.702267839642</v>
          </cell>
          <cell r="BD83" vm="4028">
            <v>55836.829128293241</v>
          </cell>
          <cell r="BE83" vm="4029">
            <v>64489.263973026165</v>
          </cell>
          <cell r="BF83" vm="4030">
            <v>44749.635769449509</v>
          </cell>
          <cell r="BG83" vm="4031">
            <v>68769.663546545795</v>
          </cell>
          <cell r="BH83" vm="4032">
            <v>33439.894789757622</v>
          </cell>
          <cell r="BI83" vm="4033">
            <v>36684.877172490073</v>
          </cell>
          <cell r="BJ83" vm="4034">
            <v>48416.022796782338</v>
          </cell>
          <cell r="BK83" vm="4035">
            <v>50499.312440977345</v>
          </cell>
          <cell r="BL83" vm="4036">
            <v>50044.445130328888</v>
          </cell>
          <cell r="BM83" vm="4037">
            <v>21135.405189449521</v>
          </cell>
          <cell r="BN83" vm="4038">
            <v>29043.116082872326</v>
          </cell>
        </row>
        <row r="84">
          <cell r="F84" vm="4039">
            <v>47784.788900000029</v>
          </cell>
          <cell r="G84" vm="4040">
            <v>44311.000000000051</v>
          </cell>
          <cell r="H84" vm="4041">
            <v>42338.999999999978</v>
          </cell>
          <cell r="I84" vm="4042">
            <v>44861.800000000148</v>
          </cell>
          <cell r="J84" vm="4043">
            <v>46461.90000000006</v>
          </cell>
          <cell r="K84" vm="4044">
            <v>47948.699999999895</v>
          </cell>
          <cell r="L84" vm="4045">
            <v>47802</v>
          </cell>
          <cell r="M84" vm="4046">
            <v>40780.800000000003</v>
          </cell>
          <cell r="N84" vm="4047">
            <v>56062.100000000028</v>
          </cell>
          <cell r="O84" vm="4048">
            <v>44528.100000000049</v>
          </cell>
          <cell r="P84" vm="4049">
            <v>29490.999999999985</v>
          </cell>
          <cell r="Q84" vm="4050">
            <v>43029.000000000015</v>
          </cell>
          <cell r="R84" vm="4051">
            <v>32482.79999999997</v>
          </cell>
          <cell r="S84" vm="4052">
            <v>51820.6</v>
          </cell>
          <cell r="T84" vm="4053">
            <v>49894.400000000089</v>
          </cell>
          <cell r="U84" vm="4054">
            <v>45851.599999999969</v>
          </cell>
          <cell r="V84" vm="4055">
            <v>54113.800000000025</v>
          </cell>
          <cell r="W84" vm="4056">
            <v>45351.099999999904</v>
          </cell>
          <cell r="X84" vm="4057">
            <v>54444.599999999897</v>
          </cell>
          <cell r="Y84" vm="4058">
            <v>56498.299999999916</v>
          </cell>
          <cell r="Z84" vm="4059">
            <v>73409.300000000105</v>
          </cell>
          <cell r="AA84" vm="4060">
            <v>60598</v>
          </cell>
          <cell r="AB84" vm="4061">
            <v>50992</v>
          </cell>
          <cell r="AC84" vm="4062">
            <v>62571</v>
          </cell>
          <cell r="AD84" vm="4063">
            <v>71980</v>
          </cell>
          <cell r="AE84" vm="4064">
            <v>41818</v>
          </cell>
          <cell r="AF84" vm="4065">
            <v>65048</v>
          </cell>
          <cell r="AG84" vm="4066">
            <v>61947</v>
          </cell>
          <cell r="AH84" vm="4067">
            <v>49560</v>
          </cell>
          <cell r="AI84" vm="4068">
            <v>59837</v>
          </cell>
          <cell r="AJ84" vm="4069">
            <v>74773</v>
          </cell>
          <cell r="AK84" vm="4070">
            <v>61893.278910871202</v>
          </cell>
          <cell r="AL84" vm="4071">
            <v>60818.607875209025</v>
          </cell>
          <cell r="AM84" vm="4072">
            <v>38008.917651377662</v>
          </cell>
          <cell r="AN84" vm="4073">
            <v>55329.920399672876</v>
          </cell>
          <cell r="AO84" vm="4074">
            <v>64648.750904293644</v>
          </cell>
          <cell r="AP84" vm="4075">
            <v>47627.959062059454</v>
          </cell>
          <cell r="AQ84" vm="4076">
            <v>45022.183181640503</v>
          </cell>
          <cell r="AR84" vm="4077">
            <v>38765.812446938886</v>
          </cell>
          <cell r="AS84" vm="4078">
            <v>55113.026387672646</v>
          </cell>
          <cell r="AT84" vm="4079">
            <v>55753.50961729572</v>
          </cell>
          <cell r="AU84" vm="4080">
            <v>42836.076780650641</v>
          </cell>
          <cell r="AV84" vm="4081">
            <v>34966.169637426952</v>
          </cell>
          <cell r="AW84" vm="4082">
            <v>39511.213064617528</v>
          </cell>
          <cell r="AX84" vm="4083">
            <v>36174.330565840253</v>
          </cell>
          <cell r="AY84" vm="4084">
            <v>42490.911280204782</v>
          </cell>
          <cell r="AZ84" vm="4085">
            <v>34612.35419427474</v>
          </cell>
          <cell r="BA84" vm="4086">
            <v>35988.813477303112</v>
          </cell>
          <cell r="BB84" vm="4087">
            <v>42080.044645507907</v>
          </cell>
          <cell r="BC84" vm="4088">
            <v>30718.373374998682</v>
          </cell>
          <cell r="BD84" vm="4089">
            <v>37175.443779359353</v>
          </cell>
          <cell r="BE84" vm="4090">
            <v>27718.621604356333</v>
          </cell>
          <cell r="BF84" vm="4091">
            <v>19768.245521849101</v>
          </cell>
          <cell r="BG84" vm="4092">
            <v>60092.07607159367</v>
          </cell>
          <cell r="BH84" vm="4093">
            <v>23691.874175629851</v>
          </cell>
          <cell r="BI84" vm="4094">
            <v>20996.298922762457</v>
          </cell>
          <cell r="BJ84" vm="4095">
            <v>20175.62175125732</v>
          </cell>
          <cell r="BK84" vm="4096">
            <v>30763.925803131177</v>
          </cell>
          <cell r="BL84" vm="4097">
            <v>28653.1126973994</v>
          </cell>
          <cell r="BM84" vm="4098">
            <v>15536.606086373942</v>
          </cell>
          <cell r="BN84" vm="4099">
            <v>32347.411413838614</v>
          </cell>
        </row>
        <row r="85">
          <cell r="F85" vm="4100">
            <v>9796.0647000000081</v>
          </cell>
          <cell r="G85" vm="4101">
            <v>26752.100000000009</v>
          </cell>
          <cell r="H85" vm="4102">
            <v>30539.599999999969</v>
          </cell>
          <cell r="I85" vm="4103">
            <v>24213.200000000015</v>
          </cell>
          <cell r="J85" vm="4104">
            <v>32680.400000000031</v>
          </cell>
          <cell r="K85" vm="4105">
            <v>32502.899999999943</v>
          </cell>
          <cell r="L85" vm="4106">
            <v>25063.5</v>
          </cell>
          <cell r="M85" vm="4107">
            <v>46362.200000000077</v>
          </cell>
          <cell r="N85" vm="4108">
            <v>35028.400000000016</v>
          </cell>
          <cell r="O85" vm="4109">
            <v>31609.800000000003</v>
          </cell>
          <cell r="P85" vm="4110">
            <v>26607.700000000008</v>
          </cell>
          <cell r="Q85" vm="4111">
            <v>29123.400000000012</v>
          </cell>
          <cell r="R85" vm="4112">
            <v>32656.099999999977</v>
          </cell>
          <cell r="S85" vm="4113">
            <v>27550.099999999984</v>
          </cell>
          <cell r="T85" vm="4114">
            <v>47509.500000000087</v>
          </cell>
          <cell r="U85" vm="4115">
            <v>24402.000000000025</v>
          </cell>
          <cell r="V85" vm="4116">
            <v>35350.099999999984</v>
          </cell>
          <cell r="W85" vm="4117">
            <v>30451.399999999961</v>
          </cell>
          <cell r="X85" vm="4118">
            <v>42475.599999999926</v>
          </cell>
          <cell r="Y85" vm="4119">
            <v>31710.200000000033</v>
          </cell>
          <cell r="Z85" vm="4120">
            <v>28591.399999999987</v>
          </cell>
          <cell r="AA85" vm="4121">
            <v>35608</v>
          </cell>
          <cell r="AB85" vm="4122">
            <v>20122</v>
          </cell>
          <cell r="AC85" vm="4123">
            <v>34219</v>
          </cell>
          <cell r="AD85" vm="4124">
            <v>27102</v>
          </cell>
          <cell r="AE85" vm="4125">
            <v>42188</v>
          </cell>
          <cell r="AF85" vm="4126">
            <v>38401</v>
          </cell>
          <cell r="AG85" vm="4127">
            <v>37567</v>
          </cell>
          <cell r="AH85" vm="4128">
            <v>35396</v>
          </cell>
          <cell r="AI85" vm="4129">
            <v>30324</v>
          </cell>
          <cell r="AJ85" vm="4130">
            <v>31934</v>
          </cell>
          <cell r="AK85" vm="4131">
            <v>32878.564221399283</v>
          </cell>
          <cell r="AL85" vm="4132">
            <v>28748.634957168382</v>
          </cell>
          <cell r="AM85" vm="4133">
            <v>33686.164422688649</v>
          </cell>
          <cell r="AN85" vm="4134">
            <v>34132.946589851839</v>
          </cell>
          <cell r="AO85" vm="4135">
            <v>29337.350614435083</v>
          </cell>
          <cell r="AP85" vm="4136">
            <v>39530.037593564346</v>
          </cell>
          <cell r="AQ85" vm="4137">
            <v>39120.558005683335</v>
          </cell>
          <cell r="AR85" vm="4138">
            <v>31822.937768848024</v>
          </cell>
          <cell r="AS85" vm="4139">
            <v>45361.831210360484</v>
          </cell>
          <cell r="AT85" vm="4140">
            <v>42071.927862593679</v>
          </cell>
          <cell r="AU85" vm="4141">
            <v>29785.509807123395</v>
          </cell>
          <cell r="AV85" vm="4142">
            <v>52403.41342641494</v>
          </cell>
          <cell r="AW85" vm="4143">
            <v>27551.644130932695</v>
          </cell>
          <cell r="AX85" vm="4144">
            <v>53909.844718036089</v>
          </cell>
          <cell r="AY85" vm="4145">
            <v>58482.83211645628</v>
          </cell>
          <cell r="AZ85" vm="4146">
            <v>55218.863512965807</v>
          </cell>
          <cell r="BA85" vm="4147">
            <v>52559.303527017619</v>
          </cell>
          <cell r="BB85" vm="4148">
            <v>44948.452235469929</v>
          </cell>
          <cell r="BC85" vm="4149">
            <v>38743.333712162872</v>
          </cell>
          <cell r="BD85" vm="4150">
            <v>44791.915120736267</v>
          </cell>
          <cell r="BE85" vm="4151">
            <v>21241.828093513039</v>
          </cell>
          <cell r="BF85" vm="4152">
            <v>38092.775906278875</v>
          </cell>
          <cell r="BG85" vm="4153">
            <v>45042.457591150815</v>
          </cell>
          <cell r="BH85" vm="4154">
            <v>37759.129365079367</v>
          </cell>
          <cell r="BI85" vm="4155">
            <v>41882.48675490934</v>
          </cell>
          <cell r="BJ85" vm="4156">
            <v>43080.873561429034</v>
          </cell>
          <cell r="BK85" vm="4157">
            <v>20893.914372486084</v>
          </cell>
          <cell r="BL85" vm="4158">
            <v>29173.700971444217</v>
          </cell>
          <cell r="BM85" vm="4159">
            <v>31607.703540709223</v>
          </cell>
          <cell r="BN85" vm="4160">
            <v>44265.144929108523</v>
          </cell>
        </row>
        <row r="86">
          <cell r="F86" vm="4161">
            <v>3496.2513549999981</v>
          </cell>
          <cell r="G86" vm="4162">
            <v>4085.8</v>
          </cell>
          <cell r="H86" vm="4163">
            <v>6810.7999999999993</v>
          </cell>
          <cell r="I86" vm="4164">
            <v>1651.8000000000002</v>
          </cell>
          <cell r="J86" vm="4165">
            <v>4264.6000000000004</v>
          </cell>
          <cell r="K86" vm="4166">
            <v>7048.7000000000025</v>
          </cell>
          <cell r="L86" vm="4167">
            <v>4975.5</v>
          </cell>
          <cell r="M86" vm="4168">
            <v>5622.0999999999995</v>
          </cell>
          <cell r="N86" vm="4169">
            <v>6414.2</v>
          </cell>
          <cell r="O86" vm="4170">
            <v>5347.1000000000013</v>
          </cell>
          <cell r="P86" vm="4171">
            <v>6378.9000000000015</v>
          </cell>
          <cell r="Q86" vm="4172">
            <v>8945.9999999999982</v>
          </cell>
          <cell r="R86" vm="4173">
            <v>9181.8000000000047</v>
          </cell>
          <cell r="S86" vm="4174">
            <v>3411</v>
          </cell>
          <cell r="T86" vm="4175">
            <v>8503.1999999999971</v>
          </cell>
          <cell r="U86" vm="4176">
            <v>7381.3999999999978</v>
          </cell>
          <cell r="V86" vm="4177">
            <v>3938.0000000000005</v>
          </cell>
          <cell r="W86" vm="4178">
            <v>5699.4000000000005</v>
          </cell>
          <cell r="X86" vm="4179">
            <v>15123.600000000008</v>
          </cell>
          <cell r="Y86" vm="4180">
            <v>9354</v>
          </cell>
          <cell r="Z86" vm="4181">
            <v>14295.599999999995</v>
          </cell>
          <cell r="AA86" vm="4182">
            <v>16734</v>
          </cell>
          <cell r="AB86" vm="4183">
            <v>7225</v>
          </cell>
          <cell r="AC86" vm="4184">
            <v>12101</v>
          </cell>
          <cell r="AD86" vm="4185">
            <v>10930</v>
          </cell>
          <cell r="AE86" vm="4186">
            <v>16117</v>
          </cell>
          <cell r="AF86" vm="4187">
            <v>13062</v>
          </cell>
          <cell r="AG86" vm="4188">
            <v>14929</v>
          </cell>
          <cell r="AH86" vm="4189">
            <v>25759</v>
          </cell>
          <cell r="AI86" vm="4190">
            <v>6113</v>
          </cell>
          <cell r="AJ86" vm="4191">
            <v>11046</v>
          </cell>
          <cell r="AK86" vm="4192">
            <v>12266.51555310285</v>
          </cell>
          <cell r="AL86" vm="4193">
            <v>10281.266919938087</v>
          </cell>
          <cell r="AM86" vm="4194">
            <v>14477.179138477188</v>
          </cell>
          <cell r="AN86" vm="4195">
            <v>15824.412259154025</v>
          </cell>
          <cell r="AO86" vm="4196">
            <v>20896.429051538074</v>
          </cell>
          <cell r="AP86" vm="4197">
            <v>12552.12535875249</v>
          </cell>
          <cell r="AQ86" vm="4198">
            <v>11324.56475077341</v>
          </cell>
          <cell r="AR86" vm="4199">
            <v>16382.002323615116</v>
          </cell>
          <cell r="AS86" vm="4200">
            <v>19924.320537592495</v>
          </cell>
          <cell r="AT86" vm="4201">
            <v>14031.520443939564</v>
          </cell>
          <cell r="AU86" vm="4202">
            <v>11634.403318141101</v>
          </cell>
          <cell r="AV86" vm="4203">
            <v>13297.410634766413</v>
          </cell>
          <cell r="AW86" vm="4204">
            <v>12279.858816964288</v>
          </cell>
          <cell r="AX86" vm="4205">
            <v>18704.175415782785</v>
          </cell>
          <cell r="AY86" vm="4206">
            <v>11493.924479166666</v>
          </cell>
          <cell r="AZ86" vm="4207">
            <v>27514.285893076158</v>
          </cell>
          <cell r="BA86" vm="4208">
            <v>8171.0556326682618</v>
          </cell>
          <cell r="BB86" vm="4209">
            <v>15963.876461116293</v>
          </cell>
          <cell r="BC86" vm="4210">
            <v>19262.305364768021</v>
          </cell>
          <cell r="BD86" vm="4211">
            <v>17471.164429205783</v>
          </cell>
          <cell r="BE86" vm="4212">
            <v>28646.140882273125</v>
          </cell>
          <cell r="BF86" vm="4213">
            <v>4691.7012987012995</v>
          </cell>
          <cell r="BG86" vm="4214">
            <v>6628.7772509476026</v>
          </cell>
          <cell r="BH86" vm="4215">
            <v>17266.571838959673</v>
          </cell>
          <cell r="BI86" vm="4216">
            <v>22149.083856584166</v>
          </cell>
          <cell r="BJ86" vm="4217">
            <v>2257.8812500000004</v>
          </cell>
          <cell r="BK86" vm="4218">
            <v>6358.796460319666</v>
          </cell>
          <cell r="BL86" vm="4219">
            <v>15298.172163563098</v>
          </cell>
          <cell r="BM86" vm="4220">
            <v>20202.869322072267</v>
          </cell>
          <cell r="BN86" vm="4221">
            <v>37218.484390814534</v>
          </cell>
        </row>
        <row r="87">
          <cell r="F87" vm="4222">
            <v>1341.0585499999995</v>
          </cell>
          <cell r="G87" vm="4223">
            <v>2918.4</v>
          </cell>
          <cell r="H87" vm="4224">
            <v>997.7</v>
          </cell>
          <cell r="I87" vm="4225">
            <v>173.8</v>
          </cell>
          <cell r="J87" vm="4226">
            <v>1795.6</v>
          </cell>
          <cell r="K87" vm="4227">
            <v>3263.2999999999997</v>
          </cell>
          <cell r="L87" vm="4228">
            <v>465</v>
          </cell>
          <cell r="M87" vm="4229">
            <v>1955.5</v>
          </cell>
          <cell r="N87" vm="4230">
            <v>1249.5</v>
          </cell>
          <cell r="O87" vm="4231">
            <v>520.5</v>
          </cell>
          <cell r="P87" vm="4232">
            <v>2184.5</v>
          </cell>
          <cell r="Q87" vm="4233">
            <v>2431</v>
          </cell>
          <cell r="R87" vm="4234">
            <v>3031.7</v>
          </cell>
          <cell r="S87" vm="4235">
            <v>1530.6000000000001</v>
          </cell>
          <cell r="T87" vm="4236">
            <v>449.9</v>
          </cell>
          <cell r="U87" vm="4237">
            <v>868.4</v>
          </cell>
          <cell r="V87" vm="4238">
            <v>463.3</v>
          </cell>
          <cell r="W87" vm="4239">
            <v>936.30000000000007</v>
          </cell>
          <cell r="X87" vm="4240">
            <v>1037</v>
          </cell>
          <cell r="Y87" vm="4241">
            <v>2525.6</v>
          </cell>
          <cell r="Z87" vm="4242">
            <v>1287.9000000000001</v>
          </cell>
          <cell r="AA87" vm="4243">
            <v>1432</v>
          </cell>
          <cell r="AB87" vm="4244">
            <v>1510</v>
          </cell>
          <cell r="AC87" vm="4245">
            <v>1759</v>
          </cell>
          <cell r="AD87" vm="4246">
            <v>613</v>
          </cell>
          <cell r="AE87" vm="4247">
            <v>1410</v>
          </cell>
          <cell r="AF87" vm="4248">
            <v>916</v>
          </cell>
          <cell r="AG87" vm="4249">
            <v>3384</v>
          </cell>
          <cell r="AH87" vm="4250">
            <v>1744</v>
          </cell>
          <cell r="AI87" vm="4251">
            <v>3079</v>
          </cell>
          <cell r="AJ87" vm="4252">
            <v>430</v>
          </cell>
          <cell r="AK87" vm="4253">
            <v>1605.8788649577168</v>
          </cell>
          <cell r="AL87" vm="4254">
            <v>2611.8485532833015</v>
          </cell>
          <cell r="AM87" vm="4255">
            <v>4699.4262789015265</v>
          </cell>
          <cell r="AN87" vm="4256">
            <v>2879.9651327048978</v>
          </cell>
          <cell r="AO87" vm="4257">
            <v>3524.6298523457963</v>
          </cell>
          <cell r="AP87" vm="4258">
            <v>3641.0328083595423</v>
          </cell>
          <cell r="AQ87" vm="4259">
            <v>4715.9753275230714</v>
          </cell>
          <cell r="AR87" vm="4260">
            <v>3868.2980092933431</v>
          </cell>
          <cell r="AS87" vm="4261">
            <v>2380.6777003484317</v>
          </cell>
          <cell r="AT87" vm="4262">
            <v>8338.3530157359346</v>
          </cell>
          <cell r="AU87" vm="4263">
            <v>2540.8418621984811</v>
          </cell>
          <cell r="AV87" vm="4264">
            <v>2845.4710144927535</v>
          </cell>
          <cell r="AW87" vm="4265">
            <v>3119.1359669387948</v>
          </cell>
          <cell r="AX87" vm="4266">
            <v>11992.202067142451</v>
          </cell>
          <cell r="AY87" vm="4267">
            <v>3686.7819444444444</v>
          </cell>
          <cell r="AZ87" vm="4268">
            <v>7838.6044550531678</v>
          </cell>
          <cell r="BA87" vm="4269">
            <v>12108.459873459873</v>
          </cell>
          <cell r="BB87" vm="4270">
            <v>6543.7812158070283</v>
          </cell>
          <cell r="BC87" vm="4271">
            <v>1814.6344696969693</v>
          </cell>
          <cell r="BD87" vm="4272">
            <v>2818.8915563974651</v>
          </cell>
          <cell r="BE87" t="str" vm="4273">
            <v/>
          </cell>
          <cell r="BF87" vm="4274">
            <v>17297.769689987432</v>
          </cell>
          <cell r="BG87" vm="4275">
            <v>12780.16239778047</v>
          </cell>
          <cell r="BH87" vm="4276">
            <v>2867.1507936507937</v>
          </cell>
          <cell r="BI87" vm="4277">
            <v>6161.9006659126717</v>
          </cell>
          <cell r="BJ87" t="str" vm="4278">
            <v/>
          </cell>
          <cell r="BK87" vm="4279">
            <v>11537.677851001152</v>
          </cell>
          <cell r="BL87" vm="4280">
            <v>13115.609427609426</v>
          </cell>
          <cell r="BM87" vm="4281">
            <v>2867.1507936507937</v>
          </cell>
          <cell r="BN87" vm="4282">
            <v>5644.7396219358207</v>
          </cell>
        </row>
        <row r="88">
          <cell r="F88" vm="4283">
            <v>393.48055500000004</v>
          </cell>
          <cell r="G88" t="str" vm="4284">
            <v/>
          </cell>
          <cell r="H88" vm="4285">
            <v>173.5</v>
          </cell>
          <cell r="I88" t="str" vm="4286">
            <v/>
          </cell>
          <cell r="J88" vm="4287">
            <v>1346.6999999999998</v>
          </cell>
          <cell r="K88" vm="4288">
            <v>435.1</v>
          </cell>
          <cell r="L88" t="str" vm="4289">
            <v/>
          </cell>
          <cell r="M88" vm="4290">
            <v>407.4</v>
          </cell>
          <cell r="N88" vm="4291">
            <v>125</v>
          </cell>
          <cell r="O88" t="str" vm="4292">
            <v/>
          </cell>
          <cell r="P88" vm="4293">
            <v>305.89999999999998</v>
          </cell>
          <cell r="Q88" vm="4294">
            <v>291.7</v>
          </cell>
          <cell r="R88" vm="4295">
            <v>649.70000000000005</v>
          </cell>
          <cell r="S88" t="str" vm="4296">
            <v/>
          </cell>
          <cell r="T88" vm="4297">
            <v>449.9</v>
          </cell>
          <cell r="U88" t="str" vm="4298">
            <v/>
          </cell>
          <cell r="V88" t="str" vm="4299">
            <v/>
          </cell>
          <cell r="W88" t="str" vm="4300">
            <v/>
          </cell>
          <cell r="X88" t="str" vm="4301">
            <v/>
          </cell>
          <cell r="Y88" vm="4302">
            <v>467.7</v>
          </cell>
          <cell r="Z88" t="str" vm="4303">
            <v/>
          </cell>
          <cell r="AA88" t="str" vm="4304">
            <v/>
          </cell>
          <cell r="AB88" t="str" vm="4305">
            <v/>
          </cell>
          <cell r="AC88" vm="4306">
            <v>1299</v>
          </cell>
          <cell r="AD88" vm="4307">
            <v>613</v>
          </cell>
          <cell r="AE88" vm="4308">
            <v>0</v>
          </cell>
          <cell r="AF88" vm="4309">
            <v>916</v>
          </cell>
          <cell r="AG88" t="str" vm="4310">
            <v/>
          </cell>
          <cell r="AH88" vm="4311">
            <v>759</v>
          </cell>
          <cell r="AI88" vm="4312">
            <v>0</v>
          </cell>
          <cell r="AJ88" vm="4313">
            <v>0</v>
          </cell>
          <cell r="AK88" t="str" vm="4314">
            <v/>
          </cell>
          <cell r="AL88" vm="4315">
            <v>3810.168566202336</v>
          </cell>
          <cell r="AM88" t="str" vm="4316">
            <v/>
          </cell>
          <cell r="AN88" vm="4317">
            <v>810.50355871886109</v>
          </cell>
          <cell r="AO88" t="str" vm="4318">
            <v/>
          </cell>
          <cell r="AP88" t="str" vm="4319">
            <v/>
          </cell>
          <cell r="AQ88" vm="4320">
            <v>1719.3116778934477</v>
          </cell>
          <cell r="AR88" t="str" vm="4321">
            <v/>
          </cell>
          <cell r="AS88" vm="4322">
            <v>1258.9580152671756</v>
          </cell>
          <cell r="AT88" vm="4323">
            <v>2503.243192918193</v>
          </cell>
          <cell r="AU88" t="str" vm="4324">
            <v/>
          </cell>
          <cell r="AV88" t="str" vm="4325">
            <v/>
          </cell>
          <cell r="AW88" t="str" vm="4326">
            <v/>
          </cell>
          <cell r="AX88" t="str" vm="4327">
            <v/>
          </cell>
          <cell r="AY88" t="str" vm="4328">
            <v/>
          </cell>
          <cell r="AZ88" vm="4329">
            <v>9036.5447533932056</v>
          </cell>
          <cell r="BA88" t="str" vm="4330">
            <v/>
          </cell>
          <cell r="BB88" t="str" vm="4331">
            <v/>
          </cell>
          <cell r="BC88" vm="4332">
            <v>2285.7201492537315</v>
          </cell>
          <cell r="BD88" t="str" vm="4333">
            <v/>
          </cell>
          <cell r="BE88" t="str" vm="4334">
            <v/>
          </cell>
          <cell r="BF88" vm="4335">
            <v>2345.8506493506497</v>
          </cell>
          <cell r="BG88" vm="4336">
            <v>4460.0123456790125</v>
          </cell>
          <cell r="BH88" t="str" vm="4337">
            <v/>
          </cell>
          <cell r="BI88" vm="4338">
            <v>2822.3515625</v>
          </cell>
          <cell r="BJ88" t="str" vm="4339">
            <v/>
          </cell>
          <cell r="BK88" vm="4340">
            <v>2345.8506493506497</v>
          </cell>
          <cell r="BL88" vm="4341">
            <v>4460.0123456790125</v>
          </cell>
          <cell r="BM88" t="str" vm="4342">
            <v/>
          </cell>
          <cell r="BN88" vm="4343">
            <v>2304.9892487905418</v>
          </cell>
        </row>
        <row r="89">
          <cell r="F89" vm="4344">
            <v>544.72910000000002</v>
          </cell>
          <cell r="G89" t="str" vm="4345">
            <v/>
          </cell>
          <cell r="H89" t="str" vm="4346">
            <v/>
          </cell>
          <cell r="I89" t="str" vm="4347">
            <v/>
          </cell>
          <cell r="J89" t="str" vm="4348">
            <v/>
          </cell>
          <cell r="K89" t="str" vm="4349">
            <v/>
          </cell>
          <cell r="L89" t="str" vm="4350">
            <v/>
          </cell>
          <cell r="M89" t="str" vm="4351">
            <v/>
          </cell>
          <cell r="N89" t="str" vm="4352">
            <v/>
          </cell>
          <cell r="O89" t="str" vm="4353">
            <v/>
          </cell>
          <cell r="P89" t="str" vm="4354">
            <v/>
          </cell>
          <cell r="Q89" t="str" vm="4355">
            <v/>
          </cell>
          <cell r="R89" t="str" vm="4356">
            <v/>
          </cell>
          <cell r="S89" t="str" vm="4357">
            <v/>
          </cell>
          <cell r="T89" vm="4358">
            <v>449.9</v>
          </cell>
          <cell r="U89" t="str" vm="4359">
            <v/>
          </cell>
          <cell r="V89" t="str" vm="4360">
            <v/>
          </cell>
          <cell r="W89" t="str" vm="4361">
            <v/>
          </cell>
          <cell r="X89" t="str" vm="4362">
            <v/>
          </cell>
          <cell r="Y89" t="str" vm="4363">
            <v/>
          </cell>
          <cell r="Z89" t="str" vm="4364">
            <v/>
          </cell>
          <cell r="AA89" t="str" vm="4365">
            <v/>
          </cell>
          <cell r="AB89" t="str" vm="4366">
            <v/>
          </cell>
          <cell r="AC89" t="str" vm="4367">
            <v/>
          </cell>
          <cell r="AD89" t="str" vm="4368">
            <v/>
          </cell>
          <cell r="AE89" vm="4369">
            <v>705</v>
          </cell>
          <cell r="AF89" t="str" vm="4370">
            <v/>
          </cell>
          <cell r="AG89" t="str" vm="4371">
            <v/>
          </cell>
          <cell r="AH89" t="str" vm="4372">
            <v/>
          </cell>
          <cell r="AI89" t="str" vm="4373">
            <v/>
          </cell>
          <cell r="AJ89" t="str" vm="4374">
            <v/>
          </cell>
          <cell r="AK89" t="str" vm="4375">
            <v/>
          </cell>
          <cell r="AL89" t="str" vm="4376">
            <v/>
          </cell>
          <cell r="AM89" t="str" vm="4377">
            <v/>
          </cell>
          <cell r="AN89" t="str" vm="4378">
            <v/>
          </cell>
          <cell r="AO89" t="str" vm="4379">
            <v/>
          </cell>
          <cell r="AP89" t="str" vm="4380">
            <v/>
          </cell>
          <cell r="AQ89" t="str" vm="4381">
            <v/>
          </cell>
          <cell r="AR89" t="str" vm="4382">
            <v/>
          </cell>
          <cell r="AS89" t="str" vm="4383">
            <v/>
          </cell>
          <cell r="AT89" t="str" vm="4384">
            <v/>
          </cell>
          <cell r="AU89" t="str" vm="4385">
            <v/>
          </cell>
          <cell r="AV89" t="str" vm="4386">
            <v/>
          </cell>
          <cell r="AW89" t="str" vm="4387">
            <v/>
          </cell>
          <cell r="AX89" t="str" vm="4388">
            <v/>
          </cell>
          <cell r="AY89" t="str" vm="4389">
            <v/>
          </cell>
          <cell r="AZ89" t="str" vm="4390">
            <v/>
          </cell>
          <cell r="BA89" t="str" vm="4391">
            <v/>
          </cell>
          <cell r="BB89" t="str" vm="4392">
            <v/>
          </cell>
          <cell r="BC89" t="str" vm="4393">
            <v/>
          </cell>
          <cell r="BD89" t="str" vm="4394">
            <v/>
          </cell>
          <cell r="BE89" t="str" vm="4395">
            <v/>
          </cell>
          <cell r="BF89" t="str" vm="4396">
            <v/>
          </cell>
          <cell r="BG89" t="str" vm="4397">
            <v/>
          </cell>
          <cell r="BH89" t="str" vm="4398">
            <v/>
          </cell>
          <cell r="BI89" t="str" vm="4399">
            <v/>
          </cell>
          <cell r="BJ89" t="str" vm="4400">
            <v/>
          </cell>
          <cell r="BK89" t="str" vm="4401">
            <v/>
          </cell>
          <cell r="BL89" t="str" vm="4402">
            <v/>
          </cell>
          <cell r="BM89" t="str" vm="4403">
            <v/>
          </cell>
          <cell r="BN89" t="str" vm="4404">
            <v/>
          </cell>
        </row>
        <row r="90">
          <cell r="F90">
            <v>132135.28922000015</v>
          </cell>
          <cell r="G90" vm="4405">
            <v>61112.299999999923</v>
          </cell>
          <cell r="H90" vm="4406">
            <v>59955.099999999991</v>
          </cell>
          <cell r="I90" vm="4407">
            <v>51262.599999999911</v>
          </cell>
          <cell r="J90" vm="4408">
            <v>60773.399999999892</v>
          </cell>
          <cell r="K90" vm="4409">
            <v>37341.900000000031</v>
          </cell>
          <cell r="L90" vm="4410">
            <v>56241.899999999943</v>
          </cell>
          <cell r="M90" vm="4411">
            <v>73747.400000000081</v>
          </cell>
          <cell r="N90" vm="4412">
            <v>57869.000000000029</v>
          </cell>
          <cell r="O90" vm="4413">
            <v>83794.399999999936</v>
          </cell>
          <cell r="P90" vm="4414">
            <v>71410.000000000116</v>
          </cell>
          <cell r="Q90" vm="4415">
            <v>90354.400000000038</v>
          </cell>
          <cell r="R90" vm="4416">
            <v>85258.299999999916</v>
          </cell>
          <cell r="S90" vm="4417">
            <v>62001.999999999993</v>
          </cell>
          <cell r="T90" vm="4418">
            <v>66290.700000000114</v>
          </cell>
          <cell r="U90" vm="4419">
            <v>96396.299999999974</v>
          </cell>
          <cell r="V90" vm="4420">
            <v>106960.80000000005</v>
          </cell>
          <cell r="W90" vm="4421">
            <v>78864.799999999974</v>
          </cell>
          <cell r="X90" vm="4422">
            <v>104135.79999999999</v>
          </cell>
          <cell r="Y90" vm="4423">
            <v>90918.499999999985</v>
          </cell>
          <cell r="Z90" vm="4424">
            <v>106768.00000000004</v>
          </cell>
          <cell r="AA90" vm="4425">
            <v>105579</v>
          </cell>
          <cell r="AB90" vm="4426">
            <v>89745</v>
          </cell>
          <cell r="AC90" vm="4427">
            <v>99216</v>
          </cell>
          <cell r="AD90" vm="4428">
            <v>109102</v>
          </cell>
          <cell r="AE90" vm="4429">
            <v>83613</v>
          </cell>
          <cell r="AF90" vm="4430">
            <v>82018</v>
          </cell>
          <cell r="AG90" vm="4431">
            <v>99538</v>
          </cell>
          <cell r="AH90" vm="4432">
            <v>104110</v>
          </cell>
          <cell r="AI90" vm="4433">
            <v>95159</v>
          </cell>
          <cell r="AJ90" vm="4434">
            <v>97388</v>
          </cell>
          <cell r="AK90" vm="4435">
            <v>102207.98276727523</v>
          </cell>
          <cell r="AL90" vm="4436">
            <v>71235.891131110606</v>
          </cell>
          <cell r="AM90" vm="4437">
            <v>94936.771694122304</v>
          </cell>
          <cell r="AN90" vm="4438">
            <v>92061.967728200805</v>
          </cell>
          <cell r="AO90" vm="4439">
            <v>88701.171995547498</v>
          </cell>
          <cell r="AP90" vm="4440">
            <v>95860.299252614495</v>
          </cell>
          <cell r="AQ90" vm="4441">
            <v>74211.126016743627</v>
          </cell>
          <cell r="AR90" vm="4442">
            <v>97609.17050795017</v>
          </cell>
          <cell r="AS90" vm="4443">
            <v>89127.931824755797</v>
          </cell>
          <cell r="AT90" vm="4444">
            <v>69362.491733021845</v>
          </cell>
          <cell r="AU90" vm="4445">
            <v>80273.657350212772</v>
          </cell>
          <cell r="AV90" vm="4446">
            <v>92221.875404914506</v>
          </cell>
          <cell r="AW90" vm="4447">
            <v>88372.751595172638</v>
          </cell>
          <cell r="AX90" vm="4448">
            <v>81202.111276991243</v>
          </cell>
          <cell r="AY90" vm="4449">
            <v>95900.829458964668</v>
          </cell>
          <cell r="AZ90" vm="4450">
            <v>43160.36436560133</v>
          </cell>
          <cell r="BA90" vm="4451">
            <v>52221.644354143049</v>
          </cell>
          <cell r="BB90" vm="4452">
            <v>65343.651965632576</v>
          </cell>
          <cell r="BC90" vm="4453">
            <v>72577.947653131865</v>
          </cell>
          <cell r="BD90" vm="4454">
            <v>65171.744255409969</v>
          </cell>
          <cell r="BE90" vm="4455">
            <v>94372.582688105336</v>
          </cell>
          <cell r="BF90" vm="4456">
            <v>78927.509626063198</v>
          </cell>
          <cell r="BG90" vm="4457">
            <v>61281.673165873835</v>
          </cell>
          <cell r="BH90" vm="4458">
            <v>96604.887568800565</v>
          </cell>
          <cell r="BI90" vm="4459">
            <v>106415.99234473362</v>
          </cell>
          <cell r="BJ90" vm="4460">
            <v>78000.79121404374</v>
          </cell>
          <cell r="BK90" vm="4461">
            <v>84576.321965919255</v>
          </cell>
          <cell r="BL90" vm="4462">
            <v>94975.501254524293</v>
          </cell>
          <cell r="BM90" vm="4463">
            <v>76507.952932425876</v>
          </cell>
          <cell r="BN90" vm="4464">
            <v>127702.19929280778</v>
          </cell>
        </row>
        <row r="91">
          <cell r="F91" vm="4465">
            <v>87374.528354999973</v>
          </cell>
          <cell r="G91" vm="4466">
            <v>86818.499999999913</v>
          </cell>
          <cell r="H91" vm="4467">
            <v>70893.099999999919</v>
          </cell>
          <cell r="I91" vm="4468">
            <v>93015.100000000268</v>
          </cell>
          <cell r="J91" vm="4469">
            <v>77579.399999999907</v>
          </cell>
          <cell r="K91" vm="4470">
            <v>95024.499999999971</v>
          </cell>
          <cell r="L91" vm="4471">
            <v>89297.699999999939</v>
          </cell>
          <cell r="M91" vm="4472">
            <v>75571.40000000014</v>
          </cell>
          <cell r="N91" vm="4473">
            <v>98943.399999999718</v>
          </cell>
          <cell r="O91" vm="4474">
            <v>103408.29999999971</v>
          </cell>
          <cell r="P91" vm="4475">
            <v>87415.899999999951</v>
          </cell>
          <cell r="Q91" vm="4476">
            <v>86777.3</v>
          </cell>
          <cell r="R91" vm="4477">
            <v>91176.999999999956</v>
          </cell>
          <cell r="S91" vm="4478">
            <v>78355.29999999993</v>
          </cell>
          <cell r="T91" vm="4479">
            <v>68170.400000000009</v>
          </cell>
          <cell r="U91" vm="4480">
            <v>94182.6</v>
          </cell>
          <cell r="V91" vm="4481">
            <v>79065.200000000012</v>
          </cell>
          <cell r="W91" vm="4482">
            <v>59145.399999999958</v>
          </cell>
          <cell r="X91" vm="4483">
            <v>68585.400000000111</v>
          </cell>
          <cell r="Y91" vm="4484">
            <v>57693.799999999996</v>
          </cell>
          <cell r="Z91" vm="4485">
            <v>66339.300000000017</v>
          </cell>
          <cell r="AA91" vm="4486">
            <v>74033</v>
          </cell>
          <cell r="AB91" vm="4487">
            <v>64923</v>
          </cell>
          <cell r="AC91" vm="4488">
            <v>77878</v>
          </cell>
          <cell r="AD91" vm="4489">
            <v>56116</v>
          </cell>
          <cell r="AE91" vm="4490">
            <v>62366</v>
          </cell>
          <cell r="AF91" vm="4491">
            <v>57463</v>
          </cell>
          <cell r="AG91" vm="4492">
            <v>80969</v>
          </cell>
          <cell r="AH91" vm="4493">
            <v>64179</v>
          </cell>
          <cell r="AI91" vm="4494">
            <v>98666</v>
          </cell>
          <cell r="AJ91" vm="4495">
            <v>65287</v>
          </cell>
          <cell r="AK91" vm="4496">
            <v>76970.904488298052</v>
          </cell>
          <cell r="AL91" vm="4497">
            <v>67549.444615312168</v>
          </cell>
          <cell r="AM91" vm="4498">
            <v>84437.503500970328</v>
          </cell>
          <cell r="AN91" vm="4499">
            <v>81242.151564338623</v>
          </cell>
          <cell r="AO91" vm="4500">
            <v>85231.024049379092</v>
          </cell>
          <cell r="AP91" vm="4501">
            <v>73148.034063100553</v>
          </cell>
          <cell r="AQ91" vm="4502">
            <v>84672.986529727757</v>
          </cell>
          <cell r="AR91" vm="4503">
            <v>129485.80249809657</v>
          </cell>
          <cell r="AS91" vm="4504">
            <v>92033.640817410429</v>
          </cell>
          <cell r="AT91" vm="4505">
            <v>100609.03613391709</v>
          </cell>
          <cell r="AU91" vm="4506">
            <v>105605.44767230349</v>
          </cell>
          <cell r="AV91" vm="4507">
            <v>115869.16106739973</v>
          </cell>
          <cell r="AW91" vm="4508">
            <v>94236.354518755412</v>
          </cell>
          <cell r="AX91" vm="4509">
            <v>113651.13532067838</v>
          </cell>
          <cell r="AY91" vm="4510">
            <v>111655.87634067579</v>
          </cell>
          <cell r="AZ91" vm="4511">
            <v>90615.233750385436</v>
          </cell>
          <cell r="BA91" vm="4512">
            <v>78465.969499146988</v>
          </cell>
          <cell r="BB91" vm="4513">
            <v>80930.338494572148</v>
          </cell>
          <cell r="BC91" vm="4514">
            <v>78200.600934233677</v>
          </cell>
          <cell r="BD91" vm="4515">
            <v>77132.108464338758</v>
          </cell>
          <cell r="BE91" vm="4516">
            <v>100682.58038997781</v>
          </cell>
          <cell r="BF91" vm="4517">
            <v>73559.622577025337</v>
          </cell>
          <cell r="BG91" vm="4518">
            <v>75897.447879942702</v>
          </cell>
          <cell r="BH91" vm="4519">
            <v>95121.848456719454</v>
          </cell>
          <cell r="BI91" vm="4520">
            <v>55291.975072278321</v>
          </cell>
          <cell r="BJ91" vm="4521">
            <v>97383.646842970891</v>
          </cell>
          <cell r="BK91" vm="4522">
            <v>68415.175824529477</v>
          </cell>
          <cell r="BL91" vm="4523">
            <v>52249.723110461215</v>
          </cell>
          <cell r="BM91" vm="4524">
            <v>65984.770781230938</v>
          </cell>
          <cell r="BN91" vm="4525">
            <v>67132.570505060386</v>
          </cell>
        </row>
        <row r="92">
          <cell r="F92" vm="4526">
            <v>73322.553979999968</v>
          </cell>
          <cell r="G92" vm="4527">
            <v>74868.799999999857</v>
          </cell>
          <cell r="H92" vm="4528">
            <v>79134.299999999872</v>
          </cell>
          <cell r="I92" vm="4529">
            <v>99752.300000000265</v>
          </cell>
          <cell r="J92" vm="4530">
            <v>64979.399999999849</v>
          </cell>
          <cell r="K92" vm="4531">
            <v>79454.700000000143</v>
          </cell>
          <cell r="L92" vm="4532">
            <v>75875.099999999948</v>
          </cell>
          <cell r="M92" vm="4533">
            <v>78888.100000000108</v>
          </cell>
          <cell r="N92" vm="4534">
            <v>101314.49999999965</v>
          </cell>
          <cell r="O92" vm="4535">
            <v>94781.299999999814</v>
          </cell>
          <cell r="P92" vm="4536">
            <v>72770.600000000108</v>
          </cell>
          <cell r="Q92" vm="4537">
            <v>74472.999999999927</v>
          </cell>
          <cell r="R92" vm="4538">
            <v>61388.09999999994</v>
          </cell>
          <cell r="S92" vm="4539">
            <v>103314.70000000016</v>
          </cell>
          <cell r="T92" vm="4540">
            <v>84032.500000000175</v>
          </cell>
          <cell r="U92" vm="4541">
            <v>76394.500000000218</v>
          </cell>
          <cell r="V92" vm="4542">
            <v>94361.70000000007</v>
          </cell>
          <cell r="W92" vm="4543">
            <v>91971.700000000186</v>
          </cell>
          <cell r="X92" vm="4544">
            <v>88527.899999999951</v>
          </cell>
          <cell r="Y92" vm="4545">
            <v>93234.600000000282</v>
          </cell>
          <cell r="Z92" vm="4546">
            <v>117286.5999999999</v>
          </cell>
          <cell r="AA92" vm="4547">
            <v>90471</v>
          </cell>
          <cell r="AB92" vm="4548">
            <v>94517</v>
          </cell>
          <cell r="AC92" vm="4549">
            <v>107589</v>
          </cell>
          <cell r="AD92" vm="4550">
            <v>116772</v>
          </cell>
          <cell r="AE92" vm="4551">
            <v>72583</v>
          </cell>
          <cell r="AF92" vm="4552">
            <v>83790</v>
          </cell>
          <cell r="AG92" vm="4553">
            <v>100816</v>
          </cell>
          <cell r="AH92" vm="4554">
            <v>90283</v>
          </cell>
          <cell r="AI92" vm="4555">
            <v>97667</v>
          </cell>
          <cell r="AJ92" vm="4556">
            <v>98501</v>
          </cell>
          <cell r="AK92" vm="4557">
            <v>101518.39620112306</v>
          </cell>
          <cell r="AL92" vm="4558">
            <v>91013.335779789573</v>
          </cell>
          <cell r="AM92" vm="4559">
            <v>81043.020881463934</v>
          </cell>
          <cell r="AN92" vm="4560">
            <v>93391.607022625583</v>
          </cell>
          <cell r="AO92" vm="4561">
            <v>102919.07317049199</v>
          </cell>
          <cell r="AP92" vm="4562">
            <v>79070.946549711793</v>
          </cell>
          <cell r="AQ92" vm="4563">
            <v>78708.68541871701</v>
          </cell>
          <cell r="AR92" vm="4564">
            <v>70848.779489760447</v>
          </cell>
          <cell r="AS92" vm="4565">
            <v>88993.606606320216</v>
          </cell>
          <cell r="AT92" vm="4566">
            <v>93788.190061566798</v>
          </cell>
          <cell r="AU92" vm="4567">
            <v>82745.502121664831</v>
          </cell>
          <cell r="AV92" vm="4568">
            <v>85710.122932013372</v>
          </cell>
          <cell r="AW92" vm="4569">
            <v>85341.098960637129</v>
          </cell>
          <cell r="AX92" vm="4570">
            <v>56573.363120345522</v>
          </cell>
          <cell r="AY92" vm="4571">
            <v>71578.144798437192</v>
          </cell>
          <cell r="AZ92" vm="4572">
            <v>96159.487526564728</v>
          </cell>
          <cell r="BA92" vm="4573">
            <v>87194.883409924412</v>
          </cell>
          <cell r="BB92" vm="4574">
            <v>94874.710355663949</v>
          </cell>
          <cell r="BC92" vm="4575">
            <v>49379.577312457732</v>
          </cell>
          <cell r="BD92" vm="4576">
            <v>65858.555436878043</v>
          </cell>
          <cell r="BE92" vm="4577">
            <v>86761.548336284381</v>
          </cell>
          <cell r="BF92" vm="4578">
            <v>95989.134963054152</v>
          </cell>
          <cell r="BG92" vm="4579">
            <v>101372.34990580527</v>
          </cell>
          <cell r="BH92" vm="4580">
            <v>84686.017740566094</v>
          </cell>
          <cell r="BI92" vm="4581">
            <v>97630.259638007439</v>
          </cell>
          <cell r="BJ92" vm="4582">
            <v>85201.603741736792</v>
          </cell>
          <cell r="BK92" vm="4583">
            <v>89338.407978653733</v>
          </cell>
          <cell r="BL92" vm="4584">
            <v>82534.673715028621</v>
          </cell>
          <cell r="BM92" vm="4585">
            <v>74066.159401987854</v>
          </cell>
          <cell r="BN92" vm="4586">
            <v>85739.294554246648</v>
          </cell>
        </row>
        <row r="93">
          <cell r="F93" vm="4587">
            <v>23071.459820000007</v>
          </cell>
          <cell r="G93" vm="4588">
            <v>51878.299999999996</v>
          </cell>
          <cell r="H93" vm="4589">
            <v>54166.099999999977</v>
          </cell>
          <cell r="I93" vm="4590">
            <v>62731.000000000058</v>
          </cell>
          <cell r="J93" vm="4591">
            <v>39701.099999999991</v>
          </cell>
          <cell r="K93" vm="4592">
            <v>69603.600000000151</v>
          </cell>
          <cell r="L93" vm="4593">
            <v>63793.299999999974</v>
          </cell>
          <cell r="M93" vm="4594">
            <v>65790.300000000032</v>
          </cell>
          <cell r="N93" vm="4595">
            <v>61418.799999999945</v>
          </cell>
          <cell r="O93" vm="4596">
            <v>61483.100000000093</v>
          </cell>
          <cell r="P93" vm="4597">
            <v>65395.300000000134</v>
          </cell>
          <cell r="Q93" vm="4598">
            <v>49925.999999999942</v>
          </cell>
          <cell r="R93" vm="4599">
            <v>57918.299999999952</v>
          </cell>
          <cell r="S93" vm="4600">
            <v>70449.599999999933</v>
          </cell>
          <cell r="T93" vm="4601">
            <v>48751.300000000039</v>
          </cell>
          <cell r="U93" vm="4602">
            <v>61776.200000000135</v>
          </cell>
          <cell r="V93" vm="4603">
            <v>61807.499999999884</v>
          </cell>
          <cell r="W93" vm="4604">
            <v>67144.999999999898</v>
          </cell>
          <cell r="X93" vm="4605">
            <v>79160.500000000044</v>
          </cell>
          <cell r="Y93" vm="4606">
            <v>77425.700000000157</v>
          </cell>
          <cell r="Z93" vm="4607">
            <v>53123.900000000016</v>
          </cell>
          <cell r="AA93" vm="4608">
            <v>48161</v>
          </cell>
          <cell r="AB93" vm="4609">
            <v>77001</v>
          </cell>
          <cell r="AC93" vm="4610">
            <v>46551</v>
          </cell>
          <cell r="AD93" vm="4611">
            <v>61162</v>
          </cell>
          <cell r="AE93" vm="4612">
            <v>66472</v>
          </cell>
          <cell r="AF93" vm="4613">
            <v>57166</v>
          </cell>
          <cell r="AG93" vm="4614">
            <v>52784</v>
          </cell>
          <cell r="AH93" vm="4615">
            <v>65879</v>
          </cell>
          <cell r="AI93" vm="4616">
            <v>36453</v>
          </cell>
          <cell r="AJ93" vm="4617">
            <v>65654</v>
          </cell>
          <cell r="AK93" vm="4618">
            <v>70362.302833476759</v>
          </cell>
          <cell r="AL93" vm="4619">
            <v>45963.965014464869</v>
          </cell>
          <cell r="AM93" vm="4620">
            <v>53449.711436203062</v>
          </cell>
          <cell r="AN93" vm="4621">
            <v>63871.503078634523</v>
          </cell>
          <cell r="AO93" vm="4622">
            <v>73000.626549873472</v>
          </cell>
          <cell r="AP93" vm="4623">
            <v>57457.4579917554</v>
          </cell>
          <cell r="AQ93" vm="4624">
            <v>50087.145115510706</v>
          </cell>
          <cell r="AR93" vm="4625">
            <v>61205.92801331378</v>
          </cell>
          <cell r="AS93" vm="4626">
            <v>61230.860915292797</v>
          </cell>
          <cell r="AT93" vm="4627">
            <v>73176.314616863237</v>
          </cell>
          <cell r="AU93" vm="4628">
            <v>47260.391164956513</v>
          </cell>
          <cell r="AV93" vm="4629">
            <v>63306.443866493806</v>
          </cell>
          <cell r="AW93" vm="4630">
            <v>47951.011625185711</v>
          </cell>
          <cell r="AX93" vm="4631">
            <v>57464.387803960461</v>
          </cell>
          <cell r="AY93" vm="4632">
            <v>68964.233430745706</v>
          </cell>
          <cell r="AZ93" vm="4633">
            <v>60665.269148263324</v>
          </cell>
          <cell r="BA93" vm="4634">
            <v>34997.016200548082</v>
          </cell>
          <cell r="BB93" vm="4635">
            <v>51981.541990861653</v>
          </cell>
          <cell r="BC93" vm="4636">
            <v>47348.824772186592</v>
          </cell>
          <cell r="BD93" vm="4637">
            <v>72652.841374995871</v>
          </cell>
          <cell r="BE93" vm="4638">
            <v>57409.378002256766</v>
          </cell>
          <cell r="BF93" vm="4639">
            <v>60717.375335761528</v>
          </cell>
          <cell r="BG93" vm="4640">
            <v>57376.212360054866</v>
          </cell>
          <cell r="BH93" vm="4641">
            <v>51052.600314491472</v>
          </cell>
          <cell r="BI93" vm="4642">
            <v>65808.749453318305</v>
          </cell>
          <cell r="BJ93" vm="4643">
            <v>59794.11338757159</v>
          </cell>
          <cell r="BK93" vm="4644">
            <v>39402.963843559395</v>
          </cell>
          <cell r="BL93" vm="4645">
            <v>39997.288295556034</v>
          </cell>
          <cell r="BM93" vm="4646">
            <v>45341.224192876783</v>
          </cell>
          <cell r="BN93" vm="4647">
            <v>94545.16410046714</v>
          </cell>
        </row>
        <row r="94">
          <cell r="F94" vm="4648">
            <v>5977.512389999989</v>
          </cell>
          <cell r="G94" vm="4649">
            <v>16805.300000000014</v>
          </cell>
          <cell r="H94" vm="4650">
            <v>29923.299999999988</v>
          </cell>
          <cell r="I94" vm="4651">
            <v>17228.3</v>
          </cell>
          <cell r="J94" vm="4652">
            <v>15161.700000000006</v>
          </cell>
          <cell r="K94" vm="4653">
            <v>28746.400000000012</v>
          </cell>
          <cell r="L94" vm="4654">
            <v>18109.099999999999</v>
          </cell>
          <cell r="M94" vm="4655">
            <v>22852.999999999993</v>
          </cell>
          <cell r="N94" vm="4656">
            <v>20251.40000000002</v>
          </cell>
          <cell r="O94" vm="4657">
            <v>15864.999999999995</v>
          </cell>
          <cell r="P94" vm="4658">
            <v>30676.70000000003</v>
          </cell>
          <cell r="Q94" vm="4659">
            <v>15563.300000000007</v>
          </cell>
          <cell r="R94" vm="4660">
            <v>24354.699999999997</v>
          </cell>
          <cell r="S94" vm="4661">
            <v>20823.7</v>
          </cell>
          <cell r="T94" vm="4662">
            <v>27238.899999999983</v>
          </cell>
          <cell r="U94" vm="4663">
            <v>25551.999999999982</v>
          </cell>
          <cell r="V94" vm="4664">
            <v>16984.300000000007</v>
          </cell>
          <cell r="W94" vm="4665">
            <v>24925.199999999983</v>
          </cell>
          <cell r="X94" vm="4666">
            <v>35568.400000000016</v>
          </cell>
          <cell r="Y94" vm="4667">
            <v>25257.099999999988</v>
          </cell>
          <cell r="Z94" vm="4668">
            <v>34521.300000000003</v>
          </cell>
          <cell r="AA94" vm="4669">
            <v>18116</v>
          </cell>
          <cell r="AB94" vm="4670">
            <v>23728</v>
          </cell>
          <cell r="AC94" vm="4671">
            <v>23793</v>
          </cell>
          <cell r="AD94" vm="4672">
            <v>28253</v>
          </cell>
          <cell r="AE94" vm="4673">
            <v>23776</v>
          </cell>
          <cell r="AF94" vm="4674">
            <v>37375</v>
          </cell>
          <cell r="AG94" vm="4675">
            <v>18551</v>
          </cell>
          <cell r="AH94" vm="4676">
            <v>50479</v>
          </cell>
          <cell r="AI94" vm="4677">
            <v>28516</v>
          </cell>
          <cell r="AJ94" vm="4678">
            <v>40577</v>
          </cell>
          <cell r="AK94" vm="4679">
            <v>30236.26387826974</v>
          </cell>
          <cell r="AL94" vm="4680">
            <v>31883.128522270741</v>
          </cell>
          <cell r="AM94" vm="4681">
            <v>33551.343562017668</v>
          </cell>
          <cell r="AN94" vm="4682">
            <v>36158.880507246322</v>
          </cell>
          <cell r="AO94" vm="4683">
            <v>27963.782291063682</v>
          </cell>
          <cell r="AP94" vm="4684">
            <v>32638.004443738999</v>
          </cell>
          <cell r="AQ94" vm="4685">
            <v>25137.662768142549</v>
          </cell>
          <cell r="AR94" vm="4686">
            <v>30564.19288560663</v>
          </cell>
          <cell r="AS94" vm="4687">
            <v>39761.69277139</v>
          </cell>
          <cell r="AT94" vm="4688">
            <v>29013.28624849418</v>
          </cell>
          <cell r="AU94" vm="4689">
            <v>29340.106068978079</v>
          </cell>
          <cell r="AV94" vm="4690">
            <v>26925.606033491393</v>
          </cell>
          <cell r="AW94" vm="4691">
            <v>34454.869783659728</v>
          </cell>
          <cell r="AX94" vm="4692">
            <v>37797.987537680827</v>
          </cell>
          <cell r="AY94" vm="4693">
            <v>30774.680234129373</v>
          </cell>
          <cell r="AZ94" vm="4694">
            <v>30508.922840757921</v>
          </cell>
          <cell r="BA94" vm="4695">
            <v>19316.162648813457</v>
          </cell>
          <cell r="BB94" vm="4696">
            <v>30669.767480473347</v>
          </cell>
          <cell r="BC94" vm="4697">
            <v>45960.699082816085</v>
          </cell>
          <cell r="BD94" vm="4698">
            <v>49500.646291847188</v>
          </cell>
          <cell r="BE94" vm="4699">
            <v>36152.683495659498</v>
          </cell>
          <cell r="BF94" vm="4700">
            <v>26129.315862095456</v>
          </cell>
          <cell r="BG94" vm="4701">
            <v>35372.584009752696</v>
          </cell>
          <cell r="BH94" vm="4702">
            <v>50554.540524987489</v>
          </cell>
          <cell r="BI94" vm="4703">
            <v>50307.291946274418</v>
          </cell>
          <cell r="BJ94" vm="4704">
            <v>26225.353921266822</v>
          </cell>
          <cell r="BK94" vm="4705">
            <v>33442.041835738302</v>
          </cell>
          <cell r="BL94" vm="4706">
            <v>35677.801733155749</v>
          </cell>
          <cell r="BM94" vm="4707">
            <v>29775.942932010992</v>
          </cell>
          <cell r="BN94" vm="4708">
            <v>35766.256058331608</v>
          </cell>
        </row>
        <row r="95">
          <cell r="F95" vm="4709">
            <v>2372.781884999999</v>
          </cell>
          <cell r="G95" vm="4710">
            <v>6023.5999999999995</v>
          </cell>
          <cell r="H95" vm="4711">
            <v>6306.8</v>
          </cell>
          <cell r="I95" vm="4712">
            <v>991.2</v>
          </cell>
          <cell r="J95" vm="4713">
            <v>3309.9999999999995</v>
          </cell>
          <cell r="K95" vm="4714">
            <v>14277.999999999995</v>
          </cell>
          <cell r="L95" vm="4715">
            <v>4573.9000000000005</v>
          </cell>
          <cell r="M95" vm="4716">
            <v>2452.6</v>
          </cell>
          <cell r="N95" vm="4717">
            <v>5765.8</v>
          </cell>
          <cell r="O95" vm="4718">
            <v>8440.8999999999978</v>
          </cell>
          <cell r="P95" vm="4719">
            <v>14348.299999999994</v>
          </cell>
          <cell r="Q95" vm="4720">
            <v>6096.7999999999993</v>
          </cell>
          <cell r="R95" vm="4721">
            <v>11453.300000000003</v>
          </cell>
          <cell r="S95" vm="4722">
            <v>5263.8</v>
          </cell>
          <cell r="T95" vm="4723">
            <v>9593.6</v>
          </cell>
          <cell r="U95" vm="4724">
            <v>8069.2000000000016</v>
          </cell>
          <cell r="V95" vm="4725">
            <v>4083.7999999999993</v>
          </cell>
          <cell r="W95" vm="4726">
            <v>922.6</v>
          </cell>
          <cell r="X95" vm="4727">
            <v>6835.4999999999982</v>
          </cell>
          <cell r="Y95" vm="4728">
            <v>8508.6</v>
          </cell>
          <cell r="Z95" vm="4729">
            <v>6077.7</v>
          </cell>
          <cell r="AA95" vm="4730">
            <v>6903</v>
          </cell>
          <cell r="AB95" vm="4731">
            <v>4066</v>
          </cell>
          <cell r="AC95" vm="4732">
            <v>6746</v>
          </cell>
          <cell r="AD95" vm="4733">
            <v>6389</v>
          </cell>
          <cell r="AE95" vm="4734">
            <v>5699</v>
          </cell>
          <cell r="AF95" vm="4735">
            <v>5608</v>
          </cell>
          <cell r="AG95" vm="4736">
            <v>8452</v>
          </cell>
          <cell r="AH95" vm="4737">
            <v>17613</v>
          </cell>
          <cell r="AI95" vm="4738">
            <v>9322</v>
          </cell>
          <cell r="AJ95" vm="4739">
            <v>7250</v>
          </cell>
          <cell r="AK95" vm="4740">
            <v>3366.6749220789716</v>
          </cell>
          <cell r="AL95" vm="4741">
            <v>8588.7799316659421</v>
          </cell>
          <cell r="AM95" vm="4742">
            <v>14289.690740449914</v>
          </cell>
          <cell r="AN95" vm="4743">
            <v>14896.306843457212</v>
          </cell>
          <cell r="AO95" vm="4744">
            <v>6743.6369318649258</v>
          </cell>
          <cell r="AP95" vm="4745">
            <v>13133.275915187312</v>
          </cell>
          <cell r="AQ95" vm="4746">
            <v>10084.201308404194</v>
          </cell>
          <cell r="AR95" vm="4747">
            <v>8024.9114969985221</v>
          </cell>
          <cell r="AS95" vm="4748">
            <v>12037.479773649276</v>
          </cell>
          <cell r="AT95" vm="4749">
            <v>10431.607811540485</v>
          </cell>
          <cell r="AU95" vm="4750">
            <v>12598.962059283383</v>
          </cell>
          <cell r="AV95" vm="4751">
            <v>12594.274145323077</v>
          </cell>
          <cell r="AW95" vm="4752">
            <v>9624.8834202861362</v>
          </cell>
          <cell r="AX95" vm="4753">
            <v>14710.314872372192</v>
          </cell>
          <cell r="AY95" vm="4754">
            <v>11305.782214567786</v>
          </cell>
          <cell r="AZ95" vm="4755">
            <v>14798.797156536311</v>
          </cell>
          <cell r="BA95" vm="4756">
            <v>10739.28388687613</v>
          </cell>
          <cell r="BB95" vm="4757">
            <v>10347.94370332757</v>
          </cell>
          <cell r="BC95" vm="4758">
            <v>31838.023445417952</v>
          </cell>
          <cell r="BD95" vm="4759">
            <v>15346.717801619203</v>
          </cell>
          <cell r="BE95" vm="4760">
            <v>20334.073946346543</v>
          </cell>
          <cell r="BF95" vm="4761">
            <v>9798.7838820638844</v>
          </cell>
          <cell r="BG95" vm="4762">
            <v>25387.789921236654</v>
          </cell>
          <cell r="BH95" vm="4763">
            <v>44468.932893335244</v>
          </cell>
          <cell r="BI95" vm="4764">
            <v>27235.602915764794</v>
          </cell>
          <cell r="BJ95" vm="4765">
            <v>12561.638983267658</v>
          </cell>
          <cell r="BK95" vm="4766">
            <v>28428.073041918804</v>
          </cell>
          <cell r="BL95" vm="4767">
            <v>22652.870565896937</v>
          </cell>
          <cell r="BM95" vm="4768">
            <v>30051.244743021183</v>
          </cell>
          <cell r="BN95" vm="4769">
            <v>17880.75859846278</v>
          </cell>
        </row>
        <row r="96">
          <cell r="F96" vm="4770">
            <v>1564.5424149999988</v>
          </cell>
          <cell r="G96" vm="4771">
            <v>3901.2000000000007</v>
          </cell>
          <cell r="H96" vm="4772">
            <v>1114.7</v>
          </cell>
          <cell r="I96" vm="4773">
            <v>1305.9000000000001</v>
          </cell>
          <cell r="J96" vm="4774">
            <v>633.1</v>
          </cell>
          <cell r="K96" vm="4775">
            <v>1306.6999999999998</v>
          </cell>
          <cell r="L96" vm="4776">
            <v>421.3</v>
          </cell>
          <cell r="M96" t="str" vm="4777">
            <v/>
          </cell>
          <cell r="N96" vm="4778">
            <v>921.4</v>
          </cell>
          <cell r="O96" vm="4779">
            <v>3704.5</v>
          </cell>
          <cell r="P96" vm="4780">
            <v>15841.599999999991</v>
          </cell>
          <cell r="Q96" vm="4781">
            <v>2323.6999999999998</v>
          </cell>
          <cell r="R96" vm="4782">
            <v>2193.1999999999998</v>
          </cell>
          <cell r="S96" vm="4783">
            <v>904.6</v>
          </cell>
          <cell r="T96" vm="4784">
            <v>903.6</v>
          </cell>
          <cell r="U96" vm="4785">
            <v>3036.9</v>
          </cell>
          <cell r="V96" vm="4786">
            <v>1271.5</v>
          </cell>
          <cell r="W96" vm="4787">
            <v>469.1</v>
          </cell>
          <cell r="X96" vm="4788">
            <v>425.3</v>
          </cell>
          <cell r="Y96" vm="4789">
            <v>1567.3000000000002</v>
          </cell>
          <cell r="Z96" vm="4790">
            <v>1502.8</v>
          </cell>
          <cell r="AA96" vm="4791">
            <v>2820</v>
          </cell>
          <cell r="AB96" t="str" vm="4792">
            <v/>
          </cell>
          <cell r="AC96" vm="4793">
            <v>2234</v>
          </cell>
          <cell r="AD96" vm="4794">
            <v>333</v>
          </cell>
          <cell r="AE96" vm="4795">
            <v>711</v>
          </cell>
          <cell r="AF96" vm="4796">
            <v>3227</v>
          </cell>
          <cell r="AG96" vm="4797">
            <v>4900</v>
          </cell>
          <cell r="AH96" vm="4798">
            <v>2906</v>
          </cell>
          <cell r="AI96" vm="4799">
            <v>2649</v>
          </cell>
          <cell r="AJ96" vm="4800">
            <v>642</v>
          </cell>
          <cell r="AK96" vm="4801">
            <v>756.18222222222209</v>
          </cell>
          <cell r="AL96" vm="4802">
            <v>3695.4546554065796</v>
          </cell>
          <cell r="AM96" vm="4803">
            <v>3776.1176114494197</v>
          </cell>
          <cell r="AN96" t="str" vm="4804">
            <v/>
          </cell>
          <cell r="AO96" vm="4805">
            <v>5182.6110527181399</v>
          </cell>
          <cell r="AP96" vm="4806">
            <v>6500.4140929292917</v>
          </cell>
          <cell r="AQ96" vm="4807">
            <v>1026.9740237279202</v>
          </cell>
          <cell r="AR96" vm="4808">
            <v>6451.665663338119</v>
          </cell>
          <cell r="AS96" vm="4809">
            <v>3051.6392882562277</v>
          </cell>
          <cell r="AT96" vm="4810">
            <v>5637.5191897750337</v>
          </cell>
          <cell r="AU96" vm="4811">
            <v>1047.9071186440679</v>
          </cell>
          <cell r="AV96" t="str" vm="4812">
            <v/>
          </cell>
          <cell r="AW96" vm="4813">
            <v>1229.6623291101407</v>
          </cell>
          <cell r="AX96" vm="4814">
            <v>3994.5368898766119</v>
          </cell>
          <cell r="AY96" vm="4815">
            <v>3368.5277333143522</v>
          </cell>
          <cell r="AZ96" vm="4816">
            <v>5217.9245450817934</v>
          </cell>
          <cell r="BA96" vm="4817">
            <v>10787.306903286386</v>
          </cell>
          <cell r="BB96" vm="4818">
            <v>8160.2676563494779</v>
          </cell>
          <cell r="BC96" vm="4819">
            <v>11154.298951873046</v>
          </cell>
          <cell r="BD96" vm="4820">
            <v>16636.036266394352</v>
          </cell>
          <cell r="BE96" vm="4821">
            <v>6211.003844312022</v>
          </cell>
          <cell r="BF96" vm="4822">
            <v>2579.609904761905</v>
          </cell>
          <cell r="BG96" vm="4823">
            <v>19373.152981932508</v>
          </cell>
          <cell r="BH96" vm="4824">
            <v>16201.146650455928</v>
          </cell>
          <cell r="BI96" vm="4825">
            <v>11468.917149771525</v>
          </cell>
          <cell r="BJ96" vm="4826">
            <v>6804.7899496296304</v>
          </cell>
          <cell r="BK96" vm="4827">
            <v>4694.8763912483919</v>
          </cell>
          <cell r="BL96" vm="4828">
            <v>8083.5176836040628</v>
          </cell>
          <cell r="BM96" vm="4829">
            <v>12690.444606125309</v>
          </cell>
          <cell r="BN96" vm="4830">
            <v>21522.369947062441</v>
          </cell>
        </row>
        <row r="97">
          <cell r="F97" vm="4831">
            <v>183.72865500000003</v>
          </cell>
          <cell r="G97" t="str" vm="4832">
            <v/>
          </cell>
          <cell r="H97" t="str" vm="4833">
            <v/>
          </cell>
          <cell r="I97" t="str" vm="4834">
            <v/>
          </cell>
          <cell r="J97" t="str" vm="4835">
            <v/>
          </cell>
          <cell r="K97" t="str" vm="4836">
            <v/>
          </cell>
          <cell r="L97" t="str" vm="4837">
            <v/>
          </cell>
          <cell r="M97" vm="4838">
            <v>927</v>
          </cell>
          <cell r="N97" t="str" vm="4839">
            <v/>
          </cell>
          <cell r="O97" vm="4840">
            <v>1338.5</v>
          </cell>
          <cell r="P97" vm="4841">
            <v>453.9</v>
          </cell>
          <cell r="Q97" vm="4842">
            <v>1140.7</v>
          </cell>
          <cell r="R97" t="str" vm="4843">
            <v/>
          </cell>
          <cell r="S97" t="str" vm="4844">
            <v/>
          </cell>
          <cell r="T97" t="str" vm="4845">
            <v/>
          </cell>
          <cell r="U97" t="str" vm="4846">
            <v/>
          </cell>
          <cell r="V97" t="str" vm="4847">
            <v/>
          </cell>
          <cell r="W97" t="str" vm="4848">
            <v/>
          </cell>
          <cell r="X97" t="str" vm="4849">
            <v/>
          </cell>
          <cell r="Y97" t="str" vm="4850">
            <v/>
          </cell>
          <cell r="Z97" t="str" vm="4851">
            <v/>
          </cell>
          <cell r="AA97" t="str" vm="4852">
            <v/>
          </cell>
          <cell r="AB97" t="str" vm="4853">
            <v/>
          </cell>
          <cell r="AC97" vm="4854">
            <v>0</v>
          </cell>
          <cell r="AD97" t="str" vm="4855">
            <v/>
          </cell>
          <cell r="AE97" vm="4856">
            <v>664</v>
          </cell>
          <cell r="AF97" t="str" vm="4857">
            <v/>
          </cell>
          <cell r="AG97" t="str" vm="4858">
            <v/>
          </cell>
          <cell r="AH97" t="str" vm="4859">
            <v/>
          </cell>
          <cell r="AI97" t="str" vm="4860">
            <v/>
          </cell>
          <cell r="AJ97" t="str" vm="4861">
            <v/>
          </cell>
          <cell r="AK97" t="str" vm="4862">
            <v/>
          </cell>
          <cell r="AL97" t="str" vm="4863">
            <v/>
          </cell>
          <cell r="AM97" t="str" vm="4864">
            <v/>
          </cell>
          <cell r="AN97" t="str" vm="4865">
            <v/>
          </cell>
          <cell r="AO97" t="str" vm="4866">
            <v/>
          </cell>
          <cell r="AP97" vm="4867">
            <v>758.92871111111106</v>
          </cell>
          <cell r="AQ97" t="str" vm="4868">
            <v/>
          </cell>
          <cell r="AR97" t="str" vm="4869">
            <v/>
          </cell>
          <cell r="AS97" t="str" vm="4870">
            <v/>
          </cell>
          <cell r="AT97" t="str" vm="4871">
            <v/>
          </cell>
          <cell r="AU97" t="str" vm="4872">
            <v/>
          </cell>
          <cell r="AV97" t="str" vm="4873">
            <v/>
          </cell>
          <cell r="AW97" t="str" vm="4874">
            <v/>
          </cell>
          <cell r="AX97" t="str" vm="4875">
            <v/>
          </cell>
          <cell r="AY97" t="str" vm="4876">
            <v/>
          </cell>
          <cell r="AZ97" t="str" vm="4877">
            <v/>
          </cell>
          <cell r="BA97" t="str" vm="4878">
            <v/>
          </cell>
          <cell r="BB97" t="str" vm="4879">
            <v/>
          </cell>
          <cell r="BC97" t="str" vm="4880">
            <v/>
          </cell>
          <cell r="BD97" t="str" vm="4881">
            <v/>
          </cell>
          <cell r="BE97" t="str" vm="4882">
            <v/>
          </cell>
          <cell r="BF97" t="str" vm="4883">
            <v/>
          </cell>
          <cell r="BG97" vm="4884">
            <v>3679.1429016277843</v>
          </cell>
          <cell r="BH97" t="str" vm="4885">
            <v/>
          </cell>
          <cell r="BI97" vm="4886">
            <v>1441.1143202861954</v>
          </cell>
          <cell r="BJ97" t="str" vm="4887">
            <v/>
          </cell>
          <cell r="BK97" t="str" vm="4888">
            <v/>
          </cell>
          <cell r="BL97" vm="4889">
            <v>3679.1429016277843</v>
          </cell>
          <cell r="BM97" t="str" vm="4890">
            <v/>
          </cell>
          <cell r="BN97" vm="4891">
            <v>1440.982607003762</v>
          </cell>
        </row>
        <row r="98">
          <cell r="F98">
            <v>112930.46041000009</v>
          </cell>
          <cell r="G98" vm="4892">
            <v>59369.900000000045</v>
          </cell>
          <cell r="H98" vm="4893">
            <v>24643.500000000007</v>
          </cell>
          <cell r="I98" vm="4894">
            <v>34032.1</v>
          </cell>
          <cell r="J98" vm="4895">
            <v>38237.099999999984</v>
          </cell>
          <cell r="K98" vm="4896">
            <v>55683.500000000102</v>
          </cell>
          <cell r="L98" vm="4897">
            <v>56724.499999999927</v>
          </cell>
          <cell r="M98" vm="4898">
            <v>38781.699999999968</v>
          </cell>
          <cell r="N98" vm="4899">
            <v>37002.800000000032</v>
          </cell>
          <cell r="O98" vm="4900">
            <v>50863.300000000017</v>
          </cell>
          <cell r="P98" vm="4901">
            <v>59486.800000000105</v>
          </cell>
          <cell r="Q98" vm="4902">
            <v>47977.799999999923</v>
          </cell>
          <cell r="R98" vm="4903">
            <v>33462.400000000001</v>
          </cell>
          <cell r="S98" vm="4904">
            <v>72351.60000000002</v>
          </cell>
          <cell r="T98" vm="4905">
            <v>62971.200000000106</v>
          </cell>
          <cell r="U98" vm="4906">
            <v>35135.600000000006</v>
          </cell>
          <cell r="V98" vm="4907">
            <v>58797.599999999904</v>
          </cell>
          <cell r="W98" vm="4908">
            <v>55780.9</v>
          </cell>
          <cell r="X98" vm="4909">
            <v>42522.600000000028</v>
          </cell>
          <cell r="Y98" vm="4910">
            <v>61823.800000000054</v>
          </cell>
          <cell r="Z98" vm="4911">
            <v>53040.900000000074</v>
          </cell>
          <cell r="AA98" vm="4912">
            <v>65752</v>
          </cell>
          <cell r="AB98" vm="4913">
            <v>70408</v>
          </cell>
          <cell r="AC98" vm="4914">
            <v>52871</v>
          </cell>
          <cell r="AD98" vm="4915">
            <v>67428</v>
          </cell>
          <cell r="AE98" vm="4916">
            <v>61535</v>
          </cell>
          <cell r="AF98" vm="4917">
            <v>56937</v>
          </cell>
          <cell r="AG98" vm="4918">
            <v>56943</v>
          </cell>
          <cell r="AH98" vm="4919">
            <v>56237</v>
          </cell>
          <cell r="AI98" vm="4920">
            <v>67756</v>
          </cell>
          <cell r="AJ98" vm="4921">
            <v>78126</v>
          </cell>
          <cell r="AK98" vm="4922">
            <v>42172.649944104036</v>
          </cell>
          <cell r="AL98" vm="4923">
            <v>55822.26671800913</v>
          </cell>
          <cell r="AM98" vm="4924">
            <v>53115.94612429112</v>
          </cell>
          <cell r="AN98" vm="4925">
            <v>53692.74213353153</v>
          </cell>
          <cell r="AO98" vm="4926">
            <v>59759.197807892226</v>
          </cell>
          <cell r="AP98" vm="4927">
            <v>51759.145446530791</v>
          </cell>
          <cell r="AQ98" vm="4928">
            <v>64031.358137656345</v>
          </cell>
          <cell r="AR98" vm="4929">
            <v>64351.857662586837</v>
          </cell>
          <cell r="AS98" vm="4930">
            <v>58045.259667180588</v>
          </cell>
          <cell r="AT98" vm="4931">
            <v>63396.608369395428</v>
          </cell>
          <cell r="AU98" vm="4932">
            <v>56275.866707064524</v>
          </cell>
          <cell r="AV98" vm="4933">
            <v>55450.763727821657</v>
          </cell>
          <cell r="AW98" vm="4934">
            <v>54025.947914460085</v>
          </cell>
          <cell r="AX98" vm="4935">
            <v>54220.030749206118</v>
          </cell>
          <cell r="AY98" vm="4936">
            <v>50974.418016725896</v>
          </cell>
          <cell r="AZ98" vm="4937">
            <v>69584.182467422652</v>
          </cell>
          <cell r="BA98" vm="4938">
            <v>54249.67649260442</v>
          </cell>
          <cell r="BB98" vm="4939">
            <v>58099.136417546077</v>
          </cell>
          <cell r="BC98" vm="4940">
            <v>57056.471281110673</v>
          </cell>
          <cell r="BD98" vm="4941">
            <v>79069.974281945484</v>
          </cell>
          <cell r="BE98" vm="4942">
            <v>75890.613098449903</v>
          </cell>
          <cell r="BF98" vm="4943">
            <v>43593.122537815827</v>
          </cell>
          <cell r="BG98" vm="4944">
            <v>72003.239066218812</v>
          </cell>
          <cell r="BH98" vm="4945">
            <v>72307.613740195564</v>
          </cell>
          <cell r="BI98" vm="4946">
            <v>76479.610486970705</v>
          </cell>
          <cell r="BJ98" vm="4947">
            <v>54899.345197255185</v>
          </cell>
          <cell r="BK98" vm="4948">
            <v>65969.671195899689</v>
          </cell>
          <cell r="BL98" vm="4949">
            <v>44679.035321942567</v>
          </cell>
          <cell r="BM98" vm="4950">
            <v>62305.865920105629</v>
          </cell>
          <cell r="BN98" vm="4951">
            <v>72124.558208120565</v>
          </cell>
        </row>
        <row r="99">
          <cell r="F99" vm="4952">
            <v>64312.963260000026</v>
          </cell>
          <cell r="G99" vm="4953">
            <v>77239.700000000084</v>
          </cell>
          <cell r="H99" vm="4954">
            <v>74331.199999999852</v>
          </cell>
          <cell r="I99" vm="4955">
            <v>95311.800000000076</v>
          </cell>
          <cell r="J99" vm="4956">
            <v>68851.100000000079</v>
          </cell>
          <cell r="K99" vm="4957">
            <v>43781.800000000068</v>
          </cell>
          <cell r="L99" vm="4958">
            <v>87718.399999999892</v>
          </cell>
          <cell r="M99" vm="4959">
            <v>72095.500000000102</v>
          </cell>
          <cell r="N99" vm="4960">
            <v>58448.59999999994</v>
          </cell>
          <cell r="O99" vm="4961">
            <v>82062.200000000143</v>
          </cell>
          <cell r="P99" vm="4962">
            <v>65738.700000000128</v>
          </cell>
          <cell r="Q99" vm="4963">
            <v>70410.000000000102</v>
          </cell>
          <cell r="R99" vm="4964">
            <v>62553.500000000007</v>
          </cell>
          <cell r="S99" vm="4965">
            <v>62457.500000000029</v>
          </cell>
          <cell r="T99" vm="4966">
            <v>72985.200000000143</v>
          </cell>
          <cell r="U99" vm="4967">
            <v>59974.200000000004</v>
          </cell>
          <cell r="V99" vm="4968">
            <v>61514.199999999888</v>
          </cell>
          <cell r="W99" vm="4969">
            <v>63298.600000000006</v>
          </cell>
          <cell r="X99" vm="4970">
            <v>46603.70000000007</v>
          </cell>
          <cell r="Y99" vm="4971">
            <v>57454.300000000039</v>
          </cell>
          <cell r="Z99" vm="4972">
            <v>36774.200000000026</v>
          </cell>
          <cell r="AA99" vm="4973">
            <v>43810</v>
          </cell>
          <cell r="AB99" vm="4974">
            <v>42397</v>
          </cell>
          <cell r="AC99" vm="4975">
            <v>39404</v>
          </cell>
          <cell r="AD99" vm="4976">
            <v>39180</v>
          </cell>
          <cell r="AE99" vm="4977">
            <v>47078</v>
          </cell>
          <cell r="AF99" vm="4978">
            <v>44774</v>
          </cell>
          <cell r="AG99" vm="4979">
            <v>30576</v>
          </cell>
          <cell r="AH99" vm="4980">
            <v>47666</v>
          </cell>
          <cell r="AI99" vm="4981">
            <v>55237</v>
          </cell>
          <cell r="AJ99" vm="4982">
            <v>51325</v>
          </cell>
          <cell r="AK99" vm="4983">
            <v>45900.148853299295</v>
          </cell>
          <cell r="AL99" vm="4984">
            <v>35394.546357119129</v>
          </cell>
          <cell r="AM99" vm="4985">
            <v>49589.515923180552</v>
          </cell>
          <cell r="AN99" vm="4986">
            <v>74483.766653315804</v>
          </cell>
          <cell r="AO99" vm="4987">
            <v>59179.565249468331</v>
          </cell>
          <cell r="AP99" vm="4988">
            <v>45367.21301630573</v>
          </cell>
          <cell r="AQ99" vm="4989">
            <v>51676.214729215411</v>
          </cell>
          <cell r="AR99" vm="4990">
            <v>63332.806491922725</v>
          </cell>
          <cell r="AS99" vm="4991">
            <v>59196.177089505691</v>
          </cell>
          <cell r="AT99" vm="4992">
            <v>62673.147203970133</v>
          </cell>
          <cell r="AU99" vm="4993">
            <v>60655.053118776319</v>
          </cell>
          <cell r="AV99" vm="4994">
            <v>48605.154377481886</v>
          </cell>
          <cell r="AW99" vm="4995">
            <v>69628.571259868506</v>
          </cell>
          <cell r="AX99" vm="4996">
            <v>68377.966231057741</v>
          </cell>
          <cell r="AY99" vm="4997">
            <v>58358.774985433571</v>
          </cell>
          <cell r="AZ99" vm="4998">
            <v>46006.523355358375</v>
          </cell>
          <cell r="BA99" vm="4999">
            <v>55778.84263460822</v>
          </cell>
          <cell r="BB99" vm="5000">
            <v>66810.420625977291</v>
          </cell>
          <cell r="BC99" vm="5001">
            <v>67286.394864407019</v>
          </cell>
          <cell r="BD99" vm="5002">
            <v>52154.944004699028</v>
          </cell>
          <cell r="BE99" vm="5003">
            <v>77241.30944751871</v>
          </cell>
          <cell r="BF99" vm="5004">
            <v>83407.982805195832</v>
          </cell>
          <cell r="BG99" vm="5005">
            <v>66683.072473666209</v>
          </cell>
          <cell r="BH99" vm="5006">
            <v>57263.058128365628</v>
          </cell>
          <cell r="BI99" vm="5007">
            <v>59666.980461713865</v>
          </cell>
          <cell r="BJ99" vm="5008">
            <v>39301.541532791525</v>
          </cell>
          <cell r="BK99" vm="5009">
            <v>65844.356300590836</v>
          </cell>
          <cell r="BL99" vm="5010">
            <v>61973.885991116273</v>
          </cell>
          <cell r="BM99" vm="5011">
            <v>36144.468694426578</v>
          </cell>
          <cell r="BN99" vm="5012">
            <v>53515.22345200667</v>
          </cell>
        </row>
        <row r="100">
          <cell r="F100" vm="5013">
            <v>45299.946570000007</v>
          </cell>
          <cell r="G100" vm="5014">
            <v>68112.300000000061</v>
          </cell>
          <cell r="H100" vm="5015">
            <v>51631.899999999936</v>
          </cell>
          <cell r="I100" vm="5016">
            <v>89997.900000000009</v>
          </cell>
          <cell r="J100" vm="5017">
            <v>55069.100000000079</v>
          </cell>
          <cell r="K100" vm="5018">
            <v>57074.900000000081</v>
          </cell>
          <cell r="L100" vm="5019">
            <v>72725.2</v>
          </cell>
          <cell r="M100" vm="5020">
            <v>65935.000000000131</v>
          </cell>
          <cell r="N100" vm="5021">
            <v>66197.099999999919</v>
          </cell>
          <cell r="O100" vm="5022">
            <v>78964.600000000093</v>
          </cell>
          <cell r="P100" vm="5023">
            <v>47110.700000000063</v>
          </cell>
          <cell r="Q100" vm="5024">
            <v>106179.30000000019</v>
          </cell>
          <cell r="R100" vm="5025">
            <v>75830.099999999991</v>
          </cell>
          <cell r="S100" vm="5026">
            <v>86669.900000000038</v>
          </cell>
          <cell r="T100" vm="5027">
            <v>68323.100000000108</v>
          </cell>
          <cell r="U100" vm="5028">
            <v>60593.5</v>
          </cell>
          <cell r="V100" vm="5029">
            <v>83936.400000000052</v>
          </cell>
          <cell r="W100" vm="5030">
            <v>74016</v>
          </cell>
          <cell r="X100" vm="5031">
            <v>69380.000000000116</v>
          </cell>
          <cell r="Y100" vm="5032">
            <v>96598.900000000023</v>
          </cell>
          <cell r="Z100" vm="5033">
            <v>59935.700000000077</v>
          </cell>
          <cell r="AA100" vm="5034">
            <v>89710</v>
          </cell>
          <cell r="AB100" vm="5035">
            <v>62645</v>
          </cell>
          <cell r="AC100" vm="5036">
            <v>72221</v>
          </cell>
          <cell r="AD100" vm="5037">
            <v>103451</v>
          </cell>
          <cell r="AE100" vm="5038">
            <v>74400</v>
          </cell>
          <cell r="AF100" vm="5039">
            <v>88456</v>
          </cell>
          <cell r="AG100" vm="5040">
            <v>89376</v>
          </cell>
          <cell r="AH100" vm="5041">
            <v>83808</v>
          </cell>
          <cell r="AI100" vm="5042">
            <v>89431</v>
          </cell>
          <cell r="AJ100" vm="5043">
            <v>78948</v>
          </cell>
          <cell r="AK100" vm="5044">
            <v>87616.826411324815</v>
          </cell>
          <cell r="AL100" vm="5045">
            <v>66894.421307174154</v>
          </cell>
          <cell r="AM100" vm="5046">
            <v>92070.179113451901</v>
          </cell>
          <cell r="AN100" vm="5047">
            <v>82924.594657825859</v>
          </cell>
          <cell r="AO100" vm="5048">
            <v>86098.778937544514</v>
          </cell>
          <cell r="AP100" vm="5049">
            <v>72368.693329822461</v>
          </cell>
          <cell r="AQ100" vm="5050">
            <v>73722.696112838137</v>
          </cell>
          <cell r="AR100" vm="5051">
            <v>81661.462085248175</v>
          </cell>
          <cell r="AS100" vm="5052">
            <v>88122.975769910772</v>
          </cell>
          <cell r="AT100" vm="5053">
            <v>69000.70542644916</v>
          </cell>
          <cell r="AU100" vm="5054">
            <v>62514.312831957643</v>
          </cell>
          <cell r="AV100" vm="5055">
            <v>61348.744488677075</v>
          </cell>
          <cell r="AW100" vm="5056">
            <v>56626.292178493379</v>
          </cell>
          <cell r="AX100" vm="5057">
            <v>56082.261374018381</v>
          </cell>
          <cell r="AY100" vm="5058">
            <v>70756.324643442989</v>
          </cell>
          <cell r="AZ100" vm="5059">
            <v>76047.049545423943</v>
          </cell>
          <cell r="BA100" vm="5060">
            <v>52556.388291784999</v>
          </cell>
          <cell r="BB100" vm="5061">
            <v>46506.180115063486</v>
          </cell>
          <cell r="BC100" vm="5062">
            <v>70844.461078709021</v>
          </cell>
          <cell r="BD100" vm="5063">
            <v>66051.041328379128</v>
          </cell>
          <cell r="BE100" vm="5064">
            <v>71565.719251878763</v>
          </cell>
          <cell r="BF100" vm="5065">
            <v>26580.525331994464</v>
          </cell>
          <cell r="BG100" vm="5066">
            <v>56138.796664740374</v>
          </cell>
          <cell r="BH100" vm="5067">
            <v>59178.512620217763</v>
          </cell>
          <cell r="BI100" vm="5068">
            <v>53431.288035901853</v>
          </cell>
          <cell r="BJ100" vm="5069">
            <v>68495.966678630735</v>
          </cell>
          <cell r="BK100" vm="5070">
            <v>56234.923774318893</v>
          </cell>
          <cell r="BL100" vm="5071">
            <v>52241.823002547659</v>
          </cell>
          <cell r="BM100" vm="5072">
            <v>74334.247741793617</v>
          </cell>
          <cell r="BN100" vm="5073">
            <v>77562.590034090375</v>
          </cell>
        </row>
        <row r="101">
          <cell r="F101" vm="5074">
            <v>15517.154929999993</v>
          </cell>
          <cell r="G101" vm="5075">
            <v>38010.200000000012</v>
          </cell>
          <cell r="H101" vm="5076">
            <v>33176.500000000015</v>
          </cell>
          <cell r="I101" vm="5077">
            <v>52995.500000000022</v>
          </cell>
          <cell r="J101" vm="5078">
            <v>31761.299999999996</v>
          </cell>
          <cell r="K101" vm="5079">
            <v>37033.100000000028</v>
          </cell>
          <cell r="L101" vm="5080">
            <v>41634.099999999991</v>
          </cell>
          <cell r="M101" vm="5081">
            <v>30169.099999999991</v>
          </cell>
          <cell r="N101" vm="5082">
            <v>50292.899999999972</v>
          </cell>
          <cell r="O101" vm="5083">
            <v>40397.199999999975</v>
          </cell>
          <cell r="P101" vm="5084">
            <v>23040.100000000006</v>
          </cell>
          <cell r="Q101" vm="5085">
            <v>44010.999999999942</v>
          </cell>
          <cell r="R101" vm="5086">
            <v>47069.799999999996</v>
          </cell>
          <cell r="S101" vm="5087">
            <v>55914.500000000015</v>
          </cell>
          <cell r="T101" vm="5088">
            <v>43427.60000000002</v>
          </cell>
          <cell r="U101" vm="5089">
            <v>49899.400000000009</v>
          </cell>
          <cell r="V101" vm="5090">
            <v>44635.599999999955</v>
          </cell>
          <cell r="W101" vm="5091">
            <v>67702.100000000006</v>
          </cell>
          <cell r="X101" vm="5092">
            <v>57750.800000000097</v>
          </cell>
          <cell r="Y101" vm="5093">
            <v>50809.400000000023</v>
          </cell>
          <cell r="Z101" vm="5094">
            <v>44234.900000000023</v>
          </cell>
          <cell r="AA101" vm="5095">
            <v>41145</v>
          </cell>
          <cell r="AB101" vm="5096">
            <v>52450</v>
          </cell>
          <cell r="AC101" vm="5097">
            <v>63774</v>
          </cell>
          <cell r="AD101" vm="5098">
            <v>52726</v>
          </cell>
          <cell r="AE101" vm="5099">
            <v>43882</v>
          </cell>
          <cell r="AF101" vm="5100">
            <v>49285</v>
          </cell>
          <cell r="AG101" vm="5101">
            <v>56987</v>
          </cell>
          <cell r="AH101" vm="5102">
            <v>59745</v>
          </cell>
          <cell r="AI101" vm="5103">
            <v>61573</v>
          </cell>
          <cell r="AJ101" vm="5104">
            <v>69667</v>
          </cell>
          <cell r="AK101" vm="5105">
            <v>40387.333874290103</v>
          </cell>
          <cell r="AL101" vm="5106">
            <v>46486.121058656368</v>
          </cell>
          <cell r="AM101" vm="5107">
            <v>69308.059990720008</v>
          </cell>
          <cell r="AN101" vm="5108">
            <v>43830.673105340327</v>
          </cell>
          <cell r="AO101" vm="5109">
            <v>69587.753181359541</v>
          </cell>
          <cell r="AP101" vm="5110">
            <v>41091.293955884896</v>
          </cell>
          <cell r="AQ101" vm="5111">
            <v>43422.114276214736</v>
          </cell>
          <cell r="AR101" vm="5112">
            <v>75500.717584527782</v>
          </cell>
          <cell r="AS101" vm="5113">
            <v>51510.048170039503</v>
          </cell>
          <cell r="AT101" vm="5114">
            <v>61065.476567001831</v>
          </cell>
          <cell r="AU101" vm="5115">
            <v>71838.497937284148</v>
          </cell>
          <cell r="AV101" vm="5116">
            <v>55803.309199659918</v>
          </cell>
          <cell r="AW101" vm="5117">
            <v>59698.101107664923</v>
          </cell>
          <cell r="AX101" vm="5118">
            <v>56717.189765702686</v>
          </cell>
          <cell r="AY101" vm="5119">
            <v>77277.021157285693</v>
          </cell>
          <cell r="AZ101" vm="5120">
            <v>68205.654285327633</v>
          </cell>
          <cell r="BA101" vm="5121">
            <v>64316.201235308537</v>
          </cell>
          <cell r="BB101" vm="5122">
            <v>61402.938653208381</v>
          </cell>
          <cell r="BC101" vm="5123">
            <v>64307.753156581784</v>
          </cell>
          <cell r="BD101" vm="5124">
            <v>60415.284295610807</v>
          </cell>
          <cell r="BE101" vm="5125">
            <v>63258.412372882325</v>
          </cell>
          <cell r="BF101" vm="5126">
            <v>62291.845500017502</v>
          </cell>
          <cell r="BG101" vm="5127">
            <v>69568.838383355833</v>
          </cell>
          <cell r="BH101" vm="5128">
            <v>66181.006168364547</v>
          </cell>
          <cell r="BI101" vm="5129">
            <v>48347.441132078697</v>
          </cell>
          <cell r="BJ101" vm="5130">
            <v>69630.378389221733</v>
          </cell>
          <cell r="BK101" vm="5131">
            <v>57308.315931500074</v>
          </cell>
          <cell r="BL101" vm="5132">
            <v>61149.39367250284</v>
          </cell>
          <cell r="BM101" vm="5133">
            <v>68074.719745114737</v>
          </cell>
          <cell r="BN101" vm="5134">
            <v>76579.566195509949</v>
          </cell>
        </row>
        <row r="102">
          <cell r="F102" vm="5135">
            <v>5282.1614900000004</v>
          </cell>
          <cell r="G102" vm="5136">
            <v>12827.299999999997</v>
          </cell>
          <cell r="H102" vm="5137">
            <v>7833.8999999999987</v>
          </cell>
          <cell r="I102" vm="5138">
            <v>13718.7</v>
          </cell>
          <cell r="J102" vm="5139">
            <v>13801.099999999993</v>
          </cell>
          <cell r="K102" vm="5140">
            <v>10932.799999999996</v>
          </cell>
          <cell r="L102" vm="5141">
            <v>14951.200000000004</v>
          </cell>
          <cell r="M102" vm="5142">
            <v>13578.499999999995</v>
          </cell>
          <cell r="N102" vm="5143">
            <v>13877.800000000001</v>
          </cell>
          <cell r="O102" vm="5144">
            <v>15902.7</v>
          </cell>
          <cell r="P102" vm="5145">
            <v>6170.4</v>
          </cell>
          <cell r="Q102" vm="5146">
            <v>14394.000000000002</v>
          </cell>
          <cell r="R102" vm="5147">
            <v>12654.199999999999</v>
          </cell>
          <cell r="S102" vm="5148">
            <v>34813.300000000003</v>
          </cell>
          <cell r="T102" vm="5149">
            <v>20817.599999999999</v>
          </cell>
          <cell r="U102" vm="5150">
            <v>11711.4</v>
          </cell>
          <cell r="V102" vm="5151">
            <v>15056.000000000004</v>
          </cell>
          <cell r="W102" vm="5152">
            <v>12025.1</v>
          </cell>
          <cell r="X102" vm="5153">
            <v>17634.999999999996</v>
          </cell>
          <cell r="Y102" vm="5154">
            <v>9554.899999999996</v>
          </cell>
          <cell r="Z102" vm="5155">
            <v>17775.399999999998</v>
          </cell>
          <cell r="AA102" vm="5156">
            <v>7052</v>
          </cell>
          <cell r="AB102" vm="5157">
            <v>25870</v>
          </cell>
          <cell r="AC102" vm="5158">
            <v>20093</v>
          </cell>
          <cell r="AD102" vm="5159">
            <v>5319</v>
          </cell>
          <cell r="AE102" vm="5160">
            <v>23048</v>
          </cell>
          <cell r="AF102" vm="5161">
            <v>18558</v>
          </cell>
          <cell r="AG102" vm="5162">
            <v>33221</v>
          </cell>
          <cell r="AH102" vm="5163">
            <v>32788</v>
          </cell>
          <cell r="AI102" vm="5164">
            <v>27901</v>
          </cell>
          <cell r="AJ102" vm="5165">
            <v>38677</v>
          </cell>
          <cell r="AK102" vm="5166">
            <v>20627.545847767029</v>
          </cell>
          <cell r="AL102" vm="5167">
            <v>20161.45197821788</v>
          </cell>
          <cell r="AM102" vm="5168">
            <v>19482.413645983775</v>
          </cell>
          <cell r="AN102" vm="5169">
            <v>20736.931033252164</v>
          </cell>
          <cell r="AO102" vm="5170">
            <v>20844.761579620168</v>
          </cell>
          <cell r="AP102" vm="5171">
            <v>23494.918524386358</v>
          </cell>
          <cell r="AQ102" vm="5172">
            <v>26950.550509179335</v>
          </cell>
          <cell r="AR102" vm="5173">
            <v>27044.935210801563</v>
          </cell>
          <cell r="AS102" vm="5174">
            <v>21282.952812990952</v>
          </cell>
          <cell r="AT102" vm="5175">
            <v>28438.775243864849</v>
          </cell>
          <cell r="AU102" vm="5176">
            <v>22604.713613443048</v>
          </cell>
          <cell r="AV102" vm="5177">
            <v>25783.465574390932</v>
          </cell>
          <cell r="AW102" vm="5178">
            <v>29292.316837868697</v>
          </cell>
          <cell r="AX102" vm="5179">
            <v>38010.010167465378</v>
          </cell>
          <cell r="AY102" vm="5180">
            <v>27360.211046653214</v>
          </cell>
          <cell r="AZ102" vm="5181">
            <v>26938.407942386155</v>
          </cell>
          <cell r="BA102" vm="5182">
            <v>32537.877359161517</v>
          </cell>
          <cell r="BB102" vm="5183">
            <v>31815.676414429057</v>
          </cell>
          <cell r="BC102" vm="5184">
            <v>38629.798865380515</v>
          </cell>
          <cell r="BD102" vm="5185">
            <v>21094.153479767727</v>
          </cell>
          <cell r="BE102" vm="5186">
            <v>17890.181345121382</v>
          </cell>
          <cell r="BF102" vm="5187">
            <v>32530.932296753665</v>
          </cell>
          <cell r="BG102" vm="5188">
            <v>41273.784203329698</v>
          </cell>
          <cell r="BH102" vm="5189">
            <v>36195.897591352223</v>
          </cell>
          <cell r="BI102" vm="5190">
            <v>41089.85026374161</v>
          </cell>
          <cell r="BJ102" vm="5191">
            <v>17891.26524171171</v>
          </cell>
          <cell r="BK102" vm="5192">
            <v>30311.558593432277</v>
          </cell>
          <cell r="BL102" vm="5193">
            <v>51370.147694722218</v>
          </cell>
          <cell r="BM102" vm="5194">
            <v>36284.762441572559</v>
          </cell>
          <cell r="BN102" vm="5195">
            <v>30594.614296734748</v>
          </cell>
        </row>
        <row r="103">
          <cell r="F103" vm="5196">
            <v>1950.7348500000005</v>
          </cell>
          <cell r="G103" vm="5197">
            <v>2457.4</v>
          </cell>
          <cell r="H103" vm="5198">
            <v>1293.5999999999999</v>
          </cell>
          <cell r="I103" vm="5199">
            <v>2449.9</v>
          </cell>
          <cell r="J103" vm="5200">
            <v>1835.2</v>
          </cell>
          <cell r="K103" vm="5201">
            <v>3474</v>
          </cell>
          <cell r="L103" vm="5202">
            <v>4732</v>
          </cell>
          <cell r="M103" vm="5203">
            <v>5526.9000000000005</v>
          </cell>
          <cell r="N103" vm="5204">
            <v>3132.8</v>
          </cell>
          <cell r="O103" vm="5205">
            <v>429.4</v>
          </cell>
          <cell r="P103" vm="5206">
            <v>892.9</v>
          </cell>
          <cell r="Q103" vm="5207">
            <v>4636.8000000000011</v>
          </cell>
          <cell r="R103" vm="5208">
            <v>4692.5999999999995</v>
          </cell>
          <cell r="S103" vm="5209">
            <v>4205.1000000000004</v>
          </cell>
          <cell r="T103" vm="5210">
            <v>3602.6</v>
          </cell>
          <cell r="U103" vm="5211">
            <v>2522.3000000000002</v>
          </cell>
          <cell r="V103" vm="5212">
            <v>5608.8</v>
          </cell>
          <cell r="W103" vm="5213">
            <v>1150</v>
          </cell>
          <cell r="X103" vm="5214">
            <v>3029.7000000000003</v>
          </cell>
          <cell r="Y103" vm="5215">
            <v>1076</v>
          </cell>
          <cell r="Z103" vm="5216">
            <v>1168.8</v>
          </cell>
          <cell r="AA103" vm="5217">
            <v>1608</v>
          </cell>
          <cell r="AB103" vm="5218">
            <v>5518</v>
          </cell>
          <cell r="AC103" vm="5219">
            <v>3647</v>
          </cell>
          <cell r="AD103" vm="5220">
            <v>1315</v>
          </cell>
          <cell r="AE103" vm="5221">
            <v>4506</v>
          </cell>
          <cell r="AF103" vm="5222">
            <v>1298</v>
          </cell>
          <cell r="AG103" vm="5223">
            <v>6797</v>
          </cell>
          <cell r="AH103" vm="5224">
            <v>5932</v>
          </cell>
          <cell r="AI103" vm="5225">
            <v>4335</v>
          </cell>
          <cell r="AJ103" vm="5226">
            <v>6608</v>
          </cell>
          <cell r="AK103" vm="5227">
            <v>4271.393244965554</v>
          </cell>
          <cell r="AL103" vm="5228">
            <v>5005.3721609303075</v>
          </cell>
          <cell r="AM103" vm="5229">
            <v>3995.0661118403282</v>
          </cell>
          <cell r="AN103" vm="5230">
            <v>4483.2940502501478</v>
          </cell>
          <cell r="AO103" vm="5231">
            <v>2179.4902172600014</v>
          </cell>
          <cell r="AP103" vm="5232">
            <v>7373.5814325602923</v>
          </cell>
          <cell r="AQ103" vm="5233">
            <v>5375.5838264563818</v>
          </cell>
          <cell r="AR103" vm="5234">
            <v>2862.0834522058822</v>
          </cell>
          <cell r="AS103" vm="5235">
            <v>3534.4781157479129</v>
          </cell>
          <cell r="AT103" vm="5236">
            <v>10812.08743280638</v>
          </cell>
          <cell r="AU103" vm="5237">
            <v>11579.854934099503</v>
          </cell>
          <cell r="AV103" vm="5238">
            <v>12431.602173913046</v>
          </cell>
          <cell r="AW103" vm="5239">
            <v>6822.1531229109114</v>
          </cell>
          <cell r="AX103" vm="5240">
            <v>6418.5375314213425</v>
          </cell>
          <cell r="AY103" vm="5241">
            <v>4374.549350471144</v>
          </cell>
          <cell r="AZ103" vm="5242">
            <v>7838.7876916374607</v>
          </cell>
          <cell r="BA103" vm="5243">
            <v>12929.490536975654</v>
          </cell>
          <cell r="BB103" vm="5244">
            <v>5679.9247497167271</v>
          </cell>
          <cell r="BC103" vm="5245">
            <v>5959.5879495142526</v>
          </cell>
          <cell r="BD103" vm="5246">
            <v>15170.734315167681</v>
          </cell>
          <cell r="BE103" vm="5247">
            <v>7810.0389583333344</v>
          </cell>
          <cell r="BF103" vm="5248">
            <v>12829.422607552189</v>
          </cell>
          <cell r="BG103" vm="5249">
            <v>11552.250236643438</v>
          </cell>
          <cell r="BH103" vm="5250">
            <v>23858.952678142388</v>
          </cell>
          <cell r="BI103" vm="5251">
            <v>9690.0512944408529</v>
          </cell>
          <cell r="BJ103" vm="5252">
            <v>6950.5431455399066</v>
          </cell>
          <cell r="BK103" vm="5253">
            <v>17271.540041310815</v>
          </cell>
          <cell r="BL103" vm="5254">
            <v>23945.380919077888</v>
          </cell>
          <cell r="BM103" vm="5255">
            <v>3537.239381443299</v>
          </cell>
          <cell r="BN103" vm="5256">
            <v>7622.0958948696589</v>
          </cell>
        </row>
        <row r="104">
          <cell r="F104" vm="5257">
            <v>614.09483999999998</v>
          </cell>
          <cell r="G104" vm="5258">
            <v>1128.5</v>
          </cell>
          <cell r="H104" vm="5259">
            <v>301.8</v>
          </cell>
          <cell r="I104" vm="5260">
            <v>921</v>
          </cell>
          <cell r="J104" vm="5261">
            <v>1147</v>
          </cell>
          <cell r="K104" vm="5262">
            <v>881.8</v>
          </cell>
          <cell r="L104" vm="5263">
            <v>2314.1999999999998</v>
          </cell>
          <cell r="M104" vm="5264">
            <v>2098.2999999999997</v>
          </cell>
          <cell r="N104" vm="5265">
            <v>835.4</v>
          </cell>
          <cell r="O104" t="str" vm="5266">
            <v/>
          </cell>
          <cell r="P104" vm="5267">
            <v>1769.7999999999997</v>
          </cell>
          <cell r="Q104" vm="5268">
            <v>435.3</v>
          </cell>
          <cell r="R104" t="str" vm="5269">
            <v/>
          </cell>
          <cell r="S104" vm="5270">
            <v>1177.9000000000001</v>
          </cell>
          <cell r="T104" vm="5271">
            <v>459.4</v>
          </cell>
          <cell r="U104" vm="5272">
            <v>442.5</v>
          </cell>
          <cell r="V104" vm="5273">
            <v>805.1</v>
          </cell>
          <cell r="W104" vm="5274">
            <v>460</v>
          </cell>
          <cell r="X104" vm="5275">
            <v>419.4</v>
          </cell>
          <cell r="Y104" vm="5276">
            <v>430.4</v>
          </cell>
          <cell r="Z104" vm="5277">
            <v>935</v>
          </cell>
          <cell r="AA104" t="str" vm="5278">
            <v/>
          </cell>
          <cell r="AB104" t="str" vm="5279">
            <v/>
          </cell>
          <cell r="AC104" t="str" vm="5280">
            <v/>
          </cell>
          <cell r="AD104" vm="5281">
            <v>0</v>
          </cell>
          <cell r="AE104" vm="5282">
            <v>1458</v>
          </cell>
          <cell r="AF104" t="str" vm="5283">
            <v/>
          </cell>
          <cell r="AG104" vm="5284">
            <v>1736</v>
          </cell>
          <cell r="AH104" vm="5285">
            <v>861</v>
          </cell>
          <cell r="AI104" t="str" vm="5286">
            <v/>
          </cell>
          <cell r="AJ104" vm="5287">
            <v>410</v>
          </cell>
          <cell r="AK104" t="str" vm="5288">
            <v/>
          </cell>
          <cell r="AL104" vm="5289">
            <v>187.24163206548585</v>
          </cell>
          <cell r="AM104" t="str" vm="5290">
            <v/>
          </cell>
          <cell r="AN104" t="str" vm="5291">
            <v/>
          </cell>
          <cell r="AO104" vm="5292">
            <v>2784.1772850450661</v>
          </cell>
          <cell r="AP104" vm="5293">
            <v>1664.846850240096</v>
          </cell>
          <cell r="AQ104" vm="5294">
            <v>2294.389688627557</v>
          </cell>
          <cell r="AR104" vm="5295">
            <v>140.5312081330388</v>
          </cell>
          <cell r="AS104" vm="5296">
            <v>1012.4730528084549</v>
          </cell>
          <cell r="AT104" vm="5297">
            <v>3534.2145777038168</v>
          </cell>
          <cell r="AU104" vm="5298">
            <v>1842.1681329026937</v>
          </cell>
          <cell r="AV104" vm="5299">
            <v>2762.5782608695658</v>
          </cell>
          <cell r="AW104" vm="5300">
            <v>2485.850734675616</v>
          </cell>
          <cell r="AX104" vm="5301">
            <v>4525.1025876800422</v>
          </cell>
          <cell r="AY104" t="str" vm="5302">
            <v/>
          </cell>
          <cell r="AZ104" vm="5303">
            <v>3871.9260937500003</v>
          </cell>
          <cell r="BA104" vm="5304">
            <v>2969.9599533828132</v>
          </cell>
          <cell r="BB104" vm="5305">
            <v>836.00198476799517</v>
          </cell>
          <cell r="BC104" vm="5306">
            <v>5804.8914443407739</v>
          </cell>
          <cell r="BD104" vm="5307">
            <v>7809.0632090763011</v>
          </cell>
          <cell r="BE104" t="str" vm="5308">
            <v/>
          </cell>
          <cell r="BF104" vm="5309">
            <v>1212.7760081381036</v>
          </cell>
          <cell r="BG104" vm="5310">
            <v>4930.2573052152893</v>
          </cell>
          <cell r="BH104" t="str" vm="5311">
            <v/>
          </cell>
          <cell r="BI104" vm="5312">
            <v>3413.7240586381613</v>
          </cell>
          <cell r="BJ104" vm="5313">
            <v>9665.1329577464785</v>
          </cell>
          <cell r="BK104" vm="5314">
            <v>3427.0243414714369</v>
          </cell>
          <cell r="BL104" vm="5315">
            <v>14503.752180287767</v>
          </cell>
          <cell r="BM104" t="str" vm="5316">
            <v/>
          </cell>
          <cell r="BN104" vm="5317">
            <v>7498.2757022072874</v>
          </cell>
        </row>
        <row r="105">
          <cell r="F105" vm="5318">
            <v>97.571100000000001</v>
          </cell>
          <cell r="G105" t="str" vm="5319">
            <v/>
          </cell>
          <cell r="H105" t="str" vm="5320">
            <v/>
          </cell>
          <cell r="I105" t="str" vm="5321">
            <v/>
          </cell>
          <cell r="J105" t="str" vm="5322">
            <v/>
          </cell>
          <cell r="K105" vm="5323">
            <v>440.9</v>
          </cell>
          <cell r="L105" t="str" vm="5324">
            <v/>
          </cell>
          <cell r="M105" t="str" vm="5325">
            <v/>
          </cell>
          <cell r="N105" t="str" vm="5326">
            <v/>
          </cell>
          <cell r="O105" vm="5327">
            <v>429.4</v>
          </cell>
          <cell r="P105" t="str" vm="5328">
            <v/>
          </cell>
          <cell r="Q105" t="str" vm="5329">
            <v/>
          </cell>
          <cell r="R105" vm="5330">
            <v>430.5</v>
          </cell>
          <cell r="S105" t="str" vm="5331">
            <v/>
          </cell>
          <cell r="T105" t="str" vm="5332">
            <v/>
          </cell>
          <cell r="U105" t="str" vm="5333">
            <v/>
          </cell>
          <cell r="V105" t="str" vm="5334">
            <v/>
          </cell>
          <cell r="W105" vm="5335">
            <v>460</v>
          </cell>
          <cell r="X105" t="str" vm="5336">
            <v/>
          </cell>
          <cell r="Y105" t="str" vm="5337">
            <v/>
          </cell>
          <cell r="Z105" t="str" vm="5338">
            <v/>
          </cell>
          <cell r="AA105" t="str" vm="5339">
            <v/>
          </cell>
          <cell r="AB105" t="str" vm="5340">
            <v/>
          </cell>
          <cell r="AC105" t="str" vm="5341">
            <v/>
          </cell>
          <cell r="AD105" t="str" vm="5342">
            <v/>
          </cell>
          <cell r="AE105" t="str" vm="5343">
            <v/>
          </cell>
          <cell r="AF105" t="str" vm="5344">
            <v/>
          </cell>
          <cell r="AG105" t="str" vm="5345">
            <v/>
          </cell>
          <cell r="AH105" t="str" vm="5346">
            <v/>
          </cell>
          <cell r="AI105" t="str" vm="5347">
            <v/>
          </cell>
          <cell r="AJ105" vm="5348">
            <v>932</v>
          </cell>
          <cell r="AK105" t="str" vm="5349">
            <v/>
          </cell>
          <cell r="AL105" t="str" vm="5350">
            <v/>
          </cell>
          <cell r="AM105" t="str" vm="5351">
            <v/>
          </cell>
          <cell r="AN105" t="str" vm="5352">
            <v/>
          </cell>
          <cell r="AO105" t="str" vm="5353">
            <v/>
          </cell>
          <cell r="AP105" t="str" vm="5354">
            <v/>
          </cell>
          <cell r="AQ105" t="str" vm="5355">
            <v/>
          </cell>
          <cell r="AR105" t="str" vm="5356">
            <v/>
          </cell>
          <cell r="AS105" t="str" vm="5357">
            <v/>
          </cell>
          <cell r="AT105" t="str" vm="5358">
            <v/>
          </cell>
          <cell r="AU105" t="str" vm="5359">
            <v/>
          </cell>
          <cell r="AV105" t="str" vm="5360">
            <v/>
          </cell>
          <cell r="AW105" t="str" vm="5361">
            <v/>
          </cell>
          <cell r="AX105" t="str" vm="5362">
            <v/>
          </cell>
          <cell r="AY105" t="str" vm="5363">
            <v/>
          </cell>
          <cell r="AZ105" t="str" vm="5364">
            <v/>
          </cell>
          <cell r="BA105" t="str" vm="5365">
            <v/>
          </cell>
          <cell r="BB105" t="str" vm="5366">
            <v/>
          </cell>
          <cell r="BC105" t="str" vm="5367">
            <v/>
          </cell>
          <cell r="BD105" t="str" vm="5368">
            <v/>
          </cell>
          <cell r="BE105" t="str" vm="5369">
            <v/>
          </cell>
          <cell r="BF105" t="str" vm="5370">
            <v/>
          </cell>
          <cell r="BG105" t="str" vm="5371">
            <v/>
          </cell>
          <cell r="BH105" t="str" vm="5372">
            <v/>
          </cell>
          <cell r="BI105" t="str" vm="5373">
            <v/>
          </cell>
          <cell r="BJ105" t="str" vm="5374">
            <v/>
          </cell>
          <cell r="BK105" t="str" vm="5375">
            <v/>
          </cell>
          <cell r="BL105" t="str" vm="5376">
            <v/>
          </cell>
          <cell r="BM105" t="str" vm="5377">
            <v/>
          </cell>
          <cell r="BN105" t="str" vm="5378">
            <v/>
          </cell>
        </row>
        <row r="106">
          <cell r="F106">
            <v>341178.40458999795</v>
          </cell>
          <cell r="G106" vm="5379">
            <v>154888.6</v>
          </cell>
          <cell r="H106" vm="5380">
            <v>159069.09999999986</v>
          </cell>
          <cell r="I106" vm="5381">
            <v>108929.10000000009</v>
          </cell>
          <cell r="J106" vm="5382">
            <v>147236.89999999988</v>
          </cell>
          <cell r="K106" vm="5383">
            <v>169702.4999999998</v>
          </cell>
          <cell r="L106" vm="5384">
            <v>177336.70000000019</v>
          </cell>
          <cell r="M106" vm="5385">
            <v>179511.30000000002</v>
          </cell>
          <cell r="N106" vm="5386">
            <v>189985.59999999977</v>
          </cell>
          <cell r="O106" vm="5387">
            <v>185917</v>
          </cell>
          <cell r="P106" vm="5388">
            <v>181910.79999999976</v>
          </cell>
          <cell r="Q106" vm="5389">
            <v>205808.40000000008</v>
          </cell>
          <cell r="R106" vm="5390">
            <v>233694.79999999944</v>
          </cell>
          <cell r="S106" vm="5391">
            <v>220409.90000000014</v>
          </cell>
          <cell r="T106" vm="5392">
            <v>232885.50000000009</v>
          </cell>
          <cell r="U106" vm="5393">
            <v>297584.3000000001</v>
          </cell>
          <cell r="V106" vm="5394">
            <v>218220.1</v>
          </cell>
          <cell r="W106" vm="5395">
            <v>261035.29999999967</v>
          </cell>
          <cell r="X106" vm="5396">
            <v>287699.30000000005</v>
          </cell>
          <cell r="Y106" vm="5397">
            <v>341059.00000000023</v>
          </cell>
          <cell r="Z106" vm="5398">
            <v>279151.69999999972</v>
          </cell>
          <cell r="AA106" vm="5399">
            <v>284024</v>
          </cell>
          <cell r="AB106" vm="5400">
            <v>221441</v>
          </cell>
          <cell r="AC106" vm="5401">
            <v>310053</v>
          </cell>
          <cell r="AD106" vm="5402">
            <v>297043</v>
          </cell>
          <cell r="AE106" vm="5403">
            <v>305787</v>
          </cell>
          <cell r="AF106" vm="5404">
            <v>296008</v>
          </cell>
          <cell r="AG106" vm="5405">
            <v>295844</v>
          </cell>
          <cell r="AH106" vm="5406">
            <v>308859</v>
          </cell>
          <cell r="AI106" vm="5407">
            <v>319225</v>
          </cell>
          <cell r="AJ106" vm="5408">
            <v>288528</v>
          </cell>
          <cell r="AK106" vm="5409">
            <v>315923.64556951402</v>
          </cell>
          <cell r="AL106" vm="5410">
            <v>345323.62100935419</v>
          </cell>
          <cell r="AM106" vm="5411">
            <v>365246.39441697905</v>
          </cell>
          <cell r="AN106" vm="5412">
            <v>310273.74572350428</v>
          </cell>
          <cell r="AO106" vm="5413">
            <v>298780.34362864995</v>
          </cell>
          <cell r="AP106" vm="5414">
            <v>348097.81949188525</v>
          </cell>
          <cell r="AQ106" vm="5415">
            <v>336595.56955319183</v>
          </cell>
          <cell r="AR106" vm="5416">
            <v>363967.62011239986</v>
          </cell>
          <cell r="AS106" vm="5417">
            <v>290643.92546908505</v>
          </cell>
          <cell r="AT106" vm="5418">
            <v>287465.31202176108</v>
          </cell>
          <cell r="AU106" vm="5419">
            <v>303138.04620287067</v>
          </cell>
          <cell r="AV106" vm="5420">
            <v>350431.06122228358</v>
          </cell>
          <cell r="AW106" vm="5421">
            <v>250433.84548838335</v>
          </cell>
          <cell r="AX106" vm="5422">
            <v>343522.18407254841</v>
          </cell>
          <cell r="AY106" vm="5423">
            <v>274804.39965216391</v>
          </cell>
          <cell r="AZ106" vm="5424">
            <v>318702.00821500929</v>
          </cell>
          <cell r="BA106" vm="5425">
            <v>394320.22837064433</v>
          </cell>
          <cell r="BB106" vm="5426">
            <v>373716.60009103286</v>
          </cell>
          <cell r="BC106" vm="5427">
            <v>282735.20534135122</v>
          </cell>
          <cell r="BD106" vm="5428">
            <v>343928.40821093757</v>
          </cell>
          <cell r="BE106" vm="5429">
            <v>280355.13410759624</v>
          </cell>
          <cell r="BF106" vm="5430">
            <v>231404.49888772494</v>
          </cell>
          <cell r="BG106" vm="5431">
            <v>383203.9683283859</v>
          </cell>
          <cell r="BH106" vm="5432">
            <v>290032.47533067421</v>
          </cell>
          <cell r="BI106" vm="5433">
            <v>310832.37953813677</v>
          </cell>
          <cell r="BJ106" vm="5434">
            <v>269106.89880337473</v>
          </cell>
          <cell r="BK106" vm="5435">
            <v>275228.31670265441</v>
          </cell>
          <cell r="BL106" vm="5436">
            <v>397658.59544104699</v>
          </cell>
          <cell r="BM106" vm="5437">
            <v>263428.4380621037</v>
          </cell>
          <cell r="BN106" vm="5438">
            <v>298478.2519649188</v>
          </cell>
        </row>
        <row r="107">
          <cell r="F107" vm="5439">
            <v>344729.24584499857</v>
          </cell>
          <cell r="G107" vm="5440">
            <v>188715.30000000019</v>
          </cell>
          <cell r="H107" vm="5441">
            <v>209252.39999999982</v>
          </cell>
          <cell r="I107" vm="5442">
            <v>237195.70000000019</v>
          </cell>
          <cell r="J107" vm="5443">
            <v>251405.60000000018</v>
          </cell>
          <cell r="K107" vm="5444">
            <v>219312.30000000028</v>
          </cell>
          <cell r="L107" vm="5445">
            <v>204733.00000000032</v>
          </cell>
          <cell r="M107" vm="5446">
            <v>189146.2000000001</v>
          </cell>
          <cell r="N107" vm="5447">
            <v>229391.5999999998</v>
          </cell>
          <cell r="O107" vm="5448">
            <v>203697.6999999999</v>
          </cell>
          <cell r="P107" vm="5449">
            <v>184474.69999999969</v>
          </cell>
          <cell r="Q107" vm="5450">
            <v>189576.99999999991</v>
          </cell>
          <cell r="R107" vm="5451">
            <v>184851.29999999993</v>
          </cell>
          <cell r="S107" vm="5452">
            <v>156681.69999999995</v>
          </cell>
          <cell r="T107" vm="5453">
            <v>178667.69999999998</v>
          </cell>
          <cell r="U107" vm="5454">
            <v>193423.99999999991</v>
          </cell>
          <cell r="V107" vm="5455">
            <v>165636.20000000001</v>
          </cell>
          <cell r="W107" vm="5456">
            <v>158831.9</v>
          </cell>
          <cell r="X107" vm="5457">
            <v>155238.59999999998</v>
          </cell>
          <cell r="Y107" vm="5458">
            <v>121924.69999999991</v>
          </cell>
          <cell r="Z107" vm="5459">
            <v>116547.50000000004</v>
          </cell>
          <cell r="AA107" vm="5460">
            <v>117916</v>
          </cell>
          <cell r="AB107" vm="5461">
            <v>134409</v>
          </cell>
          <cell r="AC107" vm="5462">
            <v>119481</v>
          </cell>
          <cell r="AD107" vm="5463">
            <v>128615</v>
          </cell>
          <cell r="AE107" vm="5464">
            <v>185201</v>
          </cell>
          <cell r="AF107" vm="5465">
            <v>159300</v>
          </cell>
          <cell r="AG107" vm="5466">
            <v>148488</v>
          </cell>
          <cell r="AH107" vm="5467">
            <v>172105</v>
          </cell>
          <cell r="AI107" vm="5468">
            <v>173602</v>
          </cell>
          <cell r="AJ107" vm="5469">
            <v>140028</v>
          </cell>
          <cell r="AK107" vm="5470">
            <v>198630.28231720539</v>
          </cell>
          <cell r="AL107" vm="5471">
            <v>234179.95575215397</v>
          </cell>
          <cell r="AM107" vm="5472">
            <v>202520.58663361077</v>
          </cell>
          <cell r="AN107" vm="5473">
            <v>183504.02228629144</v>
          </cell>
          <cell r="AO107" vm="5474">
            <v>252386.87992893916</v>
          </cell>
          <cell r="AP107" vm="5475">
            <v>228001.89785170773</v>
          </cell>
          <cell r="AQ107" vm="5476">
            <v>258457.65643030181</v>
          </cell>
          <cell r="AR107" vm="5477">
            <v>236098.90759013573</v>
          </cell>
          <cell r="AS107" vm="5478">
            <v>214952.85810077822</v>
          </cell>
          <cell r="AT107" vm="5479">
            <v>236922.22146145586</v>
          </cell>
          <cell r="AU107" vm="5480">
            <v>262891.62614232698</v>
          </cell>
          <cell r="AV107" vm="5481">
            <v>303652.84114028607</v>
          </cell>
          <cell r="AW107" vm="5482">
            <v>320889.8412835793</v>
          </cell>
          <cell r="AX107" vm="5483">
            <v>282373.04821652186</v>
          </cell>
          <cell r="AY107" vm="5484">
            <v>219734.09055111732</v>
          </cell>
          <cell r="AZ107" vm="5485">
            <v>315572.87613824831</v>
          </cell>
          <cell r="BA107" vm="5486">
            <v>278077.23645793862</v>
          </cell>
          <cell r="BB107" vm="5487">
            <v>305900.89065527555</v>
          </cell>
          <cell r="BC107" vm="5488">
            <v>325492.53833182756</v>
          </cell>
          <cell r="BD107" vm="5489">
            <v>285968.75696187414</v>
          </cell>
          <cell r="BE107" vm="5490">
            <v>288976.36541187775</v>
          </cell>
          <cell r="BF107" vm="5491">
            <v>301997.25587814127</v>
          </cell>
          <cell r="BG107" vm="5492">
            <v>343090.89140575647</v>
          </cell>
          <cell r="BH107" vm="5493">
            <v>216907.31375446872</v>
          </cell>
          <cell r="BI107" vm="5494">
            <v>297991.41326581087</v>
          </cell>
          <cell r="BJ107" vm="5495">
            <v>297747.87038376019</v>
          </cell>
          <cell r="BK107" vm="5496">
            <v>260184.44589039651</v>
          </cell>
          <cell r="BL107" vm="5497">
            <v>353589.43825407152</v>
          </cell>
          <cell r="BM107" vm="5498">
            <v>242656.90637687061</v>
          </cell>
          <cell r="BN107" vm="5499">
            <v>255024.63171972003</v>
          </cell>
        </row>
        <row r="108">
          <cell r="F108" vm="5500">
            <v>243393.62281999915</v>
          </cell>
          <cell r="G108" vm="5501">
            <v>276177.90000000008</v>
          </cell>
          <cell r="H108" vm="5502">
            <v>281800.69999999978</v>
          </cell>
          <cell r="I108" vm="5503">
            <v>296607.29999999993</v>
          </cell>
          <cell r="J108" vm="5504">
            <v>333664.50000000064</v>
          </cell>
          <cell r="K108" vm="5505">
            <v>244709.6000000003</v>
          </cell>
          <cell r="L108" vm="5506">
            <v>291200.60000000085</v>
          </cell>
          <cell r="M108" vm="5507">
            <v>268898.60000000056</v>
          </cell>
          <cell r="N108" vm="5508">
            <v>255181.89999999956</v>
          </cell>
          <cell r="O108" vm="5509">
            <v>233703.99999999977</v>
          </cell>
          <cell r="P108" vm="5510">
            <v>276066.40000000002</v>
          </cell>
          <cell r="Q108" vm="5511">
            <v>278669.70000000019</v>
          </cell>
          <cell r="R108" vm="5512">
            <v>271784.49999999942</v>
          </cell>
          <cell r="S108" vm="5513">
            <v>265273.40000000026</v>
          </cell>
          <cell r="T108" vm="5514">
            <v>333451.2000000003</v>
          </cell>
          <cell r="U108" vm="5515">
            <v>361954.79999999987</v>
          </cell>
          <cell r="V108" vm="5516">
            <v>261169.70000000039</v>
          </cell>
          <cell r="W108" vm="5517">
            <v>334027.3</v>
          </cell>
          <cell r="X108" vm="5518">
            <v>239889.50000000003</v>
          </cell>
          <cell r="Y108" vm="5519">
            <v>255649.2999999997</v>
          </cell>
          <cell r="Z108" vm="5520">
            <v>259674.29999999964</v>
          </cell>
          <cell r="AA108" vm="5521">
            <v>205277</v>
          </cell>
          <cell r="AB108" vm="5522">
            <v>269256</v>
          </cell>
          <cell r="AC108" vm="5523">
            <v>217056</v>
          </cell>
          <cell r="AD108" vm="5524">
            <v>251304</v>
          </cell>
          <cell r="AE108" vm="5525">
            <v>268836</v>
          </cell>
          <cell r="AF108" vm="5526">
            <v>280028</v>
          </cell>
          <cell r="AG108" vm="5527">
            <v>250235</v>
          </cell>
          <cell r="AH108" vm="5528">
            <v>231687</v>
          </cell>
          <cell r="AI108" vm="5529">
            <v>255413</v>
          </cell>
          <cell r="AJ108" vm="5530">
            <v>219342</v>
          </cell>
          <cell r="AK108" vm="5531">
            <v>186315.64874413749</v>
          </cell>
          <cell r="AL108" vm="5532">
            <v>210919.95684641314</v>
          </cell>
          <cell r="AM108" vm="5533">
            <v>205570.56638878034</v>
          </cell>
          <cell r="AN108" vm="5534">
            <v>193489.12804756963</v>
          </cell>
          <cell r="AO108" vm="5535">
            <v>204883.80821843335</v>
          </cell>
          <cell r="AP108" vm="5536">
            <v>184899.8455350713</v>
          </cell>
          <cell r="AQ108" vm="5537">
            <v>203269.10302614226</v>
          </cell>
          <cell r="AR108" vm="5538">
            <v>220879.29716153024</v>
          </cell>
          <cell r="AS108" vm="5539">
            <v>171078.56651250905</v>
          </cell>
          <cell r="AT108" vm="5540">
            <v>188392.9134810502</v>
          </cell>
          <cell r="AU108" vm="5541">
            <v>150872.43272685361</v>
          </cell>
          <cell r="AV108" vm="5542">
            <v>205363.15315019569</v>
          </cell>
          <cell r="AW108" vm="5543">
            <v>187040.55785062769</v>
          </cell>
          <cell r="AX108" vm="5544">
            <v>211174.04645385061</v>
          </cell>
          <cell r="AY108" vm="5545">
            <v>176715.71922912603</v>
          </cell>
          <cell r="AZ108" vm="5546">
            <v>155655.26630884749</v>
          </cell>
          <cell r="BA108" vm="5547">
            <v>209446.94412854311</v>
          </cell>
          <cell r="BB108" vm="5548">
            <v>181068.98936163803</v>
          </cell>
          <cell r="BC108" vm="5549">
            <v>256630.93740507166</v>
          </cell>
          <cell r="BD108" vm="5550">
            <v>231022.22142126618</v>
          </cell>
          <cell r="BE108" vm="5551">
            <v>183854.09901023938</v>
          </cell>
          <cell r="BF108" vm="5552">
            <v>277560.67115972965</v>
          </cell>
          <cell r="BG108" vm="5553">
            <v>202206.11602274049</v>
          </cell>
          <cell r="BH108" vm="5554">
            <v>160367.10110283204</v>
          </cell>
          <cell r="BI108" vm="5555">
            <v>216882.03810860281</v>
          </cell>
          <cell r="BJ108" vm="5556">
            <v>266344.93256364326</v>
          </cell>
          <cell r="BK108" vm="5557">
            <v>260570.07527145059</v>
          </cell>
          <cell r="BL108" vm="5558">
            <v>238826.10588958274</v>
          </cell>
          <cell r="BM108" vm="5559">
            <v>241585.97864713374</v>
          </cell>
          <cell r="BN108" vm="5560">
            <v>251409.98739476356</v>
          </cell>
        </row>
        <row r="109">
          <cell r="F109" vm="5561">
            <v>132575.32275499997</v>
          </cell>
          <cell r="G109" vm="5562">
            <v>225469.1</v>
          </cell>
          <cell r="H109" vm="5563">
            <v>221786.09999999971</v>
          </cell>
          <cell r="I109" vm="5564">
            <v>264887.10000000021</v>
          </cell>
          <cell r="J109" vm="5565">
            <v>201516.59999999995</v>
          </cell>
          <cell r="K109" vm="5566">
            <v>251669.70000000048</v>
          </cell>
          <cell r="L109" vm="5567">
            <v>244380.10000000027</v>
          </cell>
          <cell r="M109" vm="5568">
            <v>239700.10000000065</v>
          </cell>
          <cell r="N109" vm="5569">
            <v>237069.99999999971</v>
          </cell>
          <cell r="O109" vm="5570">
            <v>302834.09999999957</v>
          </cell>
          <cell r="P109" vm="5571">
            <v>260764.89999999994</v>
          </cell>
          <cell r="Q109" vm="5572">
            <v>267498.10000000015</v>
          </cell>
          <cell r="R109" vm="5573">
            <v>241847.69999999969</v>
          </cell>
          <cell r="S109" vm="5574">
            <v>324024.10000000009</v>
          </cell>
          <cell r="T109" vm="5575">
            <v>265174.5</v>
          </cell>
          <cell r="U109" vm="5576">
            <v>255739.69999999958</v>
          </cell>
          <cell r="V109" vm="5577">
            <v>337482.4</v>
          </cell>
          <cell r="W109" vm="5578">
            <v>253632.79999999987</v>
          </cell>
          <cell r="X109" vm="5579">
            <v>266173.89999999979</v>
          </cell>
          <cell r="Y109" vm="5580">
            <v>252792.90000000002</v>
          </cell>
          <cell r="Z109" vm="5581">
            <v>252484.99999999959</v>
          </cell>
          <cell r="AA109" vm="5582">
            <v>286424</v>
          </cell>
          <cell r="AB109" vm="5583">
            <v>270708</v>
          </cell>
          <cell r="AC109" vm="5584">
            <v>243863</v>
          </cell>
          <cell r="AD109" vm="5585">
            <v>257641</v>
          </cell>
          <cell r="AE109" vm="5586">
            <v>187790</v>
          </cell>
          <cell r="AF109" vm="5587">
            <v>232215</v>
          </cell>
          <cell r="AG109" vm="5588">
            <v>298284</v>
          </cell>
          <cell r="AH109" vm="5589">
            <v>243653</v>
          </cell>
          <cell r="AI109" vm="5590">
            <v>274257</v>
          </cell>
          <cell r="AJ109" vm="5591">
            <v>265591</v>
          </cell>
          <cell r="AK109" vm="5592">
            <v>267643.25780942326</v>
          </cell>
          <cell r="AL109" vm="5593">
            <v>235608.19454683867</v>
          </cell>
          <cell r="AM109" vm="5594">
            <v>265351.21634757443</v>
          </cell>
          <cell r="AN109" vm="5595">
            <v>254412.37699993493</v>
          </cell>
          <cell r="AO109" vm="5596">
            <v>249175.22964146495</v>
          </cell>
          <cell r="AP109" vm="5597">
            <v>240100.3329589089</v>
          </cell>
          <cell r="AQ109" vm="5598">
            <v>226068.93930392823</v>
          </cell>
          <cell r="AR109" vm="5599">
            <v>254480.66068350914</v>
          </cell>
          <cell r="AS109" vm="5600">
            <v>225902.02686972517</v>
          </cell>
          <cell r="AT109" vm="5601">
            <v>301979.51561350567</v>
          </cell>
          <cell r="AU109" vm="5602">
            <v>262131.88194926956</v>
          </cell>
          <cell r="AV109" vm="5603">
            <v>264412.48473346164</v>
          </cell>
          <cell r="AW109" vm="5604">
            <v>205022.80323915981</v>
          </cell>
          <cell r="AX109" vm="5605">
            <v>207700.9200058174</v>
          </cell>
          <cell r="AY109" vm="5606">
            <v>229977.17511312294</v>
          </cell>
          <cell r="AZ109" vm="5607">
            <v>248819.78936378134</v>
          </cell>
          <cell r="BA109" vm="5608">
            <v>230453.10862045528</v>
          </cell>
          <cell r="BB109" vm="5609">
            <v>192027.34985495204</v>
          </cell>
          <cell r="BC109" vm="5610">
            <v>213862.11250506446</v>
          </cell>
          <cell r="BD109" vm="5611">
            <v>208587.85627313721</v>
          </cell>
          <cell r="BE109" vm="5612">
            <v>189311.31446108819</v>
          </cell>
          <cell r="BF109" vm="5613">
            <v>160402.39633930387</v>
          </cell>
          <cell r="BG109" vm="5614">
            <v>186213.29711514752</v>
          </cell>
          <cell r="BH109" vm="5615">
            <v>162117.94634765291</v>
          </cell>
          <cell r="BI109" vm="5616">
            <v>178291.43118986866</v>
          </cell>
          <cell r="BJ109" vm="5617">
            <v>166465.71842992745</v>
          </cell>
          <cell r="BK109" vm="5618">
            <v>158045.34891466997</v>
          </cell>
          <cell r="BL109" vm="5619">
            <v>140517.73420013027</v>
          </cell>
          <cell r="BM109" vm="5620">
            <v>153734.20634873564</v>
          </cell>
          <cell r="BN109" vm="5621">
            <v>172431.0656470292</v>
          </cell>
        </row>
        <row r="110">
          <cell r="F110" vm="5622">
            <v>42232.973430000093</v>
          </cell>
          <cell r="G110" vm="5623">
            <v>116812.39999999997</v>
          </cell>
          <cell r="H110" vm="5624">
            <v>112486.99999999997</v>
          </cell>
          <cell r="I110" vm="5625">
            <v>126422.50000000012</v>
          </cell>
          <cell r="J110" vm="5626">
            <v>88063.799999999959</v>
          </cell>
          <cell r="K110" vm="5627">
            <v>111517.99999999997</v>
          </cell>
          <cell r="L110" vm="5628">
            <v>93717.29999999993</v>
          </cell>
          <cell r="M110" vm="5629">
            <v>103578.2</v>
          </cell>
          <cell r="N110" vm="5630">
            <v>119183.80000000008</v>
          </cell>
          <cell r="O110" vm="5631">
            <v>129348.90000000011</v>
          </cell>
          <cell r="P110" vm="5632">
            <v>157035.99999999997</v>
          </cell>
          <cell r="Q110" vm="5633">
            <v>139621.90000000002</v>
          </cell>
          <cell r="R110" vm="5634">
            <v>165896.00000000003</v>
          </cell>
          <cell r="S110" vm="5635">
            <v>199245.10000000006</v>
          </cell>
          <cell r="T110" vm="5636">
            <v>162403.40000000002</v>
          </cell>
          <cell r="U110" vm="5637">
            <v>125643.90000000001</v>
          </cell>
          <cell r="V110" vm="5638">
            <v>177255.80000000019</v>
          </cell>
          <cell r="W110" vm="5639">
            <v>197027.89999999976</v>
          </cell>
          <cell r="X110" vm="5640">
            <v>162056.5</v>
          </cell>
          <cell r="Y110" vm="5641">
            <v>127385.69999999979</v>
          </cell>
          <cell r="Z110" vm="5642">
            <v>194678.39999999976</v>
          </cell>
          <cell r="AA110" vm="5643">
            <v>224865</v>
          </cell>
          <cell r="AB110" vm="5644">
            <v>105800</v>
          </cell>
          <cell r="AC110" vm="5645">
            <v>168844</v>
          </cell>
          <cell r="AD110" vm="5646">
            <v>168287</v>
          </cell>
          <cell r="AE110" vm="5647">
            <v>165994</v>
          </cell>
          <cell r="AF110" vm="5648">
            <v>128832</v>
          </cell>
          <cell r="AG110" vm="5649">
            <v>142153</v>
          </cell>
          <cell r="AH110" vm="5650">
            <v>180837</v>
          </cell>
          <cell r="AI110" vm="5651">
            <v>133501</v>
          </cell>
          <cell r="AJ110" vm="5652">
            <v>184971</v>
          </cell>
          <cell r="AK110" vm="5653">
            <v>183771.93301156827</v>
          </cell>
          <cell r="AL110" vm="5654">
            <v>154235.57928270378</v>
          </cell>
          <cell r="AM110" vm="5655">
            <v>199667.53657631678</v>
          </cell>
          <cell r="AN110" vm="5656">
            <v>192638.64651825451</v>
          </cell>
          <cell r="AO110" vm="5657">
            <v>184376.70517992828</v>
          </cell>
          <cell r="AP110" vm="5658">
            <v>141801.01787044323</v>
          </cell>
          <cell r="AQ110" vm="5659">
            <v>149709.1583424533</v>
          </cell>
          <cell r="AR110" vm="5660">
            <v>178384.15976713662</v>
          </cell>
          <cell r="AS110" vm="5661">
            <v>162829.89228909294</v>
          </cell>
          <cell r="AT110" vm="5662">
            <v>157468.93828359732</v>
          </cell>
          <cell r="AU110" vm="5663">
            <v>143179.86298412157</v>
          </cell>
          <cell r="AV110" vm="5664">
            <v>162231.33132942268</v>
          </cell>
          <cell r="AW110" vm="5665">
            <v>119415.15051000477</v>
          </cell>
          <cell r="AX110" vm="5666">
            <v>167186.54765580915</v>
          </cell>
          <cell r="AY110" vm="5667">
            <v>143245.63923332261</v>
          </cell>
          <cell r="AZ110" vm="5668">
            <v>107289.23190221265</v>
          </cell>
          <cell r="BA110" vm="5669">
            <v>163123.21918660938</v>
          </cell>
          <cell r="BB110" vm="5670">
            <v>91973.766596824076</v>
          </cell>
          <cell r="BC110" vm="5671">
            <v>124443.3472991036</v>
          </cell>
          <cell r="BD110" vm="5672">
            <v>146512.81088166242</v>
          </cell>
          <cell r="BE110" vm="5673">
            <v>115846.64613301813</v>
          </cell>
          <cell r="BF110" vm="5674">
            <v>160529.23153562975</v>
          </cell>
          <cell r="BG110" vm="5675">
            <v>174273.00606098291</v>
          </cell>
          <cell r="BH110" vm="5676">
            <v>114821.43239552341</v>
          </cell>
          <cell r="BI110" vm="5677">
            <v>130652.71099705237</v>
          </cell>
          <cell r="BJ110" vm="5678">
            <v>118169.17034598785</v>
          </cell>
          <cell r="BK110" vm="5679">
            <v>153018.19781874318</v>
          </cell>
          <cell r="BL110" vm="5680">
            <v>156523.47532222356</v>
          </cell>
          <cell r="BM110" vm="5681">
            <v>144408.23395463583</v>
          </cell>
          <cell r="BN110" vm="5682">
            <v>138965.83591266559</v>
          </cell>
        </row>
        <row r="111">
          <cell r="F111" vm="5683">
            <v>10323.212385000006</v>
          </cell>
          <cell r="G111" vm="5684">
            <v>40966.000000000007</v>
          </cell>
          <cell r="H111" vm="5685">
            <v>29007.200000000001</v>
          </cell>
          <cell r="I111" vm="5686">
            <v>34578.9</v>
          </cell>
          <cell r="J111" vm="5687">
            <v>26355.300000000003</v>
          </cell>
          <cell r="K111" vm="5688">
            <v>52761.999999999993</v>
          </cell>
          <cell r="L111" vm="5689">
            <v>47479.599999999991</v>
          </cell>
          <cell r="M111" vm="5690">
            <v>44742.000000000015</v>
          </cell>
          <cell r="N111" vm="5691">
            <v>37527.599999999999</v>
          </cell>
          <cell r="O111" vm="5692">
            <v>30563.299999999996</v>
          </cell>
          <cell r="P111" vm="5693">
            <v>52119.099999999991</v>
          </cell>
          <cell r="Q111" vm="5694">
            <v>49297.69999999999</v>
          </cell>
          <cell r="R111" vm="5695">
            <v>61067.300000000025</v>
          </cell>
          <cell r="S111" vm="5696">
            <v>79767.599999999977</v>
          </cell>
          <cell r="T111" vm="5697">
            <v>32478.000000000007</v>
          </cell>
          <cell r="U111" vm="5698">
            <v>54224.100000000013</v>
          </cell>
          <cell r="V111" vm="5699">
            <v>27250.200000000004</v>
          </cell>
          <cell r="W111" vm="5700">
            <v>46047.900000000009</v>
          </cell>
          <cell r="X111" vm="5701">
            <v>59846.9</v>
          </cell>
          <cell r="Y111" vm="5702">
            <v>35411.100000000013</v>
          </cell>
          <cell r="Z111" vm="5703">
            <v>36949.400000000009</v>
          </cell>
          <cell r="AA111" vm="5704">
            <v>99120</v>
          </cell>
          <cell r="AB111" vm="5705">
            <v>65856</v>
          </cell>
          <cell r="AC111" vm="5706">
            <v>77457</v>
          </cell>
          <cell r="AD111" vm="5707">
            <v>54859</v>
          </cell>
          <cell r="AE111" vm="5708">
            <v>64414</v>
          </cell>
          <cell r="AF111" vm="5709">
            <v>71706</v>
          </cell>
          <cell r="AG111" vm="5710">
            <v>61686</v>
          </cell>
          <cell r="AH111" vm="5711">
            <v>50544</v>
          </cell>
          <cell r="AI111" vm="5712">
            <v>70070</v>
          </cell>
          <cell r="AJ111" vm="5713">
            <v>92824</v>
          </cell>
          <cell r="AK111" vm="5714">
            <v>79283.686359063184</v>
          </cell>
          <cell r="AL111" vm="5715">
            <v>67421.984628842649</v>
          </cell>
          <cell r="AM111" vm="5716">
            <v>53731.548220011282</v>
          </cell>
          <cell r="AN111" vm="5717">
            <v>63418.523506741614</v>
          </cell>
          <cell r="AO111" vm="5718">
            <v>61279.032070629371</v>
          </cell>
          <cell r="AP111" vm="5719">
            <v>66784.861235558681</v>
          </cell>
          <cell r="AQ111" vm="5720">
            <v>60063.829703905452</v>
          </cell>
          <cell r="AR111" vm="5721">
            <v>54786.417110973955</v>
          </cell>
          <cell r="AS111" vm="5722">
            <v>82935.638019126534</v>
          </cell>
          <cell r="AT111" vm="5723">
            <v>84666.169459379715</v>
          </cell>
          <cell r="AU111" vm="5724">
            <v>66929.20280327271</v>
          </cell>
          <cell r="AV111" vm="5725">
            <v>55316.073042674165</v>
          </cell>
          <cell r="AW111" vm="5726">
            <v>66521.443994308356</v>
          </cell>
          <cell r="AX111" vm="5727">
            <v>80999.666317313793</v>
          </cell>
          <cell r="AY111" vm="5728">
            <v>47031.597616243438</v>
          </cell>
          <cell r="AZ111" vm="5729">
            <v>62275.686599046421</v>
          </cell>
          <cell r="BA111" vm="5730">
            <v>68539.051545494018</v>
          </cell>
          <cell r="BB111" vm="5731">
            <v>64342.64873302522</v>
          </cell>
          <cell r="BC111" vm="5732">
            <v>80877.477895643926</v>
          </cell>
          <cell r="BD111" vm="5733">
            <v>91512.970304193223</v>
          </cell>
          <cell r="BE111" vm="5734">
            <v>68209.627413682902</v>
          </cell>
          <cell r="BF111" vm="5735">
            <v>77102.276718930312</v>
          </cell>
          <cell r="BG111" vm="5736">
            <v>84415.390955802883</v>
          </cell>
          <cell r="BH111" vm="5737">
            <v>82889.855192556366</v>
          </cell>
          <cell r="BI111" vm="5738">
            <v>95448.698759577135</v>
          </cell>
          <cell r="BJ111" vm="5739">
            <v>70596.784187711935</v>
          </cell>
          <cell r="BK111" vm="5740">
            <v>81738.590705025068</v>
          </cell>
          <cell r="BL111" vm="5741">
            <v>91705.099966385475</v>
          </cell>
          <cell r="BM111" vm="5742">
            <v>92654.715470699914</v>
          </cell>
          <cell r="BN111" vm="5743">
            <v>79829.012170805858</v>
          </cell>
        </row>
        <row r="112">
          <cell r="F112" vm="5744">
            <v>3409.2226449999994</v>
          </cell>
          <cell r="G112" vm="5745">
            <v>6792.4</v>
          </cell>
          <cell r="H112" vm="5746">
            <v>12940.999999999998</v>
          </cell>
          <cell r="I112" vm="5747">
            <v>10694.5</v>
          </cell>
          <cell r="J112" vm="5748">
            <v>2015.7</v>
          </cell>
          <cell r="K112" vm="5749">
            <v>16884.300000000003</v>
          </cell>
          <cell r="L112" vm="5750">
            <v>13504.199999999999</v>
          </cell>
          <cell r="M112" vm="5751">
            <v>21793.299999999996</v>
          </cell>
          <cell r="N112" vm="5752">
            <v>20526.7</v>
          </cell>
          <cell r="O112" vm="5753">
            <v>8553.7000000000007</v>
          </cell>
          <cell r="P112" vm="5754">
            <v>18635.600000000002</v>
          </cell>
          <cell r="Q112" vm="5755">
            <v>9835.1999999999989</v>
          </cell>
          <cell r="R112" vm="5756">
            <v>23225.3</v>
          </cell>
          <cell r="S112" vm="5757">
            <v>18368.500000000004</v>
          </cell>
          <cell r="T112" vm="5758">
            <v>9750.7999999999993</v>
          </cell>
          <cell r="U112" vm="5759">
            <v>18102.000000000004</v>
          </cell>
          <cell r="V112" vm="5760">
            <v>4419.8</v>
          </cell>
          <cell r="W112" vm="5761">
            <v>10065.4</v>
          </cell>
          <cell r="X112" vm="5762">
            <v>4677</v>
          </cell>
          <cell r="Y112" vm="5763">
            <v>15494.2</v>
          </cell>
          <cell r="Z112" vm="5764">
            <v>8768.7999999999993</v>
          </cell>
          <cell r="AA112" vm="5765">
            <v>16999</v>
          </cell>
          <cell r="AB112" vm="5766">
            <v>13683</v>
          </cell>
          <cell r="AC112" vm="5767">
            <v>10092</v>
          </cell>
          <cell r="AD112" vm="5768">
            <v>13014</v>
          </cell>
          <cell r="AE112" vm="5769">
            <v>18381</v>
          </cell>
          <cell r="AF112" vm="5770">
            <v>16045</v>
          </cell>
          <cell r="AG112" vm="5771">
            <v>8468</v>
          </cell>
          <cell r="AH112" vm="5772">
            <v>27324</v>
          </cell>
          <cell r="AI112" vm="5773">
            <v>24510</v>
          </cell>
          <cell r="AJ112" vm="5774">
            <v>25635</v>
          </cell>
          <cell r="AK112" vm="5775">
            <v>26885.410189489572</v>
          </cell>
          <cell r="AL112" vm="5776">
            <v>19273.617681275056</v>
          </cell>
          <cell r="AM112" vm="5777">
            <v>15400.439342346479</v>
          </cell>
          <cell r="AN112" vm="5778">
            <v>29424.336423043143</v>
          </cell>
          <cell r="AO112" vm="5779">
            <v>29780.204296694152</v>
          </cell>
          <cell r="AP112" vm="5780">
            <v>24179.626991901234</v>
          </cell>
          <cell r="AQ112" vm="5781">
            <v>26862.56844261038</v>
          </cell>
          <cell r="AR112" vm="5782">
            <v>23327.300812046316</v>
          </cell>
          <cell r="AS112" vm="5783">
            <v>14270.180507996009</v>
          </cell>
          <cell r="AT112" vm="5784">
            <v>37655.276616851217</v>
          </cell>
          <cell r="AU112" vm="5785">
            <v>40910.174670126653</v>
          </cell>
          <cell r="AV112" vm="5786">
            <v>16853.065467752756</v>
          </cell>
          <cell r="AW112" vm="5787">
            <v>30618.001325270725</v>
          </cell>
          <cell r="AX112" vm="5788">
            <v>41493.197547245152</v>
          </cell>
          <cell r="AY112" vm="5789">
            <v>39115.000442999437</v>
          </cell>
          <cell r="AZ112" vm="5790">
            <v>48871.807898763851</v>
          </cell>
          <cell r="BA112" vm="5791">
            <v>12963.990303622304</v>
          </cell>
          <cell r="BB112" vm="5792">
            <v>31696.871610213067</v>
          </cell>
          <cell r="BC112" vm="5793">
            <v>21485.384767557392</v>
          </cell>
          <cell r="BD112" vm="5794">
            <v>40390.269081994964</v>
          </cell>
          <cell r="BE112" vm="5795">
            <v>42717.367187710879</v>
          </cell>
          <cell r="BF112" vm="5796">
            <v>22038.413599272462</v>
          </cell>
          <cell r="BG112" vm="5797">
            <v>62930.802789659152</v>
          </cell>
          <cell r="BH112" vm="5798">
            <v>32675.727606590659</v>
          </cell>
          <cell r="BI112" vm="5799">
            <v>72678.891236576121</v>
          </cell>
          <cell r="BJ112" vm="5800">
            <v>51312.228420689215</v>
          </cell>
          <cell r="BK112" vm="5801">
            <v>59649.62968189676</v>
          </cell>
          <cell r="BL112" vm="5802">
            <v>49996.981363786799</v>
          </cell>
          <cell r="BM112" vm="5803">
            <v>45039.497914359985</v>
          </cell>
          <cell r="BN112" vm="5804">
            <v>88398.127125593674</v>
          </cell>
        </row>
        <row r="113">
          <cell r="F113" vm="5805">
            <v>522.69890999999996</v>
          </cell>
          <cell r="G113" t="str" vm="5806">
            <v/>
          </cell>
          <cell r="H113" vm="5807">
            <v>1322.1</v>
          </cell>
          <cell r="I113" t="str" vm="5808">
            <v/>
          </cell>
          <cell r="J113" vm="5809">
            <v>1442.2</v>
          </cell>
          <cell r="K113" t="str" vm="5810">
            <v/>
          </cell>
          <cell r="L113" vm="5811">
            <v>3971</v>
          </cell>
          <cell r="M113" vm="5812">
            <v>471.1</v>
          </cell>
          <cell r="N113" t="str" vm="5813">
            <v/>
          </cell>
          <cell r="O113" t="str" vm="5814">
            <v/>
          </cell>
          <cell r="P113" vm="5815">
            <v>1090.3000000000002</v>
          </cell>
          <cell r="Q113" t="str" vm="5816">
            <v/>
          </cell>
          <cell r="R113" vm="5817">
            <v>2155.8000000000002</v>
          </cell>
          <cell r="S113" vm="5818">
            <v>1793.4</v>
          </cell>
          <cell r="T113" t="str" vm="5819">
            <v/>
          </cell>
          <cell r="U113" vm="5820">
            <v>1338.8</v>
          </cell>
          <cell r="V113" t="str" vm="5821">
            <v/>
          </cell>
          <cell r="W113" vm="5822">
            <v>463.3</v>
          </cell>
          <cell r="X113" vm="5823">
            <v>3832.6</v>
          </cell>
          <cell r="Y113" t="str" vm="5824">
            <v/>
          </cell>
          <cell r="Z113" t="str" vm="5825">
            <v/>
          </cell>
          <cell r="AA113" t="str" vm="5826">
            <v/>
          </cell>
          <cell r="AB113" vm="5827">
            <v>0</v>
          </cell>
          <cell r="AC113" vm="5828">
            <v>0</v>
          </cell>
          <cell r="AD113" t="str" vm="5829">
            <v/>
          </cell>
          <cell r="AE113" vm="5830">
            <v>1774</v>
          </cell>
          <cell r="AF113" vm="5831">
            <v>2478</v>
          </cell>
          <cell r="AG113" t="str" vm="5832">
            <v/>
          </cell>
          <cell r="AH113" vm="5833">
            <v>3834</v>
          </cell>
          <cell r="AI113" vm="5834">
            <v>928</v>
          </cell>
          <cell r="AJ113" t="str" vm="5835">
            <v/>
          </cell>
          <cell r="AK113" t="str" vm="5836">
            <v/>
          </cell>
          <cell r="AL113" t="str" vm="5837">
            <v/>
          </cell>
          <cell r="AM113" vm="5838">
            <v>654.43712418300652</v>
          </cell>
          <cell r="AN113" t="str" vm="5839">
            <v/>
          </cell>
          <cell r="AO113" t="str" vm="5840">
            <v/>
          </cell>
          <cell r="AP113" t="str" vm="5841">
            <v/>
          </cell>
          <cell r="AQ113" t="str" vm="5842">
            <v/>
          </cell>
          <cell r="AR113" vm="5843">
            <v>792.91173363202779</v>
          </cell>
          <cell r="AS113" t="str" vm="5844">
            <v/>
          </cell>
          <cell r="AT113" vm="5845">
            <v>1332.6143505970258</v>
          </cell>
          <cell r="AU113" vm="5846">
            <v>2173.2199999999998</v>
          </cell>
          <cell r="AV113" t="str" vm="5847">
            <v/>
          </cell>
          <cell r="AW113" t="str" vm="5848">
            <v/>
          </cell>
          <cell r="AX113" t="str" vm="5849">
            <v/>
          </cell>
          <cell r="AY113" vm="5850">
            <v>3181.8398431372552</v>
          </cell>
          <cell r="AZ113" t="str" vm="5851">
            <v/>
          </cell>
          <cell r="BA113" vm="5852">
            <v>2908.4307692307693</v>
          </cell>
          <cell r="BB113" t="str" vm="5853">
            <v/>
          </cell>
          <cell r="BC113" t="str" vm="5854">
            <v/>
          </cell>
          <cell r="BD113" vm="5855">
            <v>5751.327434928533</v>
          </cell>
          <cell r="BE113" vm="5856">
            <v>3237.519266055046</v>
          </cell>
          <cell r="BF113" vm="5857">
            <v>4285.0880000000006</v>
          </cell>
          <cell r="BG113" vm="5858">
            <v>3329.408571428572</v>
          </cell>
          <cell r="BH113" vm="5859">
            <v>5489.8154567382344</v>
          </cell>
          <cell r="BI113" vm="5860">
            <v>6177.7052744647644</v>
          </cell>
          <cell r="BJ113" vm="5861">
            <v>5467.3628070175437</v>
          </cell>
          <cell r="BK113" vm="5862">
            <v>4285.0880000000006</v>
          </cell>
          <cell r="BL113" t="str" vm="5863">
            <v/>
          </cell>
          <cell r="BM113" vm="5864">
            <v>8555.3591666666689</v>
          </cell>
          <cell r="BN113" vm="5865">
            <v>5717.6447398465298</v>
          </cell>
        </row>
        <row r="114">
          <cell r="F114">
            <v>209854.29390000069</v>
          </cell>
          <cell r="G114" vm="5866">
            <v>181358.30000000025</v>
          </cell>
          <cell r="H114" vm="5867">
            <v>169557.19999999987</v>
          </cell>
          <cell r="I114" vm="5868">
            <v>161774.40000000026</v>
          </cell>
          <cell r="J114" vm="5869">
            <v>201820.20000000016</v>
          </cell>
          <cell r="K114" vm="5870">
            <v>253630.69999999984</v>
          </cell>
          <cell r="L114" vm="5871">
            <v>247940.19999999963</v>
          </cell>
          <cell r="M114" vm="5872">
            <v>291913.49999999983</v>
          </cell>
          <cell r="N114" vm="5873">
            <v>298986.79999999964</v>
          </cell>
          <cell r="O114" vm="5874">
            <v>302679.79999999952</v>
          </cell>
          <cell r="P114" vm="5875">
            <v>296258.09999999945</v>
          </cell>
          <cell r="Q114" vm="5876">
            <v>346307.30000000005</v>
          </cell>
          <cell r="R114" vm="5877">
            <v>345924.79999999958</v>
          </cell>
          <cell r="S114" vm="5878">
            <v>305617.10000000015</v>
          </cell>
          <cell r="T114" vm="5879">
            <v>440879.70000000007</v>
          </cell>
          <cell r="U114" vm="5880">
            <v>369482.50000000076</v>
          </cell>
          <cell r="V114" vm="5881">
            <v>443157.99999999825</v>
          </cell>
          <cell r="W114" vm="5882">
            <v>448270.49999999919</v>
          </cell>
          <cell r="X114" vm="5883">
            <v>460349.09999999957</v>
          </cell>
          <cell r="Y114" vm="5884">
            <v>440297.10000000085</v>
          </cell>
          <cell r="Z114" vm="5885">
            <v>408746.5999999987</v>
          </cell>
          <cell r="AA114" vm="5886">
            <v>393815</v>
          </cell>
          <cell r="AB114" vm="5887">
            <v>363525</v>
          </cell>
          <cell r="AC114" vm="5888">
            <v>403772</v>
          </cell>
          <cell r="AD114" vm="5889">
            <v>394048</v>
          </cell>
          <cell r="AE114" vm="5890">
            <v>384262</v>
          </cell>
          <cell r="AF114" vm="5891">
            <v>409363</v>
          </cell>
          <cell r="AG114" vm="5892">
            <v>378001</v>
          </cell>
          <cell r="AH114" vm="5893">
            <v>369029</v>
          </cell>
          <cell r="AI114" vm="5894">
            <v>507820</v>
          </cell>
          <cell r="AJ114" vm="5895">
            <v>465226</v>
          </cell>
          <cell r="AK114" vm="5896">
            <v>485064.00914643379</v>
          </cell>
          <cell r="AL114" vm="5897">
            <v>407356.74002885423</v>
          </cell>
          <cell r="AM114" vm="5898">
            <v>422632.49513065955</v>
          </cell>
          <cell r="AN114" vm="5899">
            <v>407943.00221106561</v>
          </cell>
          <cell r="AO114" vm="5900">
            <v>385262.43218924239</v>
          </cell>
          <cell r="AP114" vm="5901">
            <v>501007.83205318783</v>
          </cell>
          <cell r="AQ114" vm="5902">
            <v>418895.0866175394</v>
          </cell>
          <cell r="AR114" vm="5903">
            <v>381496.37971046875</v>
          </cell>
          <cell r="AS114" vm="5904">
            <v>349155.81134764646</v>
          </cell>
          <cell r="AT114" vm="5905">
            <v>351040.40100320644</v>
          </cell>
          <cell r="AU114" vm="5906">
            <v>429143.97622158867</v>
          </cell>
          <cell r="AV114" vm="5907">
            <v>323643.12260142487</v>
          </cell>
          <cell r="AW114" vm="5908">
            <v>440732.78177031426</v>
          </cell>
          <cell r="AX114" vm="5909">
            <v>359491.49379169196</v>
          </cell>
          <cell r="AY114" vm="5910">
            <v>364325.98358186375</v>
          </cell>
          <cell r="AZ114" vm="5911">
            <v>311726.03144831758</v>
          </cell>
          <cell r="BA114" vm="5912">
            <v>333461.23303979047</v>
          </cell>
          <cell r="BB114" vm="5913">
            <v>323134.41845339903</v>
          </cell>
          <cell r="BC114" vm="5914">
            <v>319233.76857231371</v>
          </cell>
          <cell r="BD114" vm="5915">
            <v>322047.91668963188</v>
          </cell>
          <cell r="BE114" vm="5916">
            <v>357131.38679133245</v>
          </cell>
          <cell r="BF114" vm="5917">
            <v>340270.57422797673</v>
          </cell>
          <cell r="BG114" vm="5918">
            <v>258796.45052761509</v>
          </cell>
          <cell r="BH114" vm="5919">
            <v>318037.59025968972</v>
          </cell>
          <cell r="BI114" vm="5920">
            <v>294884.34137520264</v>
          </cell>
          <cell r="BJ114" vm="5921">
            <v>364765.76604622608</v>
          </cell>
          <cell r="BK114" vm="5922">
            <v>293902.68073140306</v>
          </cell>
          <cell r="BL114" vm="5923">
            <v>239677.90861455919</v>
          </cell>
          <cell r="BM114" vm="5924">
            <v>353015.43556294648</v>
          </cell>
          <cell r="BN114" vm="5925">
            <v>309922.86347820197</v>
          </cell>
        </row>
        <row r="115">
          <cell r="F115" vm="5926">
            <v>288814.76177000056</v>
          </cell>
          <cell r="G115" vm="5927">
            <v>217975.40000000031</v>
          </cell>
          <cell r="H115" vm="5928">
            <v>162851.29999999993</v>
          </cell>
          <cell r="I115" vm="5929">
            <v>137617.4000000002</v>
          </cell>
          <cell r="J115" vm="5930">
            <v>139031.49999999991</v>
          </cell>
          <cell r="K115" vm="5931">
            <v>105457.89999999991</v>
          </cell>
          <cell r="L115" vm="5932">
            <v>208521.09999999977</v>
          </cell>
          <cell r="M115" vm="5933">
            <v>94932.900000000038</v>
          </cell>
          <cell r="N115" vm="5934">
            <v>122421.09999999992</v>
          </cell>
          <cell r="O115" vm="5935">
            <v>157032.1999999999</v>
          </cell>
          <cell r="P115" vm="5936">
            <v>123569.90000000007</v>
          </cell>
          <cell r="Q115" vm="5937">
            <v>111470.70000000006</v>
          </cell>
          <cell r="R115" vm="5938">
            <v>105533.10000000006</v>
          </cell>
          <cell r="S115" vm="5939">
            <v>144373.70000000007</v>
          </cell>
          <cell r="T115" vm="5940">
            <v>127588.2</v>
          </cell>
          <cell r="U115" vm="5941">
            <v>100381.49999999994</v>
          </cell>
          <cell r="V115" vm="5942">
            <v>129262.50000000012</v>
          </cell>
          <cell r="W115" vm="5943">
            <v>73315</v>
          </cell>
          <cell r="X115" vm="5944">
            <v>117691.30000000002</v>
          </cell>
          <cell r="Y115" vm="5945">
            <v>127662.59999999987</v>
          </cell>
          <cell r="Z115" vm="5946">
            <v>79713.200000000041</v>
          </cell>
          <cell r="AA115" vm="5947">
            <v>180267</v>
          </cell>
          <cell r="AB115" vm="5948">
            <v>184796</v>
          </cell>
          <cell r="AC115" vm="5949">
            <v>249936</v>
          </cell>
          <cell r="AD115" vm="5950">
            <v>198442</v>
          </cell>
          <cell r="AE115" vm="5951">
            <v>192876</v>
          </cell>
          <cell r="AF115" vm="5952">
            <v>152461</v>
          </cell>
          <cell r="AG115" vm="5953">
            <v>210963</v>
          </cell>
          <cell r="AH115" vm="5954">
            <v>215873</v>
          </cell>
          <cell r="AI115" vm="5955">
            <v>202430</v>
          </cell>
          <cell r="AJ115" vm="5956">
            <v>192436</v>
          </cell>
          <cell r="AK115" vm="5957">
            <v>209134.27919333018</v>
          </cell>
          <cell r="AL115" vm="5958">
            <v>301060.15507434338</v>
          </cell>
          <cell r="AM115" vm="5959">
            <v>253281.31654864718</v>
          </cell>
          <cell r="AN115" vm="5960">
            <v>248559.70660050929</v>
          </cell>
          <cell r="AO115" vm="5961">
            <v>330089.34856781299</v>
          </cell>
          <cell r="AP115" vm="5962">
            <v>308729.9085083268</v>
          </cell>
          <cell r="AQ115" vm="5963">
            <v>302739.03589225281</v>
          </cell>
          <cell r="AR115" vm="5964">
            <v>287220.39642879023</v>
          </cell>
          <cell r="AS115" vm="5965">
            <v>327044.19295740366</v>
          </cell>
          <cell r="AT115" vm="5966">
            <v>316635.69902087364</v>
          </cell>
          <cell r="AU115" vm="5967">
            <v>298247.92192715261</v>
          </cell>
          <cell r="AV115" vm="5968">
            <v>371064.71499726723</v>
          </cell>
          <cell r="AW115" vm="5969">
            <v>401256.96134080971</v>
          </cell>
          <cell r="AX115" vm="5970">
            <v>389643.58627322566</v>
          </cell>
          <cell r="AY115" vm="5971">
            <v>390471.59357842221</v>
          </cell>
          <cell r="AZ115" vm="5972">
            <v>326287.63075797324</v>
          </cell>
          <cell r="BA115" vm="5973">
            <v>370160.75985069707</v>
          </cell>
          <cell r="BB115" vm="5974">
            <v>334499.62494339998</v>
          </cell>
          <cell r="BC115" vm="5975">
            <v>303725.64865193644</v>
          </cell>
          <cell r="BD115" vm="5976">
            <v>404566.36979713908</v>
          </cell>
          <cell r="BE115" vm="5977">
            <v>325796.10806459963</v>
          </cell>
          <cell r="BF115" vm="5978">
            <v>388193.32069491642</v>
          </cell>
          <cell r="BG115" vm="5979">
            <v>367814.9493193634</v>
          </cell>
          <cell r="BH115" vm="5980">
            <v>298140.226201471</v>
          </cell>
          <cell r="BI115" vm="5981">
            <v>290243.38407891657</v>
          </cell>
          <cell r="BJ115" vm="5982">
            <v>365287.17242379632</v>
          </cell>
          <cell r="BK115" vm="5983">
            <v>359860.90229289036</v>
          </cell>
          <cell r="BL115" vm="5984">
            <v>339858.51503948297</v>
          </cell>
          <cell r="BM115" vm="5985">
            <v>247602.55899821967</v>
          </cell>
          <cell r="BN115" vm="5986">
            <v>278120.99313413812</v>
          </cell>
        </row>
        <row r="116">
          <cell r="F116" vm="5987">
            <v>324492.25626000011</v>
          </cell>
          <cell r="G116" vm="5988">
            <v>267436.20000000042</v>
          </cell>
          <cell r="H116" vm="5989">
            <v>184309.99999999968</v>
          </cell>
          <cell r="I116" vm="5990">
            <v>305727.89999999991</v>
          </cell>
          <cell r="J116" vm="5991">
            <v>283108.40000000084</v>
          </cell>
          <cell r="K116" vm="5992">
            <v>221727.29999999976</v>
          </cell>
          <cell r="L116" vm="5993">
            <v>240894.09999999957</v>
          </cell>
          <cell r="M116" vm="5994">
            <v>236202.69999999998</v>
          </cell>
          <cell r="N116" vm="5995">
            <v>184274.30000000025</v>
          </cell>
          <cell r="O116" vm="5996">
            <v>248699.89999999964</v>
          </cell>
          <cell r="P116" vm="5997">
            <v>179069.89999999991</v>
          </cell>
          <cell r="Q116" vm="5998">
            <v>187447.30000000013</v>
          </cell>
          <cell r="R116" vm="5999">
            <v>125983.80000000009</v>
          </cell>
          <cell r="S116" vm="6000">
            <v>198121.80000000025</v>
          </cell>
          <cell r="T116" vm="6001">
            <v>150493.5</v>
          </cell>
          <cell r="U116" vm="6002">
            <v>197222.39999999976</v>
          </cell>
          <cell r="V116" vm="6003">
            <v>247185.99999999945</v>
          </cell>
          <cell r="W116" vm="6004">
            <v>183113.40000000031</v>
          </cell>
          <cell r="X116" vm="6005">
            <v>139256.09999999995</v>
          </cell>
          <cell r="Y116" vm="6006">
            <v>163629.30000000002</v>
          </cell>
          <cell r="Z116" vm="6007">
            <v>116976.7000000001</v>
          </cell>
          <cell r="AA116" vm="6008">
            <v>145467</v>
          </cell>
          <cell r="AB116" vm="6009">
            <v>197575</v>
          </cell>
          <cell r="AC116" vm="6010">
            <v>114366</v>
          </cell>
          <cell r="AD116" vm="6011">
            <v>154128</v>
          </cell>
          <cell r="AE116" vm="6012">
            <v>148538</v>
          </cell>
          <cell r="AF116" vm="6013">
            <v>116707</v>
          </cell>
          <cell r="AG116" vm="6014">
            <v>137409</v>
          </cell>
          <cell r="AH116" vm="6015">
            <v>145776</v>
          </cell>
          <cell r="AI116" vm="6016">
            <v>163468</v>
          </cell>
          <cell r="AJ116" vm="6017">
            <v>171049</v>
          </cell>
          <cell r="AK116" vm="6018">
            <v>126450.10330927251</v>
          </cell>
          <cell r="AL116" vm="6019">
            <v>128724.65658338202</v>
          </cell>
          <cell r="AM116" vm="6020">
            <v>114580.37196592829</v>
          </cell>
          <cell r="AN116" vm="6021">
            <v>144421.38236095788</v>
          </cell>
          <cell r="AO116" vm="6022">
            <v>144957.10487159155</v>
          </cell>
          <cell r="AP116" vm="6023">
            <v>142725.17717881038</v>
          </cell>
          <cell r="AQ116" vm="6024">
            <v>130649.08091346815</v>
          </cell>
          <cell r="AR116" vm="6025">
            <v>115946.86504551474</v>
          </cell>
          <cell r="AS116" vm="6026">
            <v>152099.61993297454</v>
          </cell>
          <cell r="AT116" vm="6027">
            <v>118027.38778738033</v>
          </cell>
          <cell r="AU116" vm="6028">
            <v>148810.91485660168</v>
          </cell>
          <cell r="AV116" vm="6029">
            <v>159079.75004884426</v>
          </cell>
          <cell r="AW116" vm="6030">
            <v>173074.27486662578</v>
          </cell>
          <cell r="AX116" vm="6031">
            <v>168414.40410470439</v>
          </cell>
          <cell r="AY116" vm="6032">
            <v>173834.80597009946</v>
          </cell>
          <cell r="AZ116" vm="6033">
            <v>196909.18604758283</v>
          </cell>
          <cell r="BA116" vm="6034">
            <v>200772.06822837796</v>
          </cell>
          <cell r="BB116" vm="6035">
            <v>198814.82642966512</v>
          </cell>
          <cell r="BC116" vm="6036">
            <v>254962.84189474664</v>
          </cell>
          <cell r="BD116" vm="6037">
            <v>212594.00575334561</v>
          </cell>
          <cell r="BE116" vm="6038">
            <v>267073.7418758889</v>
          </cell>
          <cell r="BF116" vm="6039">
            <v>333534.26767311379</v>
          </cell>
          <cell r="BG116" vm="6040">
            <v>209118.47571830646</v>
          </cell>
          <cell r="BH116" vm="6041">
            <v>271076.54057565978</v>
          </cell>
          <cell r="BI116" vm="6042">
            <v>363861.02676418144</v>
          </cell>
          <cell r="BJ116" vm="6043">
            <v>275418.11526528717</v>
          </cell>
          <cell r="BK116" vm="6044">
            <v>371242.13519495947</v>
          </cell>
          <cell r="BL116" vm="6045">
            <v>257695.70671764822</v>
          </cell>
          <cell r="BM116" vm="6046">
            <v>309657.41167675942</v>
          </cell>
          <cell r="BN116" vm="6047">
            <v>426805.22483175521</v>
          </cell>
        </row>
        <row r="117">
          <cell r="F117" vm="6048">
            <v>217763.45194500106</v>
          </cell>
          <cell r="G117" vm="6049">
            <v>259959.10000000053</v>
          </cell>
          <cell r="H117" vm="6050">
            <v>269567.29999999946</v>
          </cell>
          <cell r="I117" vm="6051">
            <v>294639.30000000005</v>
          </cell>
          <cell r="J117" vm="6052">
            <v>268532.90000000055</v>
          </cell>
          <cell r="K117" vm="6053">
            <v>309283.80000000005</v>
          </cell>
          <cell r="L117" vm="6054">
            <v>280884.4999999993</v>
          </cell>
          <cell r="M117" vm="6055">
            <v>281325.9000000002</v>
          </cell>
          <cell r="N117" vm="6056">
            <v>320827.79999999964</v>
          </cell>
          <cell r="O117" vm="6057">
            <v>259888.29999999958</v>
          </cell>
          <cell r="P117" vm="6058">
            <v>259515.99999999948</v>
          </cell>
          <cell r="Q117" vm="6059">
            <v>246348.2000000003</v>
          </cell>
          <cell r="R117" vm="6060">
            <v>240777.29999999973</v>
          </cell>
          <cell r="S117" vm="6061">
            <v>298555.50000000023</v>
          </cell>
          <cell r="T117" vm="6062">
            <v>308180.39999999997</v>
          </cell>
          <cell r="U117" vm="6063">
            <v>252990.29999999955</v>
          </cell>
          <cell r="V117" vm="6064">
            <v>297832.49999999953</v>
          </cell>
          <cell r="W117" vm="6065">
            <v>209646.60000000036</v>
          </cell>
          <cell r="X117" vm="6066">
            <v>226975.79999999993</v>
          </cell>
          <cell r="Y117" vm="6067">
            <v>280027.50000000047</v>
          </cell>
          <cell r="Z117" vm="6068">
            <v>249511.59999999969</v>
          </cell>
          <cell r="AA117" vm="6069">
            <v>205828</v>
          </cell>
          <cell r="AB117" vm="6070">
            <v>236536</v>
          </cell>
          <cell r="AC117" vm="6071">
            <v>252129</v>
          </cell>
          <cell r="AD117" vm="6072">
            <v>214594</v>
          </cell>
          <cell r="AE117" vm="6073">
            <v>215121</v>
          </cell>
          <cell r="AF117" vm="6074">
            <v>156207</v>
          </cell>
          <cell r="AG117" vm="6075">
            <v>176319</v>
          </cell>
          <cell r="AH117" vm="6076">
            <v>142668</v>
          </cell>
          <cell r="AI117" vm="6077">
            <v>182298</v>
          </cell>
          <cell r="AJ117" vm="6078">
            <v>149775</v>
          </cell>
          <cell r="AK117" vm="6079">
            <v>102138.85781865222</v>
          </cell>
          <cell r="AL117" vm="6080">
            <v>138451.5246472111</v>
          </cell>
          <cell r="AM117" vm="6081">
            <v>148221.22016461819</v>
          </cell>
          <cell r="AN117" vm="6082">
            <v>179222.30624757096</v>
          </cell>
          <cell r="AO117" vm="6083">
            <v>190121.49595404777</v>
          </cell>
          <cell r="AP117" vm="6084">
            <v>167908.81816707991</v>
          </cell>
          <cell r="AQ117" vm="6085">
            <v>110313.23240508552</v>
          </cell>
          <cell r="AR117" vm="6086">
            <v>156538.39319534288</v>
          </cell>
          <cell r="AS117" vm="6087">
            <v>178188.07158349841</v>
          </cell>
          <cell r="AT117" vm="6088">
            <v>157071.80716614038</v>
          </cell>
          <cell r="AU117" vm="6089">
            <v>120504.35759247042</v>
          </cell>
          <cell r="AV117" vm="6090">
            <v>176382.10159628963</v>
          </cell>
          <cell r="AW117" vm="6091">
            <v>126386.95776572062</v>
          </cell>
          <cell r="AX117" vm="6092">
            <v>109891.38868019168</v>
          </cell>
          <cell r="AY117" vm="6093">
            <v>130575.14456835376</v>
          </cell>
          <cell r="AZ117" vm="6094">
            <v>153475.8237393678</v>
          </cell>
          <cell r="BA117" vm="6095">
            <v>122677.28709589815</v>
          </cell>
          <cell r="BB117" vm="6096">
            <v>109733.85068765125</v>
          </cell>
          <cell r="BC117" vm="6097">
            <v>126939.91866635992</v>
          </cell>
          <cell r="BD117" vm="6098">
            <v>121213.48269297108</v>
          </cell>
          <cell r="BE117" vm="6099">
            <v>91736.643170911964</v>
          </cell>
          <cell r="BF117" vm="6100">
            <v>93348.739476578136</v>
          </cell>
          <cell r="BG117" vm="6101">
            <v>120123.72900388326</v>
          </cell>
          <cell r="BH117" vm="6102">
            <v>106946.9937272094</v>
          </cell>
          <cell r="BI117" vm="6103">
            <v>116738.06474651799</v>
          </cell>
          <cell r="BJ117" vm="6104">
            <v>133107.89325556686</v>
          </cell>
          <cell r="BK117" vm="6105">
            <v>128653.50285282679</v>
          </cell>
          <cell r="BL117" vm="6106">
            <v>112518.26457208765</v>
          </cell>
          <cell r="BM117" vm="6107">
            <v>125501.76663868321</v>
          </cell>
          <cell r="BN117" vm="6108">
            <v>70817.754452150228</v>
          </cell>
        </row>
        <row r="118">
          <cell r="F118" vm="6109">
            <v>96862.813430000315</v>
          </cell>
          <cell r="G118" vm="6110">
            <v>176948.60000000024</v>
          </cell>
          <cell r="H118" vm="6111">
            <v>207684.0999999996</v>
          </cell>
          <cell r="I118" vm="6112">
            <v>172070.90000000029</v>
          </cell>
          <cell r="J118" vm="6113">
            <v>193037.00000000017</v>
          </cell>
          <cell r="K118" vm="6114">
            <v>200458.39999999976</v>
          </cell>
          <cell r="L118" vm="6115">
            <v>162817.90000000005</v>
          </cell>
          <cell r="M118" vm="6116">
            <v>197153.59999999992</v>
          </cell>
          <cell r="N118" vm="6117">
            <v>201710.19999999998</v>
          </cell>
          <cell r="O118" vm="6118">
            <v>190990.59999999974</v>
          </cell>
          <cell r="P118" vm="6119">
            <v>210977.69999999969</v>
          </cell>
          <cell r="Q118" vm="6120">
            <v>191476.30000000022</v>
          </cell>
          <cell r="R118" vm="6121">
            <v>214924.49999999985</v>
          </cell>
          <cell r="S118" vm="6122">
            <v>179682.60000000009</v>
          </cell>
          <cell r="T118" vm="6123">
            <v>218830.79999999993</v>
          </cell>
          <cell r="U118" vm="6124">
            <v>177393.99999999985</v>
          </cell>
          <cell r="V118" vm="6125">
            <v>191058.89999999976</v>
          </cell>
          <cell r="W118" vm="6126">
            <v>201267.60000000036</v>
          </cell>
          <cell r="X118" vm="6127">
            <v>214000.89999999985</v>
          </cell>
          <cell r="Y118" vm="6128">
            <v>202165.20000000027</v>
          </cell>
          <cell r="Z118" vm="6129">
            <v>217242.4999999998</v>
          </cell>
          <cell r="AA118" vm="6130">
            <v>182866</v>
          </cell>
          <cell r="AB118" vm="6131">
            <v>186582</v>
          </cell>
          <cell r="AC118" vm="6132">
            <v>207793</v>
          </cell>
          <cell r="AD118" vm="6133">
            <v>203702</v>
          </cell>
          <cell r="AE118" vm="6134">
            <v>227995</v>
          </cell>
          <cell r="AF118" vm="6135">
            <v>182156</v>
          </cell>
          <cell r="AG118" vm="6136">
            <v>225204</v>
          </cell>
          <cell r="AH118" vm="6137">
            <v>149160</v>
          </cell>
          <cell r="AI118" vm="6138">
            <v>180275</v>
          </cell>
          <cell r="AJ118" vm="6139">
            <v>145938</v>
          </cell>
          <cell r="AK118" vm="6140">
            <v>184955.36222585579</v>
          </cell>
          <cell r="AL118" vm="6141">
            <v>125400.17314312198</v>
          </cell>
          <cell r="AM118" vm="6142">
            <v>184324.84576301638</v>
          </cell>
          <cell r="AN118" vm="6143">
            <v>179468.5991625039</v>
          </cell>
          <cell r="AO118" vm="6144">
            <v>152872.30152376622</v>
          </cell>
          <cell r="AP118" vm="6145">
            <v>154257.51592177636</v>
          </cell>
          <cell r="AQ118" vm="6146">
            <v>203542.87262118488</v>
          </cell>
          <cell r="AR118" vm="6147">
            <v>151962.76546221631</v>
          </cell>
          <cell r="AS118" vm="6148">
            <v>175440.55751376299</v>
          </cell>
          <cell r="AT118" vm="6149">
            <v>108956.81433390916</v>
          </cell>
          <cell r="AU118" vm="6150">
            <v>126760.35347320689</v>
          </cell>
          <cell r="AV118" vm="6151">
            <v>101393.54344820081</v>
          </cell>
          <cell r="AW118" vm="6152">
            <v>112387.69146893821</v>
          </cell>
          <cell r="AX118" vm="6153">
            <v>131650.77231183794</v>
          </cell>
          <cell r="AY118" vm="6154">
            <v>106295.49230609808</v>
          </cell>
          <cell r="AZ118" vm="6155">
            <v>156508.26651944342</v>
          </cell>
          <cell r="BA118" vm="6156">
            <v>101674.20949550366</v>
          </cell>
          <cell r="BB118" vm="6157">
            <v>122133.63846647958</v>
          </cell>
          <cell r="BC118" vm="6158">
            <v>143842.02152761546</v>
          </cell>
          <cell r="BD118" vm="6159">
            <v>129464.63707940464</v>
          </cell>
          <cell r="BE118" vm="6160">
            <v>86817.118435340628</v>
          </cell>
          <cell r="BF118" vm="6161">
            <v>75843.454705020034</v>
          </cell>
          <cell r="BG118" vm="6162">
            <v>125637.02047836638</v>
          </cell>
          <cell r="BH118" vm="6163">
            <v>131466.23057588018</v>
          </cell>
          <cell r="BI118" vm="6164">
            <v>122023.31988230289</v>
          </cell>
          <cell r="BJ118" vm="6165">
            <v>93756.178659985249</v>
          </cell>
          <cell r="BK118" vm="6166">
            <v>85846.040166585401</v>
          </cell>
          <cell r="BL118" vm="6167">
            <v>111004.71161634382</v>
          </cell>
          <cell r="BM118" vm="6168">
            <v>81968.062007557543</v>
          </cell>
          <cell r="BN118" vm="6169">
            <v>116782.99881692944</v>
          </cell>
        </row>
        <row r="119">
          <cell r="F119" vm="6170">
            <v>47100.945010000025</v>
          </cell>
          <cell r="G119" vm="6171">
            <v>66715.199999999968</v>
          </cell>
          <cell r="H119" vm="6172">
            <v>120127.1999999999</v>
          </cell>
          <cell r="I119" vm="6173">
            <v>81976.300000000017</v>
          </cell>
          <cell r="J119" vm="6174">
            <v>104460.49999999988</v>
          </cell>
          <cell r="K119" vm="6175">
            <v>97836.299999999916</v>
          </cell>
          <cell r="L119" vm="6176">
            <v>91406.400000000081</v>
          </cell>
          <cell r="M119" vm="6177">
            <v>119750.20000000006</v>
          </cell>
          <cell r="N119" vm="6178">
            <v>80941.000000000015</v>
          </cell>
          <cell r="O119" vm="6179">
            <v>83815.999999999985</v>
          </cell>
          <cell r="P119" vm="6180">
            <v>128791.10000000008</v>
          </cell>
          <cell r="Q119" vm="6181">
            <v>138906.70000000013</v>
          </cell>
          <cell r="R119" vm="6182">
            <v>178846.5</v>
          </cell>
          <cell r="S119" vm="6183">
            <v>97884.000000000015</v>
          </cell>
          <cell r="T119" vm="6184">
            <v>78559.500000000029</v>
          </cell>
          <cell r="U119" vm="6185">
            <v>129947.39999999986</v>
          </cell>
          <cell r="V119" vm="6186">
            <v>52347.400000000023</v>
          </cell>
          <cell r="W119" vm="6187">
            <v>126206.80000000019</v>
          </cell>
          <cell r="X119" vm="6188">
            <v>141266.09999999992</v>
          </cell>
          <cell r="Y119" vm="6189">
            <v>110864.89999999994</v>
          </cell>
          <cell r="Z119" vm="6190">
            <v>123891.60000000009</v>
          </cell>
          <cell r="AA119" vm="6191">
            <v>133284</v>
          </cell>
          <cell r="AB119" vm="6192">
            <v>114619</v>
          </cell>
          <cell r="AC119" vm="6193">
            <v>117246</v>
          </cell>
          <cell r="AD119" vm="6194">
            <v>84711</v>
          </cell>
          <cell r="AE119" vm="6195">
            <v>130276</v>
          </cell>
          <cell r="AF119" vm="6196">
            <v>138801</v>
          </cell>
          <cell r="AG119" vm="6197">
            <v>135919</v>
          </cell>
          <cell r="AH119" vm="6198">
            <v>118629</v>
          </cell>
          <cell r="AI119" vm="6199">
            <v>119208</v>
          </cell>
          <cell r="AJ119" vm="6200">
            <v>135915</v>
          </cell>
          <cell r="AK119" vm="6201">
            <v>126888.74131179019</v>
          </cell>
          <cell r="AL119" vm="6202">
            <v>129363.74938800905</v>
          </cell>
          <cell r="AM119" vm="6203">
            <v>93378.606780663336</v>
          </cell>
          <cell r="AN119" vm="6204">
            <v>104799.77273864573</v>
          </cell>
          <cell r="AO119" vm="6205">
            <v>117264.14557829651</v>
          </cell>
          <cell r="AP119" vm="6206">
            <v>73780.874618260103</v>
          </cell>
          <cell r="AQ119" vm="6207">
            <v>92214.510095351608</v>
          </cell>
          <cell r="AR119" vm="6208">
            <v>72270.279882821793</v>
          </cell>
          <cell r="AS119" vm="6209">
            <v>73440.810620769334</v>
          </cell>
          <cell r="AT119" vm="6210">
            <v>87724.072459675939</v>
          </cell>
          <cell r="AU119" vm="6211">
            <v>85097.243260683099</v>
          </cell>
          <cell r="AV119" vm="6212">
            <v>88916.812359231873</v>
          </cell>
          <cell r="AW119" vm="6213">
            <v>71392.10849721478</v>
          </cell>
          <cell r="AX119" vm="6214">
            <v>85169.059178495329</v>
          </cell>
          <cell r="AY119" vm="6215">
            <v>80408.481630001625</v>
          </cell>
          <cell r="AZ119" vm="6216">
            <v>82715.250003922411</v>
          </cell>
          <cell r="BA119" vm="6217">
            <v>79159.500730484957</v>
          </cell>
          <cell r="BB119" vm="6218">
            <v>88372.83348090791</v>
          </cell>
          <cell r="BC119" vm="6219">
            <v>72632.914201426029</v>
          </cell>
          <cell r="BD119" vm="6220">
            <v>113501.25378107121</v>
          </cell>
          <cell r="BE119" vm="6221">
            <v>94764.123508156714</v>
          </cell>
          <cell r="BF119" vm="6222">
            <v>62728.950949924685</v>
          </cell>
          <cell r="BG119" vm="6223">
            <v>52511.181782730833</v>
          </cell>
          <cell r="BH119" vm="6224">
            <v>89792.113096432644</v>
          </cell>
          <cell r="BI119" vm="6225">
            <v>75636.164465287351</v>
          </cell>
          <cell r="BJ119" vm="6226">
            <v>73170.014651367048</v>
          </cell>
          <cell r="BK119" vm="6227">
            <v>62656.969238753787</v>
          </cell>
          <cell r="BL119" vm="6228">
            <v>60940.031169639245</v>
          </cell>
          <cell r="BM119" vm="6229">
            <v>80292.507847736415</v>
          </cell>
          <cell r="BN119" vm="6230">
            <v>77374.338265780694</v>
          </cell>
        </row>
        <row r="120">
          <cell r="F120" vm="6231">
            <v>30731.157739999955</v>
          </cell>
          <cell r="G120" vm="6232">
            <v>57704.999999999971</v>
          </cell>
          <cell r="H120" vm="6233">
            <v>60734.200000000026</v>
          </cell>
          <cell r="I120" vm="6234">
            <v>55244.799999999974</v>
          </cell>
          <cell r="J120" vm="6235">
            <v>40737.699999999997</v>
          </cell>
          <cell r="K120" vm="6236">
            <v>46614.10000000002</v>
          </cell>
          <cell r="L120" vm="6237">
            <v>49702.200000000012</v>
          </cell>
          <cell r="M120" vm="6238">
            <v>51371.100000000013</v>
          </cell>
          <cell r="N120" vm="6239">
            <v>63505.000000000007</v>
          </cell>
          <cell r="O120" vm="6240">
            <v>57513.200000000012</v>
          </cell>
          <cell r="P120" vm="6241">
            <v>67489.700000000026</v>
          </cell>
          <cell r="Q120" vm="6242">
            <v>56790.699999999983</v>
          </cell>
          <cell r="R120" vm="6243">
            <v>65210.600000000013</v>
          </cell>
          <cell r="S120" vm="6244">
            <v>64928.899999999972</v>
          </cell>
          <cell r="T120" vm="6245">
            <v>29341.5</v>
          </cell>
          <cell r="U120" vm="6246">
            <v>58246.200000000026</v>
          </cell>
          <cell r="V120" vm="6247">
            <v>30236.799999999996</v>
          </cell>
          <cell r="W120" vm="6248">
            <v>59874.099999999969</v>
          </cell>
          <cell r="X120" vm="6249">
            <v>84430.700000000012</v>
          </cell>
          <cell r="Y120" vm="6250">
            <v>20354.800000000003</v>
          </cell>
          <cell r="Z120" vm="6251">
            <v>54934.900000000016</v>
          </cell>
          <cell r="AA120" vm="6252">
            <v>92315</v>
          </cell>
          <cell r="AB120" vm="6253">
            <v>37310</v>
          </cell>
          <cell r="AC120" vm="6254">
            <v>78975</v>
          </cell>
          <cell r="AD120" vm="6255">
            <v>49921</v>
          </cell>
          <cell r="AE120" vm="6256">
            <v>73912</v>
          </cell>
          <cell r="AF120" vm="6257">
            <v>68295</v>
          </cell>
          <cell r="AG120" vm="6258">
            <v>85002</v>
          </cell>
          <cell r="AH120" vm="6259">
            <v>78746</v>
          </cell>
          <cell r="AI120" vm="6260">
            <v>76115</v>
          </cell>
          <cell r="AJ120" vm="6261">
            <v>81892</v>
          </cell>
          <cell r="AK120" vm="6262">
            <v>74260.077156980493</v>
          </cell>
          <cell r="AL120" vm="6263">
            <v>79032.113128989935</v>
          </cell>
          <cell r="AM120" vm="6264">
            <v>84095.83764922453</v>
          </cell>
          <cell r="AN120" vm="6265">
            <v>68383.036562638343</v>
          </cell>
          <cell r="AO120" vm="6266">
            <v>76625.784005207999</v>
          </cell>
          <cell r="AP120" vm="6267">
            <v>55593.869055037809</v>
          </cell>
          <cell r="AQ120" vm="6268">
            <v>72727.46406284417</v>
          </cell>
          <cell r="AR120" vm="6269">
            <v>95670.823512694245</v>
          </cell>
          <cell r="AS120" vm="6270">
            <v>69218.324552132981</v>
          </cell>
          <cell r="AT120" vm="6271">
            <v>80682.230213747185</v>
          </cell>
          <cell r="AU120" vm="6272">
            <v>65208.244710425301</v>
          </cell>
          <cell r="AV120" vm="6273">
            <v>25134.698473282446</v>
          </cell>
          <cell r="AW120" vm="6274">
            <v>56101.075357282942</v>
          </cell>
          <cell r="AX120" vm="6275">
            <v>56915.881791521395</v>
          </cell>
          <cell r="AY120" vm="6276">
            <v>77572.724449635498</v>
          </cell>
          <cell r="AZ120" vm="6277">
            <v>57470.184463096717</v>
          </cell>
          <cell r="BA120" vm="6278">
            <v>98653.81298203145</v>
          </cell>
          <cell r="BB120" vm="6279">
            <v>92788.178152733293</v>
          </cell>
          <cell r="BC120" vm="6280">
            <v>86845.996607519002</v>
          </cell>
          <cell r="BD120" vm="6281">
            <v>53362.833044134561</v>
          </cell>
          <cell r="BE120" vm="6282">
            <v>74378.097404297747</v>
          </cell>
          <cell r="BF120" vm="6283">
            <v>88447.76484504409</v>
          </cell>
          <cell r="BG120" vm="6284">
            <v>106388.44150251527</v>
          </cell>
          <cell r="BH120" vm="6285">
            <v>65495.215401849317</v>
          </cell>
          <cell r="BI120" vm="6286">
            <v>58111.352657878713</v>
          </cell>
          <cell r="BJ120" vm="6287">
            <v>71898.256393536329</v>
          </cell>
          <cell r="BK120" vm="6288">
            <v>87449.512936504383</v>
          </cell>
          <cell r="BL120" vm="6289">
            <v>87189.98329204302</v>
          </cell>
          <cell r="BM120" vm="6290">
            <v>57008.760226896244</v>
          </cell>
          <cell r="BN120" vm="6291">
            <v>54677.104977530878</v>
          </cell>
        </row>
        <row r="121">
          <cell r="F121" vm="6292">
            <v>8169.7573899999961</v>
          </cell>
          <cell r="G121" vm="6293">
            <v>12269.4</v>
          </cell>
          <cell r="H121" vm="6294">
            <v>11495.5</v>
          </cell>
          <cell r="I121" vm="6295">
            <v>6336.2999999999993</v>
          </cell>
          <cell r="J121" vm="6296">
            <v>9343.5</v>
          </cell>
          <cell r="K121" vm="6297">
            <v>5317.2000000000007</v>
          </cell>
          <cell r="L121" vm="6298">
            <v>11806.699999999999</v>
          </cell>
          <cell r="M121" vm="6299">
            <v>7809.8</v>
          </cell>
          <cell r="N121" vm="6300">
            <v>6607.4</v>
          </cell>
          <cell r="O121" vm="6301">
            <v>3925.8</v>
          </cell>
          <cell r="P121" vm="6302">
            <v>10249.1</v>
          </cell>
          <cell r="Q121" vm="6303">
            <v>9593</v>
          </cell>
          <cell r="R121" vm="6304">
            <v>1929.3</v>
          </cell>
          <cell r="S121" vm="6305">
            <v>8631</v>
          </cell>
          <cell r="T121" vm="6306">
            <v>3786</v>
          </cell>
          <cell r="U121" vm="6307">
            <v>6196.4</v>
          </cell>
          <cell r="V121" t="str" vm="6308">
            <v/>
          </cell>
          <cell r="W121" vm="6309">
            <v>3491.2</v>
          </cell>
          <cell r="X121" vm="6310">
            <v>9503.0999999999985</v>
          </cell>
          <cell r="Y121" vm="6311">
            <v>3952.4</v>
          </cell>
          <cell r="Z121" vm="6312">
            <v>3841.6</v>
          </cell>
          <cell r="AA121" vm="6313">
            <v>17250</v>
          </cell>
          <cell r="AB121" vm="6314">
            <v>6890</v>
          </cell>
          <cell r="AC121" vm="6315">
            <v>9444</v>
          </cell>
          <cell r="AD121" vm="6316">
            <v>4614</v>
          </cell>
          <cell r="AE121" vm="6317">
            <v>2227</v>
          </cell>
          <cell r="AF121" vm="6318">
            <v>0</v>
          </cell>
          <cell r="AG121" vm="6319">
            <v>6759</v>
          </cell>
          <cell r="AH121" vm="6320">
            <v>11350</v>
          </cell>
          <cell r="AI121" vm="6321">
            <v>16475</v>
          </cell>
          <cell r="AJ121" vm="6322">
            <v>7337</v>
          </cell>
          <cell r="AK121" vm="6323">
            <v>6184.3237695618673</v>
          </cell>
          <cell r="AL121" vm="6324">
            <v>12051.414246205302</v>
          </cell>
          <cell r="AM121" vm="6325">
            <v>5565.0346478873244</v>
          </cell>
          <cell r="AN121" vm="6326">
            <v>16541.993874295469</v>
          </cell>
          <cell r="AO121" vm="6327">
            <v>16091.225795406332</v>
          </cell>
          <cell r="AP121" t="str" vm="6328">
            <v/>
          </cell>
          <cell r="AQ121" vm="6329">
            <v>10971.222574631063</v>
          </cell>
          <cell r="AR121" vm="6330">
            <v>15240.178853066569</v>
          </cell>
          <cell r="AS121" vm="6331">
            <v>11115.497727780637</v>
          </cell>
          <cell r="AT121" vm="6332">
            <v>3682.8590431627199</v>
          </cell>
          <cell r="AU121" t="str" vm="6333">
            <v/>
          </cell>
          <cell r="AV121" vm="6334">
            <v>4189.1164122137407</v>
          </cell>
          <cell r="AW121" vm="6335">
            <v>1932.2843647472105</v>
          </cell>
          <cell r="AX121" vm="6336">
            <v>3024.0856327795182</v>
          </cell>
          <cell r="AY121" vm="6337">
            <v>3269.0529204302379</v>
          </cell>
          <cell r="AZ121" vm="6338">
            <v>8838.7090778874881</v>
          </cell>
          <cell r="BA121" vm="6339">
            <v>7481.2564318426648</v>
          </cell>
          <cell r="BB121" vm="6340">
            <v>27240.169342723446</v>
          </cell>
          <cell r="BC121" t="str" vm="6341">
            <v/>
          </cell>
          <cell r="BD121" vm="6342">
            <v>14385.946440677966</v>
          </cell>
          <cell r="BE121" vm="6343">
            <v>14484.856562500001</v>
          </cell>
          <cell r="BF121" t="str" vm="6344">
            <v/>
          </cell>
          <cell r="BG121" vm="6345">
            <v>26071.9096519372</v>
          </cell>
          <cell r="BH121" vm="6346">
            <v>21610.095984770407</v>
          </cell>
          <cell r="BI121" vm="6347">
            <v>17716.236685056851</v>
          </cell>
          <cell r="BJ121" vm="6348">
            <v>4458.7907812500007</v>
          </cell>
          <cell r="BK121" vm="6349">
            <v>21743.885377358489</v>
          </cell>
          <cell r="BL121" vm="6350">
            <v>11920.283479105128</v>
          </cell>
          <cell r="BM121" vm="6351">
            <v>26568.992983245742</v>
          </cell>
          <cell r="BN121" vm="6352">
            <v>32596.451420239526</v>
          </cell>
        </row>
        <row r="122">
          <cell r="F122">
            <v>109254.60169500008</v>
          </cell>
          <cell r="G122" vm="6353">
            <v>74028.89999999998</v>
          </cell>
          <cell r="H122" vm="6354">
            <v>55575.60000000002</v>
          </cell>
          <cell r="I122" vm="6355">
            <v>76694.699999999939</v>
          </cell>
          <cell r="J122" vm="6356">
            <v>59416.399999999972</v>
          </cell>
          <cell r="K122" vm="6357">
            <v>84336.200000000012</v>
          </cell>
          <cell r="L122" vm="6358">
            <v>74814.199999999983</v>
          </cell>
          <cell r="M122" vm="6359">
            <v>59891.199999999997</v>
          </cell>
          <cell r="N122" vm="6360">
            <v>95668.000000000029</v>
          </cell>
          <cell r="O122" vm="6361">
            <v>103179.90000000004</v>
          </cell>
          <cell r="P122" vm="6362">
            <v>72829.099999999991</v>
          </cell>
          <cell r="Q122" vm="6363">
            <v>85917.700000000055</v>
          </cell>
          <cell r="R122" vm="6364">
            <v>114393.59999999993</v>
          </cell>
          <cell r="S122" vm="6365">
            <v>103764.10000000002</v>
          </cell>
          <cell r="T122" vm="6366">
            <v>94912.299999999886</v>
          </cell>
          <cell r="U122" vm="6367">
            <v>123198.89999999986</v>
          </cell>
          <cell r="V122" vm="6368">
            <v>140505.89999999982</v>
          </cell>
          <cell r="W122" vm="6369">
            <v>119945.1</v>
          </cell>
          <cell r="X122" vm="6370">
            <v>140234.2999999999</v>
          </cell>
          <cell r="Y122" vm="6371">
            <v>149041.49999999991</v>
          </cell>
          <cell r="Z122" vm="6372">
            <v>121326.29999999989</v>
          </cell>
          <cell r="AA122" vm="6373">
            <v>133671</v>
          </cell>
          <cell r="AB122" vm="6374">
            <v>146049</v>
          </cell>
          <cell r="AC122" vm="6375">
            <v>173737</v>
          </cell>
          <cell r="AD122" vm="6376">
            <v>196470</v>
          </cell>
          <cell r="AE122" vm="6377">
            <v>167236</v>
          </cell>
          <cell r="AF122" vm="6378">
            <v>134968</v>
          </cell>
          <cell r="AG122" vm="6379">
            <v>141045</v>
          </cell>
          <cell r="AH122" vm="6380">
            <v>191969</v>
          </cell>
          <cell r="AI122" vm="6381">
            <v>147850</v>
          </cell>
          <cell r="AJ122" vm="6382">
            <v>186275</v>
          </cell>
          <cell r="AK122" vm="6383">
            <v>167531.14281662941</v>
          </cell>
          <cell r="AL122" vm="6384">
            <v>203201.28635870782</v>
          </cell>
          <cell r="AM122" vm="6385">
            <v>160822.67932673014</v>
          </cell>
          <cell r="AN122" vm="6386">
            <v>192965.10114655818</v>
          </cell>
          <cell r="AO122" vm="6387">
            <v>203963.3196458529</v>
          </cell>
          <cell r="AP122" vm="6388">
            <v>174957.5488810699</v>
          </cell>
          <cell r="AQ122" vm="6389">
            <v>196663.21976270096</v>
          </cell>
          <cell r="AR122" vm="6390">
            <v>185332.57227090857</v>
          </cell>
          <cell r="AS122" vm="6391">
            <v>158953.0407852084</v>
          </cell>
          <cell r="AT122" vm="6392">
            <v>181201.03721288065</v>
          </cell>
          <cell r="AU122" vm="6393">
            <v>182930.33463905606</v>
          </cell>
          <cell r="AV122" vm="6394">
            <v>193024.54591235373</v>
          </cell>
          <cell r="AW122" vm="6395">
            <v>185339.02914328018</v>
          </cell>
          <cell r="AX122" vm="6396">
            <v>165032.01890013818</v>
          </cell>
          <cell r="AY122" vm="6397">
            <v>148822.45789200303</v>
          </cell>
          <cell r="AZ122" vm="6398">
            <v>150748.42851089549</v>
          </cell>
          <cell r="BA122" vm="6399">
            <v>105907.01676970207</v>
          </cell>
          <cell r="BB122" vm="6400">
            <v>112492.52086680631</v>
          </cell>
          <cell r="BC122" vm="6401">
            <v>147928.60030307251</v>
          </cell>
          <cell r="BD122" vm="6402">
            <v>124382.37560486401</v>
          </cell>
          <cell r="BE122" vm="6403">
            <v>159252.05091157721</v>
          </cell>
          <cell r="BF122" vm="6404">
            <v>155951.12436685862</v>
          </cell>
          <cell r="BG122" vm="6405">
            <v>141076.50620133089</v>
          </cell>
          <cell r="BH122" vm="6406">
            <v>155863.54129520716</v>
          </cell>
          <cell r="BI122" vm="6407">
            <v>149802.6209340342</v>
          </cell>
          <cell r="BJ122" vm="6408">
            <v>159134.96018648325</v>
          </cell>
          <cell r="BK122" vm="6409">
            <v>120386.67632849389</v>
          </cell>
          <cell r="BL122" vm="6410">
            <v>140611.86645098697</v>
          </cell>
          <cell r="BM122" vm="6411">
            <v>211720.74585382544</v>
          </cell>
          <cell r="BN122" vm="6412">
            <v>165174.09303460876</v>
          </cell>
        </row>
        <row r="123">
          <cell r="F123" vm="6413">
            <v>128412.4040949999</v>
          </cell>
          <cell r="G123" vm="6414">
            <v>77550.399999999965</v>
          </cell>
          <cell r="H123" vm="6415">
            <v>95333.7</v>
          </cell>
          <cell r="I123" vm="6416">
            <v>53087.600000000013</v>
          </cell>
          <cell r="J123" vm="6417">
            <v>97805.500000000058</v>
          </cell>
          <cell r="K123" vm="6418">
            <v>108130.30000000002</v>
          </cell>
          <cell r="L123" vm="6419">
            <v>80020.399999999994</v>
          </cell>
          <cell r="M123" vm="6420">
            <v>90294.499999999913</v>
          </cell>
          <cell r="N123" vm="6421">
            <v>111600.70000000011</v>
          </cell>
          <cell r="O123" vm="6422">
            <v>74503.700000000041</v>
          </cell>
          <cell r="P123" vm="6423">
            <v>82593.100000000035</v>
          </cell>
          <cell r="Q123" vm="6424">
            <v>78359.000000000015</v>
          </cell>
          <cell r="R123" vm="6425">
            <v>54298.1</v>
          </cell>
          <cell r="S123" vm="6426">
            <v>81779.900000000038</v>
          </cell>
          <cell r="T123" vm="6427">
            <v>64929.899999999994</v>
          </cell>
          <cell r="U123" vm="6428">
            <v>60548.100000000028</v>
          </cell>
          <cell r="V123" vm="6429">
            <v>48743.000000000022</v>
          </cell>
          <cell r="W123" vm="6430">
            <v>41703.399999999994</v>
          </cell>
          <cell r="X123" vm="6431">
            <v>76025.799999999959</v>
          </cell>
          <cell r="Y123" vm="6432">
            <v>41906.1</v>
          </cell>
          <cell r="Z123" vm="6433">
            <v>58480.999999999978</v>
          </cell>
          <cell r="AA123" vm="6434">
            <v>48344</v>
          </cell>
          <cell r="AB123" vm="6435">
            <v>33846</v>
          </cell>
          <cell r="AC123" vm="6436">
            <v>62838</v>
          </cell>
          <cell r="AD123" vm="6437">
            <v>79437</v>
          </cell>
          <cell r="AE123" vm="6438">
            <v>51013</v>
          </cell>
          <cell r="AF123" vm="6439">
            <v>66611</v>
          </cell>
          <cell r="AG123" vm="6440">
            <v>63077</v>
          </cell>
          <cell r="AH123" vm="6441">
            <v>79336</v>
          </cell>
          <cell r="AI123" vm="6442">
            <v>65237</v>
          </cell>
          <cell r="AJ123" vm="6443">
            <v>69137</v>
          </cell>
          <cell r="AK123" vm="6444">
            <v>83514.115070401342</v>
          </cell>
          <cell r="AL123" vm="6445">
            <v>92317.5807016053</v>
          </cell>
          <cell r="AM123" vm="6446">
            <v>93140.059634881356</v>
          </cell>
          <cell r="AN123" vm="6447">
            <v>73168.048461218466</v>
          </cell>
          <cell r="AO123" vm="6448">
            <v>76909.974317648404</v>
          </cell>
          <cell r="AP123" vm="6449">
            <v>96160.170709017635</v>
          </cell>
          <cell r="AQ123" vm="6450">
            <v>143237.04816467513</v>
          </cell>
          <cell r="AR123" vm="6451">
            <v>121434.83918985447</v>
          </cell>
          <cell r="AS123" vm="6452">
            <v>110551.94241085282</v>
          </cell>
          <cell r="AT123" vm="6453">
            <v>112463.3800951036</v>
          </cell>
          <cell r="AU123" vm="6454">
            <v>128451.82535074868</v>
          </cell>
          <cell r="AV123" vm="6455">
            <v>124568.31399299135</v>
          </cell>
          <cell r="AW123" vm="6456">
            <v>153591.0015913973</v>
          </cell>
          <cell r="AX123" vm="6457">
            <v>136558.20547565926</v>
          </cell>
          <cell r="AY123" vm="6458">
            <v>168395.47851286703</v>
          </cell>
          <cell r="AZ123" vm="6459">
            <v>145403.04982886164</v>
          </cell>
          <cell r="BA123" vm="6460">
            <v>178479.97743164474</v>
          </cell>
          <cell r="BB123" vm="6461">
            <v>207368.00722139413</v>
          </cell>
          <cell r="BC123" vm="6462">
            <v>206984.44799543754</v>
          </cell>
          <cell r="BD123" vm="6463">
            <v>142971.16313645669</v>
          </cell>
          <cell r="BE123" vm="6464">
            <v>191194.42992803815</v>
          </cell>
          <cell r="BF123" vm="6465">
            <v>147360.25408027155</v>
          </cell>
          <cell r="BG123" vm="6466">
            <v>131451.76572263805</v>
          </cell>
          <cell r="BH123" vm="6467">
            <v>141556.47899945109</v>
          </cell>
          <cell r="BI123" vm="6468">
            <v>165609.1645528446</v>
          </cell>
          <cell r="BJ123" vm="6469">
            <v>184376.78041792568</v>
          </cell>
          <cell r="BK123" vm="6470">
            <v>137502.30511092895</v>
          </cell>
          <cell r="BL123" vm="6471">
            <v>161594.94631547327</v>
          </cell>
          <cell r="BM123" vm="6472">
            <v>99273.315361345332</v>
          </cell>
          <cell r="BN123" vm="6473">
            <v>142388.16453816128</v>
          </cell>
        </row>
        <row r="124">
          <cell r="F124" vm="6474">
            <v>145284.22498000017</v>
          </cell>
          <cell r="G124" vm="6475">
            <v>140701.3000000001</v>
          </cell>
          <cell r="H124" vm="6476">
            <v>84153.8</v>
          </cell>
          <cell r="I124" vm="6477">
            <v>137668.29999999987</v>
          </cell>
          <cell r="J124" vm="6478">
            <v>105329.10000000009</v>
          </cell>
          <cell r="K124" vm="6479">
            <v>111300.70000000001</v>
          </cell>
          <cell r="L124" vm="6480">
            <v>97952.499999999942</v>
          </cell>
          <cell r="M124" vm="6481">
            <v>143788.89999999982</v>
          </cell>
          <cell r="N124" vm="6482">
            <v>88231.100000000035</v>
          </cell>
          <cell r="O124" vm="6483">
            <v>83471.300000000032</v>
          </cell>
          <cell r="P124" vm="6484">
            <v>98910.39999999998</v>
          </cell>
          <cell r="Q124" vm="6485">
            <v>126916.60000000003</v>
          </cell>
          <cell r="R124" vm="6486">
            <v>92693.799999999974</v>
          </cell>
          <cell r="S124" vm="6487">
            <v>90144.300000000061</v>
          </cell>
          <cell r="T124" vm="6488">
            <v>131196.49999999985</v>
          </cell>
          <cell r="U124" vm="6489">
            <v>92309.399999999951</v>
          </cell>
          <cell r="V124" vm="6490">
            <v>95117.999999999956</v>
          </cell>
          <cell r="W124" vm="6491">
            <v>86850.2</v>
          </cell>
          <cell r="X124" vm="6492">
            <v>94813.199999999924</v>
          </cell>
          <cell r="Y124" vm="6493">
            <v>87793.999999999956</v>
          </cell>
          <cell r="Z124" vm="6494">
            <v>102647.29999999992</v>
          </cell>
          <cell r="AA124" vm="6495">
            <v>87845</v>
          </cell>
          <cell r="AB124" vm="6496">
            <v>79802</v>
          </cell>
          <cell r="AC124" vm="6497">
            <v>75037</v>
          </cell>
          <cell r="AD124" vm="6498">
            <v>99881</v>
          </cell>
          <cell r="AE124" vm="6499">
            <v>114534</v>
          </cell>
          <cell r="AF124" vm="6500">
            <v>57626</v>
          </cell>
          <cell r="AG124" vm="6501">
            <v>76202</v>
          </cell>
          <cell r="AH124" vm="6502">
            <v>111476</v>
          </cell>
          <cell r="AI124" vm="6503">
            <v>88667</v>
          </cell>
          <cell r="AJ124" vm="6504">
            <v>92373</v>
          </cell>
          <cell r="AK124" vm="6505">
            <v>74171.45700762693</v>
          </cell>
          <cell r="AL124" vm="6506">
            <v>90795.303179742259</v>
          </cell>
          <cell r="AM124" vm="6507">
            <v>63577.100056252129</v>
          </cell>
          <cell r="AN124" vm="6508">
            <v>95408.130111612001</v>
          </cell>
          <cell r="AO124" vm="6509">
            <v>81645.450006761035</v>
          </cell>
          <cell r="AP124" vm="6510">
            <v>68495.856529870041</v>
          </cell>
          <cell r="AQ124" vm="6511">
            <v>63892.259748135832</v>
          </cell>
          <cell r="AR124" vm="6512">
            <v>62781.88885396962</v>
          </cell>
          <cell r="AS124" vm="6513">
            <v>66981.989216056769</v>
          </cell>
          <cell r="AT124" vm="6514">
            <v>68981.159603205931</v>
          </cell>
          <cell r="AU124" vm="6515">
            <v>74118.451984003317</v>
          </cell>
          <cell r="AV124" vm="6516">
            <v>46763.268238356584</v>
          </cell>
          <cell r="AW124" vm="6517">
            <v>78891.190213322843</v>
          </cell>
          <cell r="AX124" vm="6518">
            <v>86868.863931848231</v>
          </cell>
          <cell r="AY124" vm="6519">
            <v>63113.072118502045</v>
          </cell>
          <cell r="AZ124" vm="6520">
            <v>81361.872592265849</v>
          </cell>
          <cell r="BA124" vm="6521">
            <v>62530.547163473217</v>
          </cell>
          <cell r="BB124" vm="6522">
            <v>56022.962180607094</v>
          </cell>
          <cell r="BC124" vm="6523">
            <v>58243.782885295223</v>
          </cell>
          <cell r="BD124" vm="6524">
            <v>97134.216192832726</v>
          </cell>
          <cell r="BE124" vm="6525">
            <v>74919.980695507518</v>
          </cell>
          <cell r="BF124" vm="6526">
            <v>132817.12117285843</v>
          </cell>
          <cell r="BG124" vm="6527">
            <v>95748.858139812946</v>
          </cell>
          <cell r="BH124" vm="6528">
            <v>72128.234053963359</v>
          </cell>
          <cell r="BI124" vm="6529">
            <v>87833.528358162846</v>
          </cell>
          <cell r="BJ124" vm="6530">
            <v>67604.690498273209</v>
          </cell>
          <cell r="BK124" vm="6531">
            <v>165311.67780841544</v>
          </cell>
          <cell r="BL124" vm="6532">
            <v>93133.232547697538</v>
          </cell>
          <cell r="BM124" vm="6533">
            <v>110614.7375025004</v>
          </cell>
          <cell r="BN124" vm="6534">
            <v>137580.58669920012</v>
          </cell>
        </row>
        <row r="125">
          <cell r="F125" vm="6535">
            <v>78102.231259999957</v>
          </cell>
          <cell r="G125" vm="6536">
            <v>148983.5000000002</v>
          </cell>
          <cell r="H125" vm="6537">
            <v>132835.39999999985</v>
          </cell>
          <cell r="I125" vm="6538">
            <v>124679.69999999985</v>
          </cell>
          <cell r="J125" vm="6539">
            <v>147662.9000000002</v>
          </cell>
          <cell r="K125" vm="6540">
            <v>144121.49999999994</v>
          </cell>
          <cell r="L125" vm="6541">
            <v>136516.59999999992</v>
          </cell>
          <cell r="M125" vm="6542">
            <v>181003.09999999998</v>
          </cell>
          <cell r="N125" vm="6543">
            <v>138606.00000000009</v>
          </cell>
          <cell r="O125" vm="6544">
            <v>166738.10000000012</v>
          </cell>
          <cell r="P125" vm="6545">
            <v>151039.89999999997</v>
          </cell>
          <cell r="Q125" vm="6546">
            <v>124486.50000000001</v>
          </cell>
          <cell r="R125" vm="6547">
            <v>124999.4999999999</v>
          </cell>
          <cell r="S125" vm="6548">
            <v>144891.7000000001</v>
          </cell>
          <cell r="T125" vm="6549">
            <v>128514.99999999985</v>
          </cell>
          <cell r="U125" vm="6550">
            <v>145186.19999999981</v>
          </cell>
          <cell r="V125" vm="6551">
            <v>89000.299999999959</v>
          </cell>
          <cell r="W125" vm="6552">
            <v>180013.3</v>
          </cell>
          <cell r="X125" vm="6553">
            <v>113409.5999999999</v>
          </cell>
          <cell r="Y125" vm="6554">
            <v>145817.79999999993</v>
          </cell>
          <cell r="Z125" vm="6555">
            <v>117660.2999999999</v>
          </cell>
          <cell r="AA125" vm="6556">
            <v>85656</v>
          </cell>
          <cell r="AB125" vm="6557">
            <v>136396</v>
          </cell>
          <cell r="AC125" vm="6558">
            <v>96644</v>
          </cell>
          <cell r="AD125" vm="6559">
            <v>101367</v>
          </cell>
          <cell r="AE125" vm="6560">
            <v>116911</v>
          </cell>
          <cell r="AF125" vm="6561">
            <v>75259</v>
          </cell>
          <cell r="AG125" vm="6562">
            <v>112116</v>
          </cell>
          <cell r="AH125" vm="6563">
            <v>80498</v>
          </cell>
          <cell r="AI125" vm="6564">
            <v>81184</v>
          </cell>
          <cell r="AJ125" vm="6565">
            <v>90185</v>
          </cell>
          <cell r="AK125" vm="6566">
            <v>90512.200435974941</v>
          </cell>
          <cell r="AL125" vm="6567">
            <v>78766.53681835068</v>
          </cell>
          <cell r="AM125" vm="6568">
            <v>87235.993243674005</v>
          </cell>
          <cell r="AN125" vm="6569">
            <v>76559.956011841743</v>
          </cell>
          <cell r="AO125" vm="6570">
            <v>68371.096053217989</v>
          </cell>
          <cell r="AP125" vm="6571">
            <v>96326.723912222558</v>
          </cell>
          <cell r="AQ125" vm="6572">
            <v>90687.447412671958</v>
          </cell>
          <cell r="AR125" vm="6573">
            <v>76990.528173118902</v>
          </cell>
          <cell r="AS125" vm="6574">
            <v>76352.03595824205</v>
          </cell>
          <cell r="AT125" vm="6575">
            <v>93254.363034884649</v>
          </cell>
          <cell r="AU125" vm="6576">
            <v>83447.706569144968</v>
          </cell>
          <cell r="AV125" vm="6577">
            <v>77498.425440999024</v>
          </cell>
          <cell r="AW125" vm="6578">
            <v>68029.036960944635</v>
          </cell>
          <cell r="AX125" vm="6579">
            <v>84237.472745393054</v>
          </cell>
          <cell r="AY125" vm="6580">
            <v>92521.725936626011</v>
          </cell>
          <cell r="AZ125" vm="6581">
            <v>85804.599616122985</v>
          </cell>
          <cell r="BA125" vm="6582">
            <v>110361.46627864247</v>
          </cell>
          <cell r="BB125" vm="6583">
            <v>96994.138163729585</v>
          </cell>
          <cell r="BC125" vm="6584">
            <v>61118.654773685528</v>
          </cell>
          <cell r="BD125" vm="6585">
            <v>105964.18049314809</v>
          </cell>
          <cell r="BE125" vm="6586">
            <v>71044.454412035964</v>
          </cell>
          <cell r="BF125" vm="6587">
            <v>69843.792914443708</v>
          </cell>
          <cell r="BG125" vm="6588">
            <v>57930.036537724205</v>
          </cell>
          <cell r="BH125" vm="6589">
            <v>44128.228395349055</v>
          </cell>
          <cell r="BI125" vm="6590">
            <v>119971.31056507876</v>
          </cell>
          <cell r="BJ125" vm="6591">
            <v>55125.336422016633</v>
          </cell>
          <cell r="BK125" vm="6592">
            <v>63816.263586186556</v>
          </cell>
          <cell r="BL125" vm="6593">
            <v>80920.437837387828</v>
          </cell>
          <cell r="BM125" vm="6594">
            <v>56310.630540019993</v>
          </cell>
          <cell r="BN125" vm="6595">
            <v>91034.08258285078</v>
          </cell>
        </row>
        <row r="126">
          <cell r="F126" vm="6596">
            <v>33333.317604999967</v>
          </cell>
          <cell r="G126" vm="6597">
            <v>73580.799999999959</v>
          </cell>
          <cell r="H126" vm="6598">
            <v>68734.200000000041</v>
          </cell>
          <cell r="I126" vm="6599">
            <v>59471.5</v>
          </cell>
          <cell r="J126" vm="6600">
            <v>71955.499999999985</v>
          </cell>
          <cell r="K126" vm="6601">
            <v>82554.2</v>
          </cell>
          <cell r="L126" vm="6602">
            <v>77706.299999999959</v>
          </cell>
          <cell r="M126" vm="6603">
            <v>85502.199999999953</v>
          </cell>
          <cell r="N126" vm="6604">
            <v>75187.599999999991</v>
          </cell>
          <cell r="O126" vm="6605">
            <v>116966.20000000007</v>
          </cell>
          <cell r="P126" vm="6606">
            <v>85653.6</v>
          </cell>
          <cell r="Q126" vm="6607">
            <v>91346.499999999985</v>
          </cell>
          <cell r="R126" vm="6608">
            <v>105408.49999999993</v>
          </cell>
          <cell r="S126" vm="6609">
            <v>95703.200000000055</v>
          </cell>
          <cell r="T126" vm="6610">
            <v>109616.79999999987</v>
          </cell>
          <cell r="U126" vm="6611">
            <v>106424.1999999999</v>
          </cell>
          <cell r="V126" vm="6612">
            <v>96499.099999999948</v>
          </cell>
          <cell r="W126" vm="6613">
            <v>127901.1</v>
          </cell>
          <cell r="X126" vm="6614">
            <v>109653.39999999988</v>
          </cell>
          <cell r="Y126" vm="6615">
            <v>118512.5999999999</v>
          </cell>
          <cell r="Z126" vm="6616">
            <v>99854.299999999901</v>
          </cell>
          <cell r="AA126" vm="6617">
            <v>112185</v>
          </cell>
          <cell r="AB126" vm="6618">
            <v>130556</v>
          </cell>
          <cell r="AC126" vm="6619">
            <v>87081</v>
          </cell>
          <cell r="AD126" vm="6620">
            <v>88782</v>
          </cell>
          <cell r="AE126" vm="6621">
            <v>83410</v>
          </cell>
          <cell r="AF126" vm="6622">
            <v>77873</v>
          </cell>
          <cell r="AG126" vm="6623">
            <v>136579</v>
          </cell>
          <cell r="AH126" vm="6624">
            <v>67748</v>
          </cell>
          <cell r="AI126" vm="6625">
            <v>97601</v>
          </cell>
          <cell r="AJ126" vm="6626">
            <v>84076</v>
          </cell>
          <cell r="AK126" vm="6627">
            <v>81922.380037452196</v>
          </cell>
          <cell r="AL126" vm="6628">
            <v>81608.343544557109</v>
          </cell>
          <cell r="AM126" vm="6629">
            <v>76009.248765599521</v>
          </cell>
          <cell r="AN126" vm="6630">
            <v>79245.024302722246</v>
          </cell>
          <cell r="AO126" vm="6631">
            <v>75605.530388409636</v>
          </cell>
          <cell r="AP126" vm="6632">
            <v>68058.08199722771</v>
          </cell>
          <cell r="AQ126" vm="6633">
            <v>77985.907426437116</v>
          </cell>
          <cell r="AR126" vm="6634">
            <v>91588.865636490154</v>
          </cell>
          <cell r="AS126" vm="6635">
            <v>91041.586491591457</v>
          </cell>
          <cell r="AT126" vm="6636">
            <v>54615.451259882226</v>
          </cell>
          <cell r="AU126" vm="6637">
            <v>60201.48753141745</v>
          </cell>
          <cell r="AV126" vm="6638">
            <v>47809.617117117123</v>
          </cell>
          <cell r="AW126" vm="6639">
            <v>78301.324564672279</v>
          </cell>
          <cell r="AX126" vm="6640">
            <v>69744.801268703319</v>
          </cell>
          <cell r="AY126" vm="6641">
            <v>72141.600065242106</v>
          </cell>
          <cell r="AZ126" vm="6642">
            <v>53066.98031925314</v>
          </cell>
          <cell r="BA126" vm="6643">
            <v>31828.375624986496</v>
          </cell>
          <cell r="BB126" vm="6644">
            <v>41643.906389263277</v>
          </cell>
          <cell r="BC126" vm="6645">
            <v>51367.512132041011</v>
          </cell>
          <cell r="BD126" vm="6646">
            <v>52167.407671184286</v>
          </cell>
          <cell r="BE126" vm="6647">
            <v>40335.436534137058</v>
          </cell>
          <cell r="BF126" vm="6648">
            <v>38022.395795486278</v>
          </cell>
          <cell r="BG126" vm="6649">
            <v>36587.818618429206</v>
          </cell>
          <cell r="BH126" vm="6650">
            <v>52804.527109251314</v>
          </cell>
          <cell r="BI126" vm="6651">
            <v>20436.407901140257</v>
          </cell>
          <cell r="BJ126" vm="6652">
            <v>46587.786337407277</v>
          </cell>
          <cell r="BK126" vm="6653">
            <v>41655.663213547814</v>
          </cell>
          <cell r="BL126" vm="6654">
            <v>43022.300805744257</v>
          </cell>
          <cell r="BM126" vm="6655">
            <v>46196.11028820811</v>
          </cell>
          <cell r="BN126" vm="6656">
            <v>38600.170068057632</v>
          </cell>
        </row>
        <row r="127">
          <cell r="F127" vm="6657">
            <v>12420.281859999985</v>
          </cell>
          <cell r="G127" vm="6658">
            <v>22662.699999999997</v>
          </cell>
          <cell r="H127" vm="6659">
            <v>25127.100000000002</v>
          </cell>
          <cell r="I127" vm="6660">
            <v>33779.600000000006</v>
          </cell>
          <cell r="J127" vm="6661">
            <v>27007.399999999994</v>
          </cell>
          <cell r="K127" vm="6662">
            <v>39582.199999999997</v>
          </cell>
          <cell r="L127" vm="6663">
            <v>22752.700000000008</v>
          </cell>
          <cell r="M127" vm="6664">
            <v>27990.600000000009</v>
          </cell>
          <cell r="N127" vm="6665">
            <v>24475.199999999997</v>
          </cell>
          <cell r="O127" vm="6666">
            <v>41861.199999999997</v>
          </cell>
          <cell r="P127" vm="6667">
            <v>14041.600000000002</v>
          </cell>
          <cell r="Q127" vm="6668">
            <v>32436.399999999994</v>
          </cell>
          <cell r="R127" vm="6669">
            <v>36702.400000000009</v>
          </cell>
          <cell r="S127" vm="6670">
            <v>24947.099999999995</v>
          </cell>
          <cell r="T127" vm="6671">
            <v>41058.700000000019</v>
          </cell>
          <cell r="U127" vm="6672">
            <v>38945.900000000009</v>
          </cell>
          <cell r="V127" vm="6673">
            <v>38876.000000000015</v>
          </cell>
          <cell r="W127" vm="6674">
            <v>38260</v>
          </cell>
          <cell r="X127" vm="6675">
            <v>28267.600000000009</v>
          </cell>
          <cell r="Y127" vm="6676">
            <v>31287.300000000003</v>
          </cell>
          <cell r="Z127" vm="6677">
            <v>19202.700000000004</v>
          </cell>
          <cell r="AA127" vm="6678">
            <v>51485</v>
          </cell>
          <cell r="AB127" vm="6679">
            <v>40916</v>
          </cell>
          <cell r="AC127" vm="6680">
            <v>28071</v>
          </cell>
          <cell r="AD127" vm="6681">
            <v>36688</v>
          </cell>
          <cell r="AE127" vm="6682">
            <v>31897</v>
          </cell>
          <cell r="AF127" vm="6683">
            <v>59392</v>
          </cell>
          <cell r="AG127" vm="6684">
            <v>58797</v>
          </cell>
          <cell r="AH127" vm="6685">
            <v>29391</v>
          </cell>
          <cell r="AI127" vm="6686">
            <v>39612</v>
          </cell>
          <cell r="AJ127" vm="6687">
            <v>35840</v>
          </cell>
          <cell r="AK127" vm="6688">
            <v>69039.507397010195</v>
          </cell>
          <cell r="AL127" vm="6689">
            <v>45517.294936605744</v>
          </cell>
          <cell r="AM127" vm="6690">
            <v>46495.477156701083</v>
          </cell>
          <cell r="AN127" vm="6691">
            <v>54467.823642491057</v>
          </cell>
          <cell r="AO127" vm="6692">
            <v>46370.375318207938</v>
          </cell>
          <cell r="AP127" vm="6693">
            <v>27809.109441269928</v>
          </cell>
          <cell r="AQ127" vm="6694">
            <v>49492.125051681163</v>
          </cell>
          <cell r="AR127" vm="6695">
            <v>25768.884703784643</v>
          </cell>
          <cell r="AS127" vm="6696">
            <v>47579.942308250975</v>
          </cell>
          <cell r="AT127" vm="6697">
            <v>30636.378099761569</v>
          </cell>
          <cell r="AU127" vm="6698">
            <v>31528.432101291935</v>
          </cell>
          <cell r="AV127" vm="6699">
            <v>31278.09538231228</v>
          </cell>
          <cell r="AW127" vm="6700">
            <v>44081.025051706565</v>
          </cell>
          <cell r="AX127" vm="6701">
            <v>32819.744404685473</v>
          </cell>
          <cell r="AY127" vm="6702">
            <v>25206.349010208098</v>
          </cell>
          <cell r="AZ127" vm="6703">
            <v>30574.466450258555</v>
          </cell>
          <cell r="BA127" vm="6704">
            <v>50176.518295251357</v>
          </cell>
          <cell r="BB127" vm="6705">
            <v>25498.590118650649</v>
          </cell>
          <cell r="BC127" vm="6706">
            <v>30706.015270078162</v>
          </cell>
          <cell r="BD127" vm="6707">
            <v>19178.755533148695</v>
          </cell>
          <cell r="BE127" vm="6708">
            <v>42389.424798842447</v>
          </cell>
          <cell r="BF127" vm="6709">
            <v>66703.307538617591</v>
          </cell>
          <cell r="BG127" vm="6710">
            <v>33936.145171923323</v>
          </cell>
          <cell r="BH127" vm="6711">
            <v>62219.190868343685</v>
          </cell>
          <cell r="BI127" vm="6712">
            <v>37901.105383305709</v>
          </cell>
          <cell r="BJ127" vm="6713">
            <v>31301.302472489588</v>
          </cell>
          <cell r="BK127" vm="6714">
            <v>45460.478642711176</v>
          </cell>
          <cell r="BL127" vm="6715">
            <v>35920.091527950324</v>
          </cell>
          <cell r="BM127" vm="6716">
            <v>29115.227409930692</v>
          </cell>
          <cell r="BN127" vm="6717">
            <v>17199.847543091211</v>
          </cell>
        </row>
        <row r="128">
          <cell r="F128" vm="6718">
            <v>4709.7938550000008</v>
          </cell>
          <cell r="G128" vm="6719">
            <v>5202.7000000000007</v>
          </cell>
          <cell r="H128" vm="6720">
            <v>1970.9</v>
          </cell>
          <cell r="I128" vm="6721">
            <v>8387.7000000000007</v>
          </cell>
          <cell r="J128" vm="6722">
            <v>3858.2</v>
          </cell>
          <cell r="K128" vm="6723">
            <v>7530</v>
          </cell>
          <cell r="L128" vm="6724">
            <v>4820.5</v>
          </cell>
          <cell r="M128" vm="6725">
            <v>7710.8</v>
          </cell>
          <cell r="N128" vm="6726">
            <v>18122.2</v>
          </cell>
          <cell r="O128" vm="6727">
            <v>18788.199999999997</v>
          </cell>
          <cell r="P128" vm="6728">
            <v>8555.4</v>
          </cell>
          <cell r="Q128" vm="6729">
            <v>15198.8</v>
          </cell>
          <cell r="R128" vm="6730">
            <v>8767.7999999999993</v>
          </cell>
          <cell r="S128" vm="6731">
            <v>1453.6</v>
          </cell>
          <cell r="T128" vm="6732">
            <v>6874.9000000000005</v>
          </cell>
          <cell r="U128" vm="6733">
            <v>5377.2000000000007</v>
          </cell>
          <cell r="V128" vm="6734">
            <v>4736.2000000000007</v>
          </cell>
          <cell r="W128" vm="6735">
            <v>3826</v>
          </cell>
          <cell r="X128" vm="6736">
            <v>1794.7</v>
          </cell>
          <cell r="Y128" vm="6737">
            <v>11377.2</v>
          </cell>
          <cell r="Z128" vm="6738">
            <v>3491.4</v>
          </cell>
          <cell r="AA128" vm="6739">
            <v>9256</v>
          </cell>
          <cell r="AB128" vm="6740">
            <v>14787</v>
          </cell>
          <cell r="AC128" vm="6741">
            <v>9620</v>
          </cell>
          <cell r="AD128" vm="6742">
            <v>7635</v>
          </cell>
          <cell r="AE128" vm="6743">
            <v>7624</v>
          </cell>
          <cell r="AF128" vm="6744">
            <v>26475</v>
          </cell>
          <cell r="AG128" vm="6745">
            <v>5936</v>
          </cell>
          <cell r="AH128" vm="6746">
            <v>0</v>
          </cell>
          <cell r="AI128" vm="6747">
            <v>10892</v>
          </cell>
          <cell r="AJ128" vm="6748">
            <v>12117</v>
          </cell>
          <cell r="AK128" vm="6749">
            <v>15089.582039835163</v>
          </cell>
          <cell r="AL128" vm="6750">
            <v>7325.2274445723142</v>
          </cell>
          <cell r="AM128" vm="6751">
            <v>936.37411382213099</v>
          </cell>
          <cell r="AN128" vm="6752">
            <v>14419.08537698994</v>
          </cell>
          <cell r="AO128" vm="6753">
            <v>15187.929244610898</v>
          </cell>
          <cell r="AP128" vm="6754">
            <v>9910.4076294954066</v>
          </cell>
          <cell r="AQ128" vm="6755">
            <v>11982.873079212055</v>
          </cell>
          <cell r="AR128" vm="6756">
            <v>17814.480382738046</v>
          </cell>
          <cell r="AS128" vm="6757">
            <v>20475.174320174046</v>
          </cell>
          <cell r="AT128" vm="6758">
            <v>20706.35466642103</v>
          </cell>
          <cell r="AU128" vm="6759">
            <v>26891.829212217097</v>
          </cell>
          <cell r="AV128" t="str" vm="6760">
            <v/>
          </cell>
          <cell r="AW128" vm="6761">
            <v>29068.689999691444</v>
          </cell>
          <cell r="AX128" vm="6762">
            <v>13852.318593852555</v>
          </cell>
          <cell r="AY128" vm="6763">
            <v>11947.094199275361</v>
          </cell>
          <cell r="AZ128" vm="6764">
            <v>10302.786448504905</v>
          </cell>
          <cell r="BA128" vm="6765">
            <v>21964.245163865093</v>
          </cell>
          <cell r="BB128" vm="6766">
            <v>19311.098003330906</v>
          </cell>
          <cell r="BC128" vm="6767">
            <v>14377.650273356701</v>
          </cell>
          <cell r="BD128" vm="6768">
            <v>17688.013119542764</v>
          </cell>
          <cell r="BE128" vm="6769">
            <v>23085.323105590061</v>
          </cell>
          <cell r="BF128" vm="6770">
            <v>16575.32522226216</v>
          </cell>
          <cell r="BG128" vm="6771">
            <v>2916.4350262832409</v>
          </cell>
          <cell r="BH128" vm="6772">
            <v>39858.101109418581</v>
          </cell>
          <cell r="BI128" vm="6773">
            <v>17750.438664657784</v>
          </cell>
          <cell r="BJ128" vm="6774">
            <v>14263.517391304347</v>
          </cell>
          <cell r="BK128" vm="6775">
            <v>19449.566861348878</v>
          </cell>
          <cell r="BL128" vm="6776">
            <v>25768.445957207769</v>
          </cell>
          <cell r="BM128" vm="6777">
            <v>31533.222749229593</v>
          </cell>
          <cell r="BN128" vm="6778">
            <v>24844.840672995357</v>
          </cell>
        </row>
        <row r="129">
          <cell r="F129" vm="6779">
            <v>1799.6196400000001</v>
          </cell>
          <cell r="G129" vm="6780">
            <v>1858.1</v>
          </cell>
          <cell r="H129" vm="6781">
            <v>3941.8</v>
          </cell>
          <cell r="I129" vm="6782">
            <v>1877.7</v>
          </cell>
          <cell r="J129" t="str" vm="6783">
            <v/>
          </cell>
          <cell r="K129" vm="6784">
            <v>1882.5</v>
          </cell>
          <cell r="L129" vm="6785">
            <v>1928.2</v>
          </cell>
          <cell r="M129" t="str" vm="6786">
            <v/>
          </cell>
          <cell r="N129" t="str" vm="6787">
            <v/>
          </cell>
          <cell r="O129" vm="6788">
            <v>1897.8</v>
          </cell>
          <cell r="P129" t="str" vm="6789">
            <v/>
          </cell>
          <cell r="Q129" vm="6790">
            <v>185.4</v>
          </cell>
          <cell r="R129" vm="6791">
            <v>3896.8</v>
          </cell>
          <cell r="S129" t="str" vm="6792">
            <v/>
          </cell>
          <cell r="T129" t="str" vm="6793">
            <v/>
          </cell>
          <cell r="U129" vm="6794">
            <v>1792.4</v>
          </cell>
          <cell r="V129" vm="6795">
            <v>986.7</v>
          </cell>
          <cell r="W129" t="str" vm="6796">
            <v/>
          </cell>
          <cell r="X129" t="str" vm="6797">
            <v/>
          </cell>
          <cell r="Y129" t="str" vm="6798">
            <v/>
          </cell>
          <cell r="Z129" t="str" vm="6799">
            <v/>
          </cell>
          <cell r="AA129" vm="6800">
            <v>4132</v>
          </cell>
          <cell r="AB129" t="str" vm="6801">
            <v/>
          </cell>
          <cell r="AC129" vm="6802">
            <v>1924</v>
          </cell>
          <cell r="AD129" t="str" vm="6803">
            <v/>
          </cell>
          <cell r="AE129" vm="6804">
            <v>1798</v>
          </cell>
          <cell r="AF129" vm="6805">
            <v>8825</v>
          </cell>
          <cell r="AG129" t="str" vm="6806">
            <v/>
          </cell>
          <cell r="AH129" t="str" vm="6807">
            <v/>
          </cell>
          <cell r="AI129" t="str" vm="6808">
            <v/>
          </cell>
          <cell r="AJ129" t="str" vm="6809">
            <v/>
          </cell>
          <cell r="AK129" t="str" vm="6810">
            <v/>
          </cell>
          <cell r="AL129" vm="6811">
            <v>1695.6925669539057</v>
          </cell>
          <cell r="AM129" t="str" vm="6812">
            <v/>
          </cell>
          <cell r="AN129" t="str" vm="6813">
            <v/>
          </cell>
          <cell r="AO129" t="str" vm="6814">
            <v/>
          </cell>
          <cell r="AP129" t="str" vm="6815">
            <v/>
          </cell>
          <cell r="AQ129" vm="6816">
            <v>2208.7728915662651</v>
          </cell>
          <cell r="AR129" vm="6817">
            <v>4118.1338600537001</v>
          </cell>
          <cell r="AS129" t="str" vm="6818">
            <v/>
          </cell>
          <cell r="AT129" vm="6819">
            <v>670.18464343294193</v>
          </cell>
          <cell r="AU129" vm="6820">
            <v>2223.3947513812154</v>
          </cell>
          <cell r="AV129" t="str" vm="6821">
            <v/>
          </cell>
          <cell r="AW129" t="str" vm="6822">
            <v/>
          </cell>
          <cell r="AX129" t="str" vm="6823">
            <v/>
          </cell>
          <cell r="AY129" t="str" vm="6824">
            <v/>
          </cell>
          <cell r="AZ129" t="str" vm="6825">
            <v/>
          </cell>
          <cell r="BA129" t="str" vm="6826">
            <v/>
          </cell>
          <cell r="BB129" vm="6827">
            <v>3160.8301724137932</v>
          </cell>
          <cell r="BC129" t="str" vm="6828">
            <v/>
          </cell>
          <cell r="BD129" t="str" vm="6829">
            <v/>
          </cell>
          <cell r="BE129" t="str" vm="6830">
            <v/>
          </cell>
          <cell r="BF129" t="str" vm="6831">
            <v/>
          </cell>
          <cell r="BG129" t="str" vm="6832">
            <v/>
          </cell>
          <cell r="BH129" t="str" vm="6833">
            <v/>
          </cell>
          <cell r="BI129" t="str" vm="6834">
            <v/>
          </cell>
          <cell r="BJ129" vm="6835">
            <v>3590.2697674418609</v>
          </cell>
          <cell r="BK129" vm="6836">
            <v>430.37391785296683</v>
          </cell>
          <cell r="BL129" vm="6837">
            <v>1639.9082578757393</v>
          </cell>
          <cell r="BM129" t="str" vm="6838">
            <v/>
          </cell>
          <cell r="BN129" t="str" vm="6839">
            <v/>
          </cell>
        </row>
        <row r="130">
          <cell r="F130">
            <v>79039.558914999943</v>
          </cell>
          <cell r="G130" vm="6840">
            <v>44708.200000000004</v>
          </cell>
          <cell r="H130" vm="6841">
            <v>32575.199999999986</v>
          </cell>
          <cell r="I130" vm="6842">
            <v>41266.100000000006</v>
          </cell>
          <cell r="J130" vm="6843">
            <v>39558.299999999974</v>
          </cell>
          <cell r="K130" vm="6844">
            <v>40491.19999999999</v>
          </cell>
          <cell r="L130" vm="6845">
            <v>60025.200000000012</v>
          </cell>
          <cell r="M130" vm="6846">
            <v>38177.80000000001</v>
          </cell>
          <cell r="N130" vm="6847">
            <v>41189.799999999996</v>
          </cell>
          <cell r="O130" vm="6848">
            <v>35148</v>
          </cell>
          <cell r="P130" vm="6849">
            <v>44170.399999999994</v>
          </cell>
          <cell r="Q130" vm="6850">
            <v>55705.500000000007</v>
          </cell>
          <cell r="R130" vm="6851">
            <v>52741.199999999968</v>
          </cell>
          <cell r="S130" vm="6852">
            <v>62024.599999999991</v>
          </cell>
          <cell r="T130" vm="6853">
            <v>68798.700000000041</v>
          </cell>
          <cell r="U130" vm="6854">
            <v>41546.500000000007</v>
          </cell>
          <cell r="V130" vm="6855">
            <v>74853.100000000006</v>
          </cell>
          <cell r="W130" vm="6856">
            <v>55111.500000000007</v>
          </cell>
          <cell r="X130" vm="6857">
            <v>63456.599999999977</v>
          </cell>
          <cell r="Y130" vm="6858">
            <v>61603.599999999962</v>
          </cell>
          <cell r="Z130" vm="6859">
            <v>82152.400000000052</v>
          </cell>
          <cell r="AA130" vm="6860">
            <v>46265</v>
          </cell>
          <cell r="AB130" vm="6861">
            <v>85345</v>
          </cell>
          <cell r="AC130" vm="6862">
            <v>75162</v>
          </cell>
          <cell r="AD130" vm="6863">
            <v>69340</v>
          </cell>
          <cell r="AE130" vm="6864">
            <v>72033</v>
          </cell>
          <cell r="AF130" vm="6865">
            <v>76096</v>
          </cell>
          <cell r="AG130" vm="6866">
            <v>91517</v>
          </cell>
          <cell r="AH130" vm="6867">
            <v>62670</v>
          </cell>
          <cell r="AI130" vm="6868">
            <v>76810</v>
          </cell>
          <cell r="AJ130" vm="6869">
            <v>79783</v>
          </cell>
          <cell r="AK130" vm="6870">
            <v>90807.839183935255</v>
          </cell>
          <cell r="AL130" vm="6871">
            <v>68246.760553587839</v>
          </cell>
          <cell r="AM130" vm="6872">
            <v>98099.178205988748</v>
          </cell>
          <cell r="AN130" vm="6873">
            <v>66429.951888398151</v>
          </cell>
          <cell r="AO130" vm="6874">
            <v>96805.68730373244</v>
          </cell>
          <cell r="AP130" vm="6875">
            <v>75049.802915122185</v>
          </cell>
          <cell r="AQ130" vm="6876">
            <v>89936.647309539723</v>
          </cell>
          <cell r="AR130" vm="6877">
            <v>100742.44775750027</v>
          </cell>
          <cell r="AS130" vm="6878">
            <v>54492.408398465879</v>
          </cell>
          <cell r="AT130" vm="6879">
            <v>64236.780697108858</v>
          </cell>
          <cell r="AU130" vm="6880">
            <v>90329.49082665563</v>
          </cell>
          <cell r="AV130" vm="6881">
            <v>123279.17090386622</v>
          </cell>
          <cell r="AW130" vm="6882">
            <v>84758.183446045892</v>
          </cell>
          <cell r="AX130" vm="6883">
            <v>99576.763687961909</v>
          </cell>
          <cell r="AY130" vm="6884">
            <v>59557.192276402908</v>
          </cell>
          <cell r="AZ130" vm="6885">
            <v>82311.044028672972</v>
          </cell>
          <cell r="BA130" vm="6886">
            <v>80462.35458386832</v>
          </cell>
          <cell r="BB130" vm="6887">
            <v>91642.635136643497</v>
          </cell>
          <cell r="BC130" vm="6888">
            <v>99440.332613811843</v>
          </cell>
          <cell r="BD130" vm="6889">
            <v>95728.818423577381</v>
          </cell>
          <cell r="BE130" vm="6890">
            <v>72279.742870903952</v>
          </cell>
          <cell r="BF130" vm="6891">
            <v>93770.844345173828</v>
          </cell>
          <cell r="BG130" vm="6892">
            <v>112180.52667325697</v>
          </cell>
          <cell r="BH130" vm="6893">
            <v>90359.741524545461</v>
          </cell>
          <cell r="BI130" vm="6894">
            <v>110087.98147859264</v>
          </cell>
          <cell r="BJ130" vm="6895">
            <v>70231.764772301249</v>
          </cell>
          <cell r="BK130" vm="6896">
            <v>81960.910325057819</v>
          </cell>
          <cell r="BL130" vm="6897">
            <v>85046.329886988038</v>
          </cell>
          <cell r="BM130" vm="6898">
            <v>80232.039342326549</v>
          </cell>
          <cell r="BN130" vm="6899">
            <v>132169.76022065835</v>
          </cell>
        </row>
        <row r="131">
          <cell r="F131" vm="6900">
            <v>86008.410055000044</v>
          </cell>
          <cell r="G131" vm="6901">
            <v>42513.000000000015</v>
          </cell>
          <cell r="H131" vm="6902">
            <v>44650.099999999977</v>
          </cell>
          <cell r="I131" vm="6903">
            <v>59542.899999999972</v>
          </cell>
          <cell r="J131" vm="6904">
            <v>39942.399999999972</v>
          </cell>
          <cell r="K131" vm="6905">
            <v>53201.599999999977</v>
          </cell>
          <cell r="L131" vm="6906">
            <v>46401.10000000002</v>
          </cell>
          <cell r="M131" vm="6907">
            <v>38501.400000000009</v>
          </cell>
          <cell r="N131" vm="6908">
            <v>29759.100000000002</v>
          </cell>
          <cell r="O131" vm="6909">
            <v>51678</v>
          </cell>
          <cell r="P131" vm="6910">
            <v>43127.899999999994</v>
          </cell>
          <cell r="Q131" vm="6911">
            <v>24581.700000000004</v>
          </cell>
          <cell r="R131" vm="6912">
            <v>37660.899999999987</v>
          </cell>
          <cell r="S131" vm="6913">
            <v>49778.89999999998</v>
          </cell>
          <cell r="T131" vm="6914">
            <v>32387.200000000008</v>
          </cell>
          <cell r="U131" vm="6915">
            <v>34810.099999999991</v>
          </cell>
          <cell r="V131" vm="6916">
            <v>44480.899999999994</v>
          </cell>
          <cell r="W131" vm="6917">
            <v>33164.30000000001</v>
          </cell>
          <cell r="X131" vm="6918">
            <v>23771.599999999999</v>
          </cell>
          <cell r="Y131" vm="6919">
            <v>23626.299999999996</v>
          </cell>
          <cell r="Z131" vm="6920">
            <v>20622.199999999997</v>
          </cell>
          <cell r="AA131" vm="6921">
            <v>22691</v>
          </cell>
          <cell r="AB131" vm="6922">
            <v>34361</v>
          </cell>
          <cell r="AC131" vm="6923">
            <v>39753</v>
          </cell>
          <cell r="AD131" vm="6924">
            <v>63219</v>
          </cell>
          <cell r="AE131" vm="6925">
            <v>45970</v>
          </cell>
          <cell r="AF131" vm="6926">
            <v>31699</v>
          </cell>
          <cell r="AG131" vm="6927">
            <v>32234</v>
          </cell>
          <cell r="AH131" vm="6928">
            <v>49304</v>
          </cell>
          <cell r="AI131" vm="6929">
            <v>38051</v>
          </cell>
          <cell r="AJ131" vm="6930">
            <v>41120</v>
          </cell>
          <cell r="AK131" vm="6931">
            <v>46992.462398181371</v>
          </cell>
          <cell r="AL131" vm="6932">
            <v>67081.259988516162</v>
          </cell>
          <cell r="AM131" vm="6933">
            <v>39619.465994242426</v>
          </cell>
          <cell r="AN131" vm="6934">
            <v>34948.915114056537</v>
          </cell>
          <cell r="AO131" vm="6935">
            <v>46171.67216310402</v>
          </cell>
          <cell r="AP131" vm="6936">
            <v>37338.717823796564</v>
          </cell>
          <cell r="AQ131" vm="6937">
            <v>52646.132203364556</v>
          </cell>
          <cell r="AR131" vm="6938">
            <v>53875.061734001007</v>
          </cell>
          <cell r="AS131" vm="6939">
            <v>56860.776620952318</v>
          </cell>
          <cell r="AT131" vm="6940">
            <v>67827.120146707079</v>
          </cell>
          <cell r="AU131" vm="6941">
            <v>37837.96155501208</v>
          </cell>
          <cell r="AV131" vm="6942">
            <v>106031.38735794695</v>
          </cell>
          <cell r="AW131" vm="6943">
            <v>57946.393649587277</v>
          </cell>
          <cell r="AX131" vm="6944">
            <v>45495.069423980894</v>
          </cell>
          <cell r="AY131" vm="6945">
            <v>79039.745249803731</v>
          </cell>
          <cell r="AZ131" vm="6946">
            <v>47721.225931499852</v>
          </cell>
          <cell r="BA131" vm="6947">
            <v>59623.825285592393</v>
          </cell>
          <cell r="BB131" vm="6948">
            <v>58555.594239481426</v>
          </cell>
          <cell r="BC131" vm="6949">
            <v>44572.186508484447</v>
          </cell>
          <cell r="BD131" vm="6950">
            <v>52478.287027865852</v>
          </cell>
          <cell r="BE131" vm="6951">
            <v>52683.487095553464</v>
          </cell>
          <cell r="BF131" vm="6952">
            <v>47982.735025315371</v>
          </cell>
          <cell r="BG131" vm="6953">
            <v>67987.848463275906</v>
          </cell>
          <cell r="BH131" vm="6954">
            <v>70206.685177379972</v>
          </cell>
          <cell r="BI131" vm="6955">
            <v>78581.46557751426</v>
          </cell>
          <cell r="BJ131" vm="6956">
            <v>63703.60053407833</v>
          </cell>
          <cell r="BK131" vm="6957">
            <v>67024.237920157699</v>
          </cell>
          <cell r="BL131" vm="6958">
            <v>84705.140364635387</v>
          </cell>
          <cell r="BM131" vm="6959">
            <v>59839.423355231353</v>
          </cell>
          <cell r="BN131" vm="6960">
            <v>37213.654077964784</v>
          </cell>
        </row>
        <row r="132">
          <cell r="F132" vm="6961">
            <v>102563.86984999997</v>
          </cell>
          <cell r="G132" vm="6962">
            <v>64068.500000000036</v>
          </cell>
          <cell r="H132" vm="6963">
            <v>64487.999999999971</v>
          </cell>
          <cell r="I132" vm="6964">
            <v>59636.999999999978</v>
          </cell>
          <cell r="J132" vm="6965">
            <v>55496.899999999994</v>
          </cell>
          <cell r="K132" vm="6966">
            <v>52697.999999999971</v>
          </cell>
          <cell r="L132" vm="6967">
            <v>61686.600000000006</v>
          </cell>
          <cell r="M132" vm="6968">
            <v>73605.399999999951</v>
          </cell>
          <cell r="N132" vm="6969">
            <v>61011.400000000031</v>
          </cell>
          <cell r="O132" vm="6970">
            <v>67164</v>
          </cell>
          <cell r="P132" vm="6971">
            <v>86216.600000000035</v>
          </cell>
          <cell r="Q132" vm="6972">
            <v>49361.8</v>
          </cell>
          <cell r="R132" vm="6973">
            <v>59929.299999999967</v>
          </cell>
          <cell r="S132" vm="6974">
            <v>64958.099999999991</v>
          </cell>
          <cell r="T132" vm="6975">
            <v>48676.60000000002</v>
          </cell>
          <cell r="U132" vm="6976">
            <v>44043.000000000007</v>
          </cell>
          <cell r="V132" vm="6977">
            <v>59218.600000000006</v>
          </cell>
          <cell r="W132" vm="6978">
            <v>72668.799999999945</v>
          </cell>
          <cell r="X132" vm="6979">
            <v>62928.899999999987</v>
          </cell>
          <cell r="Y132" vm="6980">
            <v>75779.399999999994</v>
          </cell>
          <cell r="Z132" vm="6981">
            <v>60019.600000000035</v>
          </cell>
          <cell r="AA132" vm="6982">
            <v>26747</v>
          </cell>
          <cell r="AB132" vm="6983">
            <v>68227</v>
          </cell>
          <cell r="AC132" vm="6984">
            <v>58538</v>
          </cell>
          <cell r="AD132" vm="6985">
            <v>59910</v>
          </cell>
          <cell r="AE132" vm="6986">
            <v>27407</v>
          </cell>
          <cell r="AF132" vm="6987">
            <v>53353</v>
          </cell>
          <cell r="AG132" vm="6988">
            <v>39043</v>
          </cell>
          <cell r="AH132" vm="6989">
            <v>48250</v>
          </cell>
          <cell r="AI132" vm="6990">
            <v>54991</v>
          </cell>
          <cell r="AJ132" vm="6991">
            <v>45454</v>
          </cell>
          <cell r="AK132" vm="6992">
            <v>53386.846493953191</v>
          </cell>
          <cell r="AL132" vm="6993">
            <v>50590.122273616726</v>
          </cell>
          <cell r="AM132" vm="6994">
            <v>52658.741075604761</v>
          </cell>
          <cell r="AN132" vm="6995">
            <v>28719.387691674499</v>
          </cell>
          <cell r="AO132" vm="6996">
            <v>46137.957385281385</v>
          </cell>
          <cell r="AP132" vm="6997">
            <v>43025.425741377112</v>
          </cell>
          <cell r="AQ132" vm="6998">
            <v>34085.531862900054</v>
          </cell>
          <cell r="AR132" vm="6999">
            <v>49370.816913256771</v>
          </cell>
          <cell r="AS132" vm="7000">
            <v>22444.602290827352</v>
          </cell>
          <cell r="AT132" vm="7001">
            <v>41786.646116479664</v>
          </cell>
          <cell r="AU132" vm="7002">
            <v>44618.399459452747</v>
          </cell>
          <cell r="AV132" vm="7003">
            <v>28963.264115889309</v>
          </cell>
          <cell r="AW132" vm="7004">
            <v>27972.413541101196</v>
          </cell>
          <cell r="AX132" vm="7005">
            <v>24424.743760052428</v>
          </cell>
          <cell r="AY132" vm="7006">
            <v>54179.459617248955</v>
          </cell>
          <cell r="AZ132" vm="7007">
            <v>57668.804882419528</v>
          </cell>
          <cell r="BA132" vm="7008">
            <v>33603.213192861447</v>
          </cell>
          <cell r="BB132" vm="7009">
            <v>40042.095562984628</v>
          </cell>
          <cell r="BC132" vm="7010">
            <v>20847.257019626082</v>
          </cell>
          <cell r="BD132" vm="7011">
            <v>32006.690239566833</v>
          </cell>
          <cell r="BE132" vm="7012">
            <v>38606.838438978251</v>
          </cell>
          <cell r="BF132" vm="7013">
            <v>58071.371209410398</v>
          </cell>
          <cell r="BG132" vm="7014">
            <v>48604.598188994205</v>
          </cell>
          <cell r="BH132" vm="7015">
            <v>39958.613967362675</v>
          </cell>
          <cell r="BI132" vm="7016">
            <v>56480.412401934787</v>
          </cell>
          <cell r="BJ132" vm="7017">
            <v>59228.757474689359</v>
          </cell>
          <cell r="BK132" vm="7018">
            <v>84181.654465909087</v>
          </cell>
          <cell r="BL132" vm="7019">
            <v>39711.432300824177</v>
          </cell>
          <cell r="BM132" vm="7020">
            <v>63893.856696184012</v>
          </cell>
          <cell r="BN132" vm="7021">
            <v>70354.795853776246</v>
          </cell>
        </row>
        <row r="133">
          <cell r="F133" vm="7022">
            <v>45085.106624999949</v>
          </cell>
          <cell r="G133" vm="7023">
            <v>99595.499999999942</v>
          </cell>
          <cell r="H133" vm="7024">
            <v>82890.500000000044</v>
          </cell>
          <cell r="I133" vm="7025">
            <v>76467.500000000015</v>
          </cell>
          <cell r="J133" vm="7026">
            <v>77388.400000000023</v>
          </cell>
          <cell r="K133" vm="7027">
            <v>60426.999999999964</v>
          </cell>
          <cell r="L133" vm="7028">
            <v>76610.899999999994</v>
          </cell>
          <cell r="M133" vm="7029">
            <v>86223.599999999919</v>
          </cell>
          <cell r="N133" vm="7030">
            <v>95189.600000000064</v>
          </cell>
          <cell r="O133" vm="7031">
            <v>77082</v>
          </cell>
          <cell r="P133" vm="7032">
            <v>78816.399999999994</v>
          </cell>
          <cell r="Q133" vm="7033">
            <v>78701.399999999994</v>
          </cell>
          <cell r="R133" vm="7034">
            <v>85053.300000000017</v>
          </cell>
          <cell r="S133" vm="7035">
            <v>77116.599999999991</v>
          </cell>
          <cell r="T133" vm="7036">
            <v>65157.700000000041</v>
          </cell>
          <cell r="U133" vm="7037">
            <v>66859.200000000041</v>
          </cell>
          <cell r="V133" vm="7038">
            <v>66231.299999999988</v>
          </cell>
          <cell r="W133" vm="7039">
            <v>61288.999999999956</v>
          </cell>
          <cell r="X133" vm="7040">
            <v>72886.599999999977</v>
          </cell>
          <cell r="Y133" vm="7041">
            <v>80854.700000000012</v>
          </cell>
          <cell r="Z133" vm="7042">
            <v>78608.900000000052</v>
          </cell>
          <cell r="AA133" vm="7043">
            <v>96381</v>
          </cell>
          <cell r="AB133" vm="7044">
            <v>102060</v>
          </cell>
          <cell r="AC133" vm="7045">
            <v>84555</v>
          </cell>
          <cell r="AD133" vm="7046">
            <v>63811</v>
          </cell>
          <cell r="AE133" vm="7047">
            <v>55951</v>
          </cell>
          <cell r="AF133" vm="7048">
            <v>62851</v>
          </cell>
          <cell r="AG133" vm="7049">
            <v>54359</v>
          </cell>
          <cell r="AH133" vm="7050">
            <v>71962</v>
          </cell>
          <cell r="AI133" vm="7051">
            <v>59995</v>
          </cell>
          <cell r="AJ133" vm="7052">
            <v>54235</v>
          </cell>
          <cell r="AK133" vm="7053">
            <v>51522.675474240314</v>
          </cell>
          <cell r="AL133" vm="7054">
            <v>59972.931549326269</v>
          </cell>
          <cell r="AM133" vm="7055">
            <v>50656.807103373169</v>
          </cell>
          <cell r="AN133" vm="7056">
            <v>40838.735964786683</v>
          </cell>
          <cell r="AO133" vm="7057">
            <v>44524.30219472653</v>
          </cell>
          <cell r="AP133" vm="7058">
            <v>41446.173771158916</v>
          </cell>
          <cell r="AQ133" vm="7059">
            <v>67891.642186560028</v>
          </cell>
          <cell r="AR133" vm="7060">
            <v>39214.663171174878</v>
          </cell>
          <cell r="AS133" vm="7061">
            <v>46648.617385221754</v>
          </cell>
          <cell r="AT133" vm="7062">
            <v>68236.623082022066</v>
          </cell>
          <cell r="AU133" vm="7063">
            <v>43418.629162250094</v>
          </cell>
          <cell r="AV133" vm="7064">
            <v>72485.745384374371</v>
          </cell>
          <cell r="AW133" vm="7065">
            <v>79019.183935714289</v>
          </cell>
          <cell r="AX133" vm="7066">
            <v>37192.171190660811</v>
          </cell>
          <cell r="AY133" vm="7067">
            <v>28692.427910993429</v>
          </cell>
          <cell r="AZ133" vm="7068">
            <v>79227.662601518809</v>
          </cell>
          <cell r="BA133" vm="7069">
            <v>65518.391463062537</v>
          </cell>
          <cell r="BB133" vm="7070">
            <v>42668.166635206078</v>
          </cell>
          <cell r="BC133" vm="7071">
            <v>44717.324730506305</v>
          </cell>
          <cell r="BD133" vm="7072">
            <v>20411.195274458783</v>
          </cell>
          <cell r="BE133" vm="7073">
            <v>41427.480737655758</v>
          </cell>
          <cell r="BF133" vm="7074">
            <v>45522.446516099008</v>
          </cell>
          <cell r="BG133" vm="7075">
            <v>42176.214504329007</v>
          </cell>
          <cell r="BH133" vm="7076">
            <v>13592.150955092202</v>
          </cell>
          <cell r="BI133" vm="7077">
            <v>40956.546603133364</v>
          </cell>
          <cell r="BJ133" vm="7078">
            <v>29015.034546486604</v>
          </cell>
          <cell r="BK133" vm="7079">
            <v>28873.084105519483</v>
          </cell>
          <cell r="BL133" vm="7080">
            <v>48346.919158966026</v>
          </cell>
          <cell r="BM133" vm="7081">
            <v>18673.110299286509</v>
          </cell>
          <cell r="BN133" vm="7082">
            <v>12233.887391540247</v>
          </cell>
        </row>
        <row r="134">
          <cell r="F134" vm="7083">
            <v>20957.224219999978</v>
          </cell>
          <cell r="G134" vm="7084">
            <v>30138.200000000004</v>
          </cell>
          <cell r="H134" vm="7085">
            <v>64322.599999999969</v>
          </cell>
          <cell r="I134" vm="7086">
            <v>43803.399999999987</v>
          </cell>
          <cell r="J134" vm="7087">
            <v>53192.400000000009</v>
          </cell>
          <cell r="K134" vm="7088">
            <v>46851.499999999978</v>
          </cell>
          <cell r="L134" vm="7089">
            <v>41859.600000000006</v>
          </cell>
          <cell r="M134" vm="7090">
            <v>43192.6</v>
          </cell>
          <cell r="N134" vm="7091">
            <v>37839.399999999994</v>
          </cell>
          <cell r="O134" vm="7092">
            <v>38454</v>
          </cell>
          <cell r="P134" vm="7093">
            <v>37556.399999999987</v>
          </cell>
          <cell r="Q134" vm="7094">
            <v>57291.400000000016</v>
          </cell>
          <cell r="R134" vm="7095">
            <v>48215.899999999972</v>
          </cell>
          <cell r="S134" vm="7096">
            <v>45959.499999999985</v>
          </cell>
          <cell r="T134" vm="7097">
            <v>64199.500000000022</v>
          </cell>
          <cell r="U134" vm="7098">
            <v>63693.300000000032</v>
          </cell>
          <cell r="V134" vm="7099">
            <v>45852.400000000009</v>
          </cell>
          <cell r="W134" vm="7100">
            <v>56086.699999999968</v>
          </cell>
          <cell r="X134" vm="7101">
            <v>37151.5</v>
          </cell>
          <cell r="Y134" vm="7102">
            <v>31501.799999999988</v>
          </cell>
          <cell r="Z134" vm="7103">
            <v>49588.3</v>
          </cell>
          <cell r="AA134" vm="7104">
            <v>93428</v>
          </cell>
          <cell r="AB134" vm="7105">
            <v>43811</v>
          </cell>
          <cell r="AC134" vm="7106">
            <v>44421</v>
          </cell>
          <cell r="AD134" vm="7107">
            <v>59314</v>
          </cell>
          <cell r="AE134" vm="7108">
            <v>48791</v>
          </cell>
          <cell r="AF134" vm="7109">
            <v>47437</v>
          </cell>
          <cell r="AG134" vm="7110">
            <v>63522</v>
          </cell>
          <cell r="AH134" vm="7111">
            <v>55844</v>
          </cell>
          <cell r="AI134" vm="7112">
            <v>65146</v>
          </cell>
          <cell r="AJ134" vm="7113">
            <v>50220</v>
          </cell>
          <cell r="AK134" vm="7114">
            <v>37570.919380687526</v>
          </cell>
          <cell r="AL134" vm="7115">
            <v>71779.415116432603</v>
          </cell>
          <cell r="AM134" vm="7116">
            <v>51594.901722891009</v>
          </cell>
          <cell r="AN134" vm="7117">
            <v>40107.903240051732</v>
          </cell>
          <cell r="AO134" vm="7118">
            <v>45284.513401216158</v>
          </cell>
          <cell r="AP134" vm="7119">
            <v>35769.865137347566</v>
          </cell>
          <cell r="AQ134" vm="7120">
            <v>76454.494705607256</v>
          </cell>
          <cell r="AR134" vm="7121">
            <v>34411.71200168936</v>
          </cell>
          <cell r="AS134" vm="7122">
            <v>22983.510030961599</v>
          </cell>
          <cell r="AT134" vm="7123">
            <v>65629.789478650244</v>
          </cell>
          <cell r="AU134" vm="7124">
            <v>66694.003584254911</v>
          </cell>
          <cell r="AV134" vm="7125">
            <v>46412.165030684228</v>
          </cell>
          <cell r="AW134" vm="7126">
            <v>43508.057285442817</v>
          </cell>
          <cell r="AX134" vm="7127">
            <v>39052.386765245428</v>
          </cell>
          <cell r="AY134" vm="7128">
            <v>36507.550691414704</v>
          </cell>
          <cell r="AZ134" vm="7129">
            <v>25283.327939990588</v>
          </cell>
          <cell r="BA134" vm="7130">
            <v>43989.920822311498</v>
          </cell>
          <cell r="BB134" vm="7131">
            <v>38549.618023255811</v>
          </cell>
          <cell r="BC134" vm="7132">
            <v>38810.799540296015</v>
          </cell>
          <cell r="BD134" vm="7133">
            <v>40452.949244704898</v>
          </cell>
          <cell r="BE134" vm="7134">
            <v>25969.457797368203</v>
          </cell>
          <cell r="BF134" vm="7135">
            <v>40174.524948612481</v>
          </cell>
          <cell r="BG134" vm="7136">
            <v>18811.595238187198</v>
          </cell>
          <cell r="BH134" vm="7137">
            <v>36707.978313168642</v>
          </cell>
          <cell r="BI134" vm="7138">
            <v>39106.28787480716</v>
          </cell>
          <cell r="BJ134" vm="7139">
            <v>23084.381783449109</v>
          </cell>
          <cell r="BK134" vm="7140">
            <v>32911.17776503833</v>
          </cell>
          <cell r="BL134" vm="7141">
            <v>11061.723461538462</v>
          </cell>
          <cell r="BM134" vm="7142">
            <v>30380.009356004826</v>
          </cell>
          <cell r="BN134" vm="7143">
            <v>47537.008081996944</v>
          </cell>
        </row>
        <row r="135">
          <cell r="F135" vm="7144">
            <v>12264.420409999992</v>
          </cell>
          <cell r="G135" vm="7145">
            <v>12574.199999999999</v>
          </cell>
          <cell r="H135" vm="7146">
            <v>21343.299999999996</v>
          </cell>
          <cell r="I135" vm="7147">
            <v>6198.5999999999995</v>
          </cell>
          <cell r="J135" vm="7148">
            <v>8449.4</v>
          </cell>
          <cell r="K135" vm="7149">
            <v>5269.7999999999993</v>
          </cell>
          <cell r="L135" vm="7150">
            <v>10070.000000000002</v>
          </cell>
          <cell r="M135" vm="7151">
            <v>6470.8</v>
          </cell>
          <cell r="N135" vm="7152">
            <v>18722.599999999999</v>
          </cell>
          <cell r="O135" vm="7153">
            <v>13572</v>
          </cell>
          <cell r="P135" vm="7154">
            <v>11305</v>
          </cell>
          <cell r="Q135" vm="7155">
            <v>22995.800000000003</v>
          </cell>
          <cell r="R135" vm="7156">
            <v>28218.399999999994</v>
          </cell>
          <cell r="S135" vm="7157">
            <v>27860.299999999996</v>
          </cell>
          <cell r="T135" vm="7158">
            <v>19164</v>
          </cell>
          <cell r="U135" vm="7159">
            <v>19056.499999999996</v>
          </cell>
          <cell r="V135" vm="7160">
            <v>25669.5</v>
          </cell>
          <cell r="W135" vm="7161">
            <v>13168.200000000003</v>
          </cell>
          <cell r="X135" vm="7162">
            <v>9823</v>
          </cell>
          <cell r="Y135" vm="7163">
            <v>7875.5</v>
          </cell>
          <cell r="Z135" vm="7164">
            <v>19725.899999999998</v>
          </cell>
          <cell r="AA135" vm="7165">
            <v>8294</v>
          </cell>
          <cell r="AB135" vm="7166">
            <v>13216</v>
          </cell>
          <cell r="AC135" vm="7167">
            <v>24467</v>
          </cell>
          <cell r="AD135" vm="7168">
            <v>25873</v>
          </cell>
          <cell r="AE135" vm="7169">
            <v>10191</v>
          </cell>
          <cell r="AF135" vm="7170">
            <v>44205</v>
          </cell>
          <cell r="AG135" vm="7171">
            <v>21921</v>
          </cell>
          <cell r="AH135" vm="7172">
            <v>16851</v>
          </cell>
          <cell r="AI135" vm="7173">
            <v>24082</v>
          </cell>
          <cell r="AJ135" vm="7174">
            <v>9380</v>
          </cell>
          <cell r="AK135" vm="7175">
            <v>21926.791405928649</v>
          </cell>
          <cell r="AL135" vm="7176">
            <v>21290.527769770284</v>
          </cell>
          <cell r="AM135" vm="7177">
            <v>13711.322408561909</v>
          </cell>
          <cell r="AN135" vm="7178">
            <v>21740.659909242655</v>
          </cell>
          <cell r="AO135" vm="7179">
            <v>13367.872721444133</v>
          </cell>
          <cell r="AP135" vm="7180">
            <v>20186.562178591601</v>
          </cell>
          <cell r="AQ135" vm="7181">
            <v>31588.964802300179</v>
          </cell>
          <cell r="AR135" vm="7182">
            <v>16731.692325184486</v>
          </cell>
          <cell r="AS135" vm="7183">
            <v>27006.625168765309</v>
          </cell>
          <cell r="AT135" vm="7184">
            <v>11831.039509691727</v>
          </cell>
          <cell r="AU135" vm="7185">
            <v>14795.893186337626</v>
          </cell>
          <cell r="AV135" vm="7186">
            <v>33979.908459369202</v>
          </cell>
          <cell r="AW135" vm="7187">
            <v>23138.419647242987</v>
          </cell>
          <cell r="AX135" vm="7188">
            <v>23380.938078699721</v>
          </cell>
          <cell r="AY135" vm="7189">
            <v>31767.755023974623</v>
          </cell>
          <cell r="AZ135" vm="7190">
            <v>25223.325314820675</v>
          </cell>
          <cell r="BA135" vm="7191">
            <v>19743.669745532497</v>
          </cell>
          <cell r="BB135" vm="7192">
            <v>10674.772423979519</v>
          </cell>
          <cell r="BC135" vm="7193">
            <v>20701.448958426812</v>
          </cell>
          <cell r="BD135" vm="7194">
            <v>25120.367977795413</v>
          </cell>
          <cell r="BE135" vm="7195">
            <v>27572.753377483452</v>
          </cell>
          <cell r="BF135" vm="7196">
            <v>18659.974108355796</v>
          </cell>
          <cell r="BG135" vm="7197">
            <v>2327.5183322630337</v>
          </cell>
          <cell r="BH135" vm="7198">
            <v>15831.256298541753</v>
          </cell>
          <cell r="BI135" vm="7199">
            <v>22437.792648423008</v>
          </cell>
          <cell r="BJ135" vm="7200">
            <v>27973.64870952702</v>
          </cell>
          <cell r="BK135" vm="7201">
            <v>13595.833229707794</v>
          </cell>
          <cell r="BL135" vm="7202">
            <v>2665.9025836663336</v>
          </cell>
          <cell r="BM135" vm="7203">
            <v>19743.237034556048</v>
          </cell>
          <cell r="BN135" vm="7204">
            <v>17413.500290090924</v>
          </cell>
        </row>
        <row r="136">
          <cell r="F136" vm="7205">
            <v>7116.3040699999956</v>
          </cell>
          <cell r="G136" vm="7206">
            <v>4989.8</v>
          </cell>
          <cell r="H136" vm="7207">
            <v>1655.1</v>
          </cell>
          <cell r="I136" vm="7208">
            <v>11364.1</v>
          </cell>
          <cell r="J136" vm="7209">
            <v>3264.5</v>
          </cell>
          <cell r="K136" vm="7210">
            <v>1756.6</v>
          </cell>
          <cell r="L136" vm="7211">
            <v>7898</v>
          </cell>
          <cell r="M136" vm="7212">
            <v>1617.7</v>
          </cell>
          <cell r="N136" vm="7213">
            <v>788.3</v>
          </cell>
          <cell r="O136" vm="7214">
            <v>5220</v>
          </cell>
          <cell r="P136" vm="7215">
            <v>5025.5</v>
          </cell>
          <cell r="Q136" vm="7216">
            <v>3568.3</v>
          </cell>
          <cell r="R136" vm="7217">
            <v>6620.4</v>
          </cell>
          <cell r="S136" vm="7218">
            <v>1016.8</v>
          </cell>
          <cell r="T136" vm="7219">
            <v>5749.2</v>
          </cell>
          <cell r="U136" vm="7220">
            <v>3261.8999999999996</v>
          </cell>
          <cell r="V136" t="str" vm="7221">
            <v/>
          </cell>
          <cell r="W136" vm="7222">
            <v>1625.7</v>
          </cell>
          <cell r="X136" vm="7223">
            <v>3929.2</v>
          </cell>
          <cell r="Y136" vm="7224">
            <v>4375.2</v>
          </cell>
          <cell r="Z136" vm="7225">
            <v>599.29999999999995</v>
          </cell>
          <cell r="AA136" vm="7226">
            <v>6144</v>
          </cell>
          <cell r="AB136" vm="7227">
            <v>6608</v>
          </cell>
          <cell r="AC136" vm="7228">
            <v>1913</v>
          </cell>
          <cell r="AD136" vm="7229">
            <v>9184</v>
          </cell>
          <cell r="AE136" t="str" vm="7230">
            <v/>
          </cell>
          <cell r="AF136" vm="7231">
            <v>5575</v>
          </cell>
          <cell r="AG136" vm="7232">
            <v>3826</v>
          </cell>
          <cell r="AH136" vm="7233">
            <v>1787</v>
          </cell>
          <cell r="AI136" vm="7234">
            <v>6282</v>
          </cell>
          <cell r="AJ136" vm="7235">
            <v>5628</v>
          </cell>
          <cell r="AK136" t="str" vm="7236">
            <v/>
          </cell>
          <cell r="AL136" vm="7237">
            <v>17062.964530668662</v>
          </cell>
          <cell r="AM136" vm="7238">
            <v>6101.7306292517005</v>
          </cell>
          <cell r="AN136" vm="7239">
            <v>2683.5959162464774</v>
          </cell>
          <cell r="AO136" vm="7240">
            <v>4108.3909346405235</v>
          </cell>
          <cell r="AP136" vm="7241">
            <v>2010.0201991673243</v>
          </cell>
          <cell r="AQ136" vm="7242">
            <v>2308.2332812500003</v>
          </cell>
          <cell r="AR136" t="str" vm="7243">
            <v/>
          </cell>
          <cell r="AS136" vm="7244">
            <v>6472.3583913621878</v>
          </cell>
          <cell r="AT136" vm="7245">
            <v>12872.131893208318</v>
          </cell>
          <cell r="AU136" vm="7246">
            <v>2410.1414365311416</v>
          </cell>
          <cell r="AV136" vm="7247">
            <v>8083.552941176471</v>
          </cell>
          <cell r="AW136" t="str" vm="7248">
            <v/>
          </cell>
          <cell r="AX136" t="str" vm="7249">
            <v/>
          </cell>
          <cell r="AY136" vm="7250">
            <v>11822.445266634615</v>
          </cell>
          <cell r="AZ136" vm="7251">
            <v>13943.442003306856</v>
          </cell>
          <cell r="BA136" vm="7252">
            <v>8224.402727272729</v>
          </cell>
          <cell r="BB136" vm="7253">
            <v>8648.6966860465109</v>
          </cell>
          <cell r="BC136" vm="7254">
            <v>12089.385658536585</v>
          </cell>
          <cell r="BD136" vm="7255">
            <v>16936.135783783782</v>
          </cell>
          <cell r="BE136" vm="7256">
            <v>12101.582516556293</v>
          </cell>
          <cell r="BF136" vm="7257">
            <v>16155.107652830193</v>
          </cell>
          <cell r="BG136" vm="7258">
            <v>7531.7236006493522</v>
          </cell>
          <cell r="BH136" vm="7259">
            <v>14757.006454171249</v>
          </cell>
          <cell r="BI136" vm="7260">
            <v>6045.854479194275</v>
          </cell>
          <cell r="BJ136" vm="7261">
            <v>14732.503694079947</v>
          </cell>
          <cell r="BK136" vm="7262">
            <v>19572.883601373935</v>
          </cell>
          <cell r="BL136" vm="7263">
            <v>470.76407779720279</v>
          </cell>
          <cell r="BM136" vm="7264">
            <v>11530.715722318919</v>
          </cell>
          <cell r="BN136" vm="7265">
            <v>9022.2844211629563</v>
          </cell>
        </row>
        <row r="137">
          <cell r="F137" vm="7266">
            <v>2601.0177549999989</v>
          </cell>
          <cell r="G137" t="str" vm="7267">
            <v/>
          </cell>
          <cell r="H137" vm="7268">
            <v>1655.1</v>
          </cell>
          <cell r="I137" vm="7269">
            <v>11570.7</v>
          </cell>
          <cell r="J137" t="str" vm="7270">
            <v/>
          </cell>
          <cell r="K137" t="str" vm="7271">
            <v/>
          </cell>
          <cell r="L137" t="str" vm="7272">
            <v/>
          </cell>
          <cell r="M137" t="str" vm="7273">
            <v/>
          </cell>
          <cell r="N137" t="str" vm="7274">
            <v/>
          </cell>
          <cell r="O137" t="str" vm="7275">
            <v/>
          </cell>
          <cell r="P137" t="str" vm="7276">
            <v/>
          </cell>
          <cell r="Q137" t="str" vm="7277">
            <v/>
          </cell>
          <cell r="R137" vm="7278">
            <v>4634.2999999999993</v>
          </cell>
          <cell r="S137" t="str" vm="7279">
            <v/>
          </cell>
          <cell r="T137" t="str" vm="7280">
            <v/>
          </cell>
          <cell r="U137" vm="7281">
            <v>1716.8</v>
          </cell>
          <cell r="V137" t="str" vm="7282">
            <v/>
          </cell>
          <cell r="W137" t="str" vm="7283">
            <v/>
          </cell>
          <cell r="X137" t="str" vm="7284">
            <v/>
          </cell>
          <cell r="Y137" t="str" vm="7285">
            <v/>
          </cell>
          <cell r="Z137" t="str" vm="7286">
            <v/>
          </cell>
          <cell r="AA137" t="str" vm="7287">
            <v/>
          </cell>
          <cell r="AB137" t="str" vm="7288">
            <v/>
          </cell>
          <cell r="AC137" t="str" vm="7289">
            <v/>
          </cell>
          <cell r="AD137" vm="7290">
            <v>642</v>
          </cell>
          <cell r="AE137" t="str" vm="7291">
            <v/>
          </cell>
          <cell r="AF137" vm="7292">
            <v>0</v>
          </cell>
          <cell r="AG137" vm="7293">
            <v>1913</v>
          </cell>
          <cell r="AH137" t="str" vm="7294">
            <v/>
          </cell>
          <cell r="AI137" t="str" vm="7295">
            <v/>
          </cell>
          <cell r="AJ137" t="str" vm="7296">
            <v/>
          </cell>
          <cell r="AK137" t="str" vm="7297">
            <v/>
          </cell>
          <cell r="AL137" t="str" vm="7298">
            <v/>
          </cell>
          <cell r="AM137" t="str" vm="7299">
            <v/>
          </cell>
          <cell r="AN137" vm="7300">
            <v>2037.612827586207</v>
          </cell>
          <cell r="AO137" t="str" vm="7301">
            <v/>
          </cell>
          <cell r="AP137" t="str" vm="7302">
            <v/>
          </cell>
          <cell r="AQ137" t="str" vm="7303">
            <v/>
          </cell>
          <cell r="AR137" vm="7304">
            <v>1250.1813788044988</v>
          </cell>
          <cell r="AS137" vm="7305">
            <v>3858.6023645320192</v>
          </cell>
          <cell r="AT137" t="str" vm="7306">
            <v/>
          </cell>
          <cell r="AU137" t="str" vm="7307">
            <v/>
          </cell>
          <cell r="AV137" t="str" vm="7308">
            <v/>
          </cell>
          <cell r="AW137" vm="7309">
            <v>2997.4824749999998</v>
          </cell>
          <cell r="AX137" t="str" vm="7310">
            <v/>
          </cell>
          <cell r="AY137" vm="7311">
            <v>2772.23812716763</v>
          </cell>
          <cell r="AZ137" t="str" vm="7312">
            <v/>
          </cell>
          <cell r="BA137" t="str" vm="7313">
            <v/>
          </cell>
          <cell r="BB137" t="str" vm="7314">
            <v/>
          </cell>
          <cell r="BC137" vm="7315">
            <v>3184.131219512195</v>
          </cell>
          <cell r="BD137" vm="7316">
            <v>2822.6892972972969</v>
          </cell>
          <cell r="BE137" vm="7317">
            <v>3094.2341721854309</v>
          </cell>
          <cell r="BF137" t="str" vm="7318">
            <v/>
          </cell>
          <cell r="BG137" t="str" vm="7319">
            <v/>
          </cell>
          <cell r="BH137" t="str" vm="7320">
            <v/>
          </cell>
          <cell r="BI137" t="str" vm="7321">
            <v/>
          </cell>
          <cell r="BJ137" vm="7322">
            <v>6740.3945104153136</v>
          </cell>
          <cell r="BK137" t="str" vm="7323">
            <v/>
          </cell>
          <cell r="BL137" t="str" vm="7324">
            <v/>
          </cell>
          <cell r="BM137" t="str" vm="7325">
            <v/>
          </cell>
          <cell r="BN137" t="str" vm="7326">
            <v/>
          </cell>
        </row>
        <row r="138">
          <cell r="F138">
            <v>240442.8272399999</v>
          </cell>
          <cell r="G138" vm="7327">
            <v>214960.99999999977</v>
          </cell>
          <cell r="H138" vm="7328">
            <v>250022.60000000027</v>
          </cell>
          <cell r="I138" vm="7329">
            <v>139175.10000000003</v>
          </cell>
          <cell r="J138" vm="7330">
            <v>186796.60000000009</v>
          </cell>
          <cell r="K138" vm="7331">
            <v>182259.99999999994</v>
          </cell>
          <cell r="L138" vm="7332">
            <v>232419.29999999978</v>
          </cell>
          <cell r="M138" vm="7333">
            <v>304867.19999999978</v>
          </cell>
          <cell r="N138" vm="7334">
            <v>416389.69999999955</v>
          </cell>
          <cell r="O138" vm="7335">
            <v>271459.29999999993</v>
          </cell>
          <cell r="P138" vm="7336">
            <v>388963.20000000036</v>
          </cell>
          <cell r="Q138" vm="7337">
            <v>282183.40000000049</v>
          </cell>
          <cell r="R138" vm="7338">
            <v>315546.89999999944</v>
          </cell>
          <cell r="S138" vm="7339">
            <v>341275.60000000038</v>
          </cell>
          <cell r="T138" vm="7340">
            <v>320529.00000000064</v>
          </cell>
          <cell r="U138" vm="7341">
            <v>374497.9</v>
          </cell>
          <cell r="V138" vm="7342">
            <v>460256.70000000007</v>
          </cell>
          <cell r="W138" vm="7343">
            <v>387783.99999999959</v>
          </cell>
          <cell r="X138" vm="7344">
            <v>475457.4999999993</v>
          </cell>
          <cell r="Y138" vm="7345">
            <v>439924.4</v>
          </cell>
          <cell r="Z138" vm="7346">
            <v>531316.20000000019</v>
          </cell>
          <cell r="AA138" vm="7347">
            <v>411406</v>
          </cell>
          <cell r="AB138" vm="7348">
            <v>444176</v>
          </cell>
          <cell r="AC138" vm="7349">
            <v>490634</v>
          </cell>
          <cell r="AD138" vm="7350">
            <v>549648</v>
          </cell>
          <cell r="AE138" vm="7351">
            <v>498398</v>
          </cell>
          <cell r="AF138" vm="7352">
            <v>461993</v>
          </cell>
          <cell r="AG138" vm="7353">
            <v>532497</v>
          </cell>
          <cell r="AH138" vm="7354">
            <v>465414</v>
          </cell>
          <cell r="AI138" vm="7355">
            <v>552397</v>
          </cell>
          <cell r="AJ138" vm="7356">
            <v>522912</v>
          </cell>
          <cell r="AK138" vm="7357">
            <v>537154.63499405072</v>
          </cell>
          <cell r="AL138" vm="7358">
            <v>507877.83477643877</v>
          </cell>
          <cell r="AM138" vm="7359">
            <v>570719.52522483526</v>
          </cell>
          <cell r="AN138" vm="7360">
            <v>534910.79590200924</v>
          </cell>
          <cell r="AO138" vm="7361">
            <v>603316.99552416103</v>
          </cell>
          <cell r="AP138" vm="7362">
            <v>592674.28513304412</v>
          </cell>
          <cell r="AQ138" vm="7363">
            <v>543717.83226131485</v>
          </cell>
          <cell r="AR138" vm="7364">
            <v>606259.73803533241</v>
          </cell>
          <cell r="AS138" vm="7365">
            <v>576161.9336803694</v>
          </cell>
          <cell r="AT138" vm="7366">
            <v>557719.39369329344</v>
          </cell>
          <cell r="AU138" vm="7367">
            <v>654555.99512979551</v>
          </cell>
          <cell r="AV138" vm="7368">
            <v>620729.75189033733</v>
          </cell>
          <cell r="AW138" vm="7369">
            <v>606890.71284177806</v>
          </cell>
          <cell r="AX138" vm="7370">
            <v>519609.80495361803</v>
          </cell>
          <cell r="AY138" vm="7371">
            <v>625070.06243991759</v>
          </cell>
          <cell r="AZ138" vm="7372">
            <v>479016.03382341028</v>
          </cell>
          <cell r="BA138" vm="7373">
            <v>535509.73601427313</v>
          </cell>
          <cell r="BB138" vm="7374">
            <v>488757.64120254782</v>
          </cell>
          <cell r="BC138" vm="7375">
            <v>501802.67378787999</v>
          </cell>
          <cell r="BD138" vm="7376">
            <v>477348.94197248312</v>
          </cell>
          <cell r="BE138" vm="7377">
            <v>508731.29595055786</v>
          </cell>
          <cell r="BF138" vm="7378">
            <v>482709.14624726988</v>
          </cell>
          <cell r="BG138" vm="7379">
            <v>508026.80605850928</v>
          </cell>
          <cell r="BH138" vm="7380">
            <v>440842.39496307098</v>
          </cell>
          <cell r="BI138" vm="7381">
            <v>339014.72365301981</v>
          </cell>
          <cell r="BJ138" vm="7382">
            <v>518000.55958795722</v>
          </cell>
          <cell r="BK138" vm="7383">
            <v>419162.66144966299</v>
          </cell>
          <cell r="BL138" vm="7384">
            <v>435987.37164128356</v>
          </cell>
          <cell r="BM138" vm="7385">
            <v>455926.91750459524</v>
          </cell>
          <cell r="BN138" vm="7386">
            <v>370370.7723639711</v>
          </cell>
        </row>
        <row r="139">
          <cell r="F139" vm="7387">
            <v>253685.03712499968</v>
          </cell>
          <cell r="G139" vm="7388">
            <v>229227.89999999982</v>
          </cell>
          <cell r="H139" vm="7389">
            <v>131155.59999999998</v>
          </cell>
          <cell r="I139" vm="7390">
            <v>130716.29999999997</v>
          </cell>
          <cell r="J139" vm="7391">
            <v>254528.70000000019</v>
          </cell>
          <cell r="K139" vm="7392">
            <v>221844.69999999987</v>
          </cell>
          <cell r="L139" vm="7393">
            <v>125456.59999999998</v>
          </cell>
          <cell r="M139" vm="7394">
            <v>164098.9</v>
          </cell>
          <cell r="N139" vm="7395">
            <v>111598.7</v>
          </cell>
          <cell r="O139" vm="7396">
            <v>183343.00000000006</v>
          </cell>
          <cell r="P139" vm="7397">
            <v>129027.29999999993</v>
          </cell>
          <cell r="Q139" vm="7398">
            <v>135896.59999999989</v>
          </cell>
          <cell r="R139" vm="7399">
            <v>146514.79999999993</v>
          </cell>
          <cell r="S139" vm="7400">
            <v>118615.89999999997</v>
          </cell>
          <cell r="T139" vm="7401">
            <v>143982.89999999985</v>
          </cell>
          <cell r="U139" vm="7402">
            <v>135574.70000000001</v>
          </cell>
          <cell r="V139" vm="7403">
            <v>83870.499999999985</v>
          </cell>
          <cell r="W139" vm="7404">
            <v>122356.79999999997</v>
          </cell>
          <cell r="X139" vm="7405">
            <v>61519.39999999998</v>
          </cell>
          <cell r="Y139" vm="7406">
            <v>92285.2</v>
          </cell>
          <cell r="Z139" vm="7407">
            <v>92851.5</v>
          </cell>
          <cell r="AA139" vm="7408">
            <v>128218</v>
          </cell>
          <cell r="AB139" vm="7409">
            <v>95196</v>
          </cell>
          <cell r="AC139" vm="7410">
            <v>138900</v>
          </cell>
          <cell r="AD139" vm="7411">
            <v>97703</v>
          </cell>
          <cell r="AE139" vm="7412">
            <v>125187</v>
          </cell>
          <cell r="AF139" vm="7413">
            <v>203128</v>
          </cell>
          <cell r="AG139" vm="7414">
            <v>187466</v>
          </cell>
          <cell r="AH139" vm="7415">
            <v>148290</v>
          </cell>
          <cell r="AI139" vm="7416">
            <v>170436</v>
          </cell>
          <cell r="AJ139" vm="7417">
            <v>132287</v>
          </cell>
          <cell r="AK139" vm="7418">
            <v>186352.852784369</v>
          </cell>
          <cell r="AL139" vm="7419">
            <v>237756.81335160093</v>
          </cell>
          <cell r="AM139" vm="7420">
            <v>209101.17371552807</v>
          </cell>
          <cell r="AN139" vm="7421">
            <v>185181.72092462308</v>
          </cell>
          <cell r="AO139" vm="7422">
            <v>227583.29379938706</v>
          </cell>
          <cell r="AP139" vm="7423">
            <v>243371.63733083662</v>
          </cell>
          <cell r="AQ139" vm="7424">
            <v>265594.083946364</v>
          </cell>
          <cell r="AR139" vm="7425">
            <v>303720.40291507804</v>
          </cell>
          <cell r="AS139" vm="7426">
            <v>278785.42390404607</v>
          </cell>
          <cell r="AT139" vm="7427">
            <v>276476.16561754997</v>
          </cell>
          <cell r="AU139" vm="7428">
            <v>250111.83616324665</v>
          </cell>
          <cell r="AV139" vm="7429">
            <v>287085.60916935705</v>
          </cell>
          <cell r="AW139" vm="7430">
            <v>335308.10088522849</v>
          </cell>
          <cell r="AX139" vm="7431">
            <v>275678.90342154505</v>
          </cell>
          <cell r="AY139" vm="7432">
            <v>345953.90833132778</v>
          </cell>
          <cell r="AZ139" vm="7433">
            <v>399635.52301107219</v>
          </cell>
          <cell r="BA139" vm="7434">
            <v>317631.56175390189</v>
          </cell>
          <cell r="BB139" vm="7435">
            <v>354744.82292538165</v>
          </cell>
          <cell r="BC139" vm="7436">
            <v>308471.22531974473</v>
          </cell>
          <cell r="BD139" vm="7437">
            <v>384457.73873761646</v>
          </cell>
          <cell r="BE139" vm="7438">
            <v>444042.39012713736</v>
          </cell>
          <cell r="BF139" vm="7439">
            <v>419132.76050680643</v>
          </cell>
          <cell r="BG139" vm="7440">
            <v>380696.25232836115</v>
          </cell>
          <cell r="BH139" vm="7441">
            <v>425661.32400904474</v>
          </cell>
          <cell r="BI139" vm="7442">
            <v>452832.08101875184</v>
          </cell>
          <cell r="BJ139" vm="7443">
            <v>421434.8326803883</v>
          </cell>
          <cell r="BK139" vm="7444">
            <v>534790.80759083189</v>
          </cell>
          <cell r="BL139" vm="7445">
            <v>490315.31704966433</v>
          </cell>
          <cell r="BM139" vm="7446">
            <v>422879.9747512833</v>
          </cell>
          <cell r="BN139" vm="7447">
            <v>530311.40961487649</v>
          </cell>
        </row>
        <row r="140">
          <cell r="F140" vm="7448">
            <v>392708.29124499921</v>
          </cell>
          <cell r="G140" vm="7449">
            <v>383763.79999999964</v>
          </cell>
          <cell r="H140" vm="7450">
            <v>287143.30000000034</v>
          </cell>
          <cell r="I140" vm="7451">
            <v>299603.19999999995</v>
          </cell>
          <cell r="J140" vm="7452">
            <v>217304.20000000019</v>
          </cell>
          <cell r="K140" vm="7453">
            <v>324255.99999999948</v>
          </cell>
          <cell r="L140" vm="7454">
            <v>227819.49999999983</v>
          </cell>
          <cell r="M140" vm="7455">
            <v>250960.19999999969</v>
          </cell>
          <cell r="N140" vm="7456">
            <v>203402.69999999984</v>
          </cell>
          <cell r="O140" vm="7457">
            <v>339294.10000000003</v>
          </cell>
          <cell r="P140" vm="7458">
            <v>208973.39999999985</v>
          </cell>
          <cell r="Q140" vm="7459">
            <v>224396.20000000033</v>
          </cell>
          <cell r="R140" vm="7460">
            <v>176175.69999999978</v>
          </cell>
          <cell r="S140" vm="7461">
            <v>197760.40000000023</v>
          </cell>
          <cell r="T140" vm="7462">
            <v>201845.2000000001</v>
          </cell>
          <cell r="U140" vm="7463">
            <v>237706.30000000002</v>
          </cell>
          <cell r="V140" vm="7464">
            <v>199911.79999999964</v>
          </cell>
          <cell r="W140" vm="7465">
            <v>193093.30000000031</v>
          </cell>
          <cell r="X140" vm="7466">
            <v>206678.10000000041</v>
          </cell>
          <cell r="Y140" vm="7467">
            <v>213937</v>
          </cell>
          <cell r="Z140" vm="7468">
            <v>173799.19999999998</v>
          </cell>
          <cell r="AA140" vm="7469">
            <v>178439</v>
          </cell>
          <cell r="AB140" vm="7470">
            <v>170870</v>
          </cell>
          <cell r="AC140" vm="7471">
            <v>194595</v>
          </cell>
          <cell r="AD140" vm="7472">
            <v>168049</v>
          </cell>
          <cell r="AE140" vm="7473">
            <v>93711</v>
          </cell>
          <cell r="AF140" vm="7474">
            <v>116414</v>
          </cell>
          <cell r="AG140" vm="7475">
            <v>141212</v>
          </cell>
          <cell r="AH140" vm="7476">
            <v>116472</v>
          </cell>
          <cell r="AI140" vm="7477">
            <v>159751</v>
          </cell>
          <cell r="AJ140" vm="7478">
            <v>131970</v>
          </cell>
          <cell r="AK140" vm="7479">
            <v>122271.77833116541</v>
          </cell>
          <cell r="AL140" vm="7480">
            <v>95866.630060790558</v>
          </cell>
          <cell r="AM140" vm="7481">
            <v>124180.99406276294</v>
          </cell>
          <cell r="AN140" vm="7482">
            <v>102536.48928447522</v>
          </cell>
          <cell r="AO140" vm="7483">
            <v>130184.32989990799</v>
          </cell>
          <cell r="AP140" vm="7484">
            <v>112747.08079906815</v>
          </cell>
          <cell r="AQ140" vm="7485">
            <v>124245.18139242849</v>
          </cell>
          <cell r="AR140" vm="7486">
            <v>101865.3822766571</v>
          </cell>
          <cell r="AS140" vm="7487">
            <v>163855.87018155734</v>
          </cell>
          <cell r="AT140" vm="7488">
            <v>112813.50938606792</v>
          </cell>
          <cell r="AU140" vm="7489">
            <v>116579.17887965481</v>
          </cell>
          <cell r="AV140" vm="7490">
            <v>129374.26540777183</v>
          </cell>
          <cell r="AW140" vm="7491">
            <v>114274.9549613616</v>
          </cell>
          <cell r="AX140" vm="7492">
            <v>115953.50573471756</v>
          </cell>
          <cell r="AY140" vm="7493">
            <v>186556.01449946343</v>
          </cell>
          <cell r="AZ140" vm="7494">
            <v>189561.42150275953</v>
          </cell>
          <cell r="BA140" vm="7495">
            <v>198524.26676686943</v>
          </cell>
          <cell r="BB140" vm="7496">
            <v>174648.18284706309</v>
          </cell>
          <cell r="BC140" vm="7497">
            <v>245158.48617942489</v>
          </cell>
          <cell r="BD140" vm="7498">
            <v>161917.04797637064</v>
          </cell>
          <cell r="BE140" vm="7499">
            <v>151756.31225783084</v>
          </cell>
          <cell r="BF140" vm="7500">
            <v>286657.66865319101</v>
          </cell>
          <cell r="BG140" vm="7501">
            <v>247811.54375565358</v>
          </cell>
          <cell r="BH140" vm="7502">
            <v>191612.54234414539</v>
          </cell>
          <cell r="BI140" vm="7503">
            <v>226073.66165449092</v>
          </cell>
          <cell r="BJ140" vm="7504">
            <v>262788.21363057953</v>
          </cell>
          <cell r="BK140" vm="7505">
            <v>298853.2342507607</v>
          </cell>
          <cell r="BL140" vm="7506">
            <v>255765.28402497573</v>
          </cell>
          <cell r="BM140" vm="7507">
            <v>233392.77308093788</v>
          </cell>
          <cell r="BN140" vm="7508">
            <v>272265.06760554621</v>
          </cell>
        </row>
        <row r="141">
          <cell r="F141" vm="7509">
            <v>346211.39709499932</v>
          </cell>
          <cell r="G141" vm="7510">
            <v>399414.79999999993</v>
          </cell>
          <cell r="H141" vm="7511">
            <v>399434.40000000061</v>
          </cell>
          <cell r="I141" vm="7512">
            <v>400967.8</v>
          </cell>
          <cell r="J141" vm="7513">
            <v>311288.00000000012</v>
          </cell>
          <cell r="K141" vm="7514">
            <v>344530.99999999948</v>
          </cell>
          <cell r="L141" vm="7515">
            <v>400696.20000000036</v>
          </cell>
          <cell r="M141" vm="7516">
            <v>405911.99999999936</v>
          </cell>
          <cell r="N141" vm="7517">
            <v>356648.29999999941</v>
          </cell>
          <cell r="O141" vm="7518">
            <v>334761.00000000017</v>
          </cell>
          <cell r="P141" vm="7519">
            <v>351411.60000000027</v>
          </cell>
          <cell r="Q141" vm="7520">
            <v>393757.40000000165</v>
          </cell>
          <cell r="R141" vm="7521">
            <v>383046.6000000005</v>
          </cell>
          <cell r="S141" vm="7522">
            <v>360382.20000000059</v>
          </cell>
          <cell r="T141" vm="7523">
            <v>323287.60000000108</v>
          </cell>
          <cell r="U141" vm="7524">
            <v>312682.40000000008</v>
          </cell>
          <cell r="V141" vm="7525">
            <v>287789.99999999971</v>
          </cell>
          <cell r="W141" vm="7526">
            <v>305980.90000000107</v>
          </cell>
          <cell r="X141" vm="7527">
            <v>357780.9999999993</v>
          </cell>
          <cell r="Y141" vm="7528">
            <v>399323.20000000007</v>
          </cell>
          <cell r="Z141" vm="7529">
            <v>316166.89999999997</v>
          </cell>
          <cell r="AA141" vm="7530">
            <v>269902</v>
          </cell>
          <cell r="AB141" vm="7531">
            <v>328403</v>
          </cell>
          <cell r="AC141" vm="7532">
            <v>335127</v>
          </cell>
          <cell r="AD141" vm="7533">
            <v>276916</v>
          </cell>
          <cell r="AE141" vm="7534">
            <v>287320</v>
          </cell>
          <cell r="AF141" vm="7535">
            <v>194190</v>
          </cell>
          <cell r="AG141" vm="7536">
            <v>232760</v>
          </cell>
          <cell r="AH141" vm="7537">
            <v>201025</v>
          </cell>
          <cell r="AI141" vm="7538">
            <v>226793</v>
          </cell>
          <cell r="AJ141" vm="7539">
            <v>255304</v>
          </cell>
          <cell r="AK141" vm="7540">
            <v>255015.62041968686</v>
          </cell>
          <cell r="AL141" vm="7541">
            <v>272033.03440423403</v>
          </cell>
          <cell r="AM141" vm="7542">
            <v>195886.39901679262</v>
          </cell>
          <cell r="AN141" vm="7543">
            <v>236072.56227053099</v>
          </cell>
          <cell r="AO141" vm="7544">
            <v>159339.89010935492</v>
          </cell>
          <cell r="AP141" vm="7545">
            <v>186872.33639269922</v>
          </cell>
          <cell r="AQ141" vm="7546">
            <v>166747.45597909627</v>
          </cell>
          <cell r="AR141" vm="7547">
            <v>195885.48945695991</v>
          </cell>
          <cell r="AS141" vm="7548">
            <v>152962.96003299594</v>
          </cell>
          <cell r="AT141" vm="7549">
            <v>188727.77380512818</v>
          </cell>
          <cell r="AU141" vm="7550">
            <v>171941.99669358763</v>
          </cell>
          <cell r="AV141" vm="7551">
            <v>116985.08185050008</v>
          </cell>
          <cell r="AW141" vm="7552">
            <v>138631.31845920821</v>
          </cell>
          <cell r="AX141" vm="7553">
            <v>176164.44003064011</v>
          </cell>
          <cell r="AY141" vm="7554">
            <v>158674.66192804294</v>
          </cell>
          <cell r="AZ141" vm="7555">
            <v>160721.64594361756</v>
          </cell>
          <cell r="BA141" vm="7556">
            <v>152027.5950699466</v>
          </cell>
          <cell r="BB141" vm="7557">
            <v>149902.96442336208</v>
          </cell>
          <cell r="BC141" vm="7558">
            <v>129368.05175620601</v>
          </cell>
          <cell r="BD141" vm="7559">
            <v>151367.04642889014</v>
          </cell>
          <cell r="BE141" vm="7560">
            <v>98076.833145053941</v>
          </cell>
          <cell r="BF141" vm="7561">
            <v>148308.02986622389</v>
          </cell>
          <cell r="BG141" vm="7562">
            <v>65939.939836761405</v>
          </cell>
          <cell r="BH141" vm="7563">
            <v>135156.86961425701</v>
          </cell>
          <cell r="BI141" vm="7564">
            <v>136296.54515417828</v>
          </cell>
          <cell r="BJ141" vm="7565">
            <v>129614.97687543949</v>
          </cell>
          <cell r="BK141" vm="7566">
            <v>154929.6439886062</v>
          </cell>
          <cell r="BL141" vm="7567">
            <v>101120.62701087228</v>
          </cell>
          <cell r="BM141" vm="7568">
            <v>125104.7882528724</v>
          </cell>
          <cell r="BN141" vm="7569">
            <v>118247.71142883698</v>
          </cell>
        </row>
        <row r="142">
          <cell r="F142" vm="7570">
            <v>212414.97253499969</v>
          </cell>
          <cell r="G142" vm="7571">
            <v>384410.19999999995</v>
          </cell>
          <cell r="H142" vm="7572">
            <v>337513.90000000066</v>
          </cell>
          <cell r="I142" vm="7573">
            <v>314561.5</v>
          </cell>
          <cell r="J142" vm="7574">
            <v>350539.49999999977</v>
          </cell>
          <cell r="K142" vm="7575">
            <v>249977.89999999967</v>
          </cell>
          <cell r="L142" vm="7576">
            <v>286206.59999999986</v>
          </cell>
          <cell r="M142" vm="7577">
            <v>370596.19999999949</v>
          </cell>
          <cell r="N142" vm="7578">
            <v>341468.49999999965</v>
          </cell>
          <cell r="O142" vm="7579">
            <v>324108.90000000008</v>
          </cell>
          <cell r="P142" vm="7580">
            <v>353616.40000000026</v>
          </cell>
          <cell r="Q142" vm="7581">
            <v>339021.00000000105</v>
          </cell>
          <cell r="R142" vm="7582">
            <v>397050.90000000084</v>
          </cell>
          <cell r="S142" vm="7583">
            <v>349860.0000000007</v>
          </cell>
          <cell r="T142" vm="7584">
            <v>369258.30000000156</v>
          </cell>
          <cell r="U142" vm="7585">
            <v>341583.20000000007</v>
          </cell>
          <cell r="V142" vm="7586">
            <v>363177.90000000061</v>
          </cell>
          <cell r="W142" vm="7587">
            <v>393681.90000000165</v>
          </cell>
          <cell r="X142" vm="7588">
            <v>456570.29999999783</v>
          </cell>
          <cell r="Y142" vm="7589">
            <v>353151.10000000003</v>
          </cell>
          <cell r="Z142" vm="7590">
            <v>330096.89999999985</v>
          </cell>
          <cell r="AA142" vm="7591">
            <v>305917</v>
          </cell>
          <cell r="AB142" vm="7592">
            <v>376406</v>
          </cell>
          <cell r="AC142" vm="7593">
            <v>364296</v>
          </cell>
          <cell r="AD142" vm="7594">
            <v>356294</v>
          </cell>
          <cell r="AE142" vm="7595">
            <v>366956</v>
          </cell>
          <cell r="AF142" vm="7596">
            <v>322237</v>
          </cell>
          <cell r="AG142" vm="7597">
            <v>309569</v>
          </cell>
          <cell r="AH142" vm="7598">
            <v>300737</v>
          </cell>
          <cell r="AI142" vm="7599">
            <v>298367</v>
          </cell>
          <cell r="AJ142" vm="7600">
            <v>313151</v>
          </cell>
          <cell r="AK142" vm="7601">
            <v>261622.95401904068</v>
          </cell>
          <cell r="AL142" vm="7602">
            <v>314379.44614808011</v>
          </cell>
          <cell r="AM142" vm="7603">
            <v>290110.83325801359</v>
          </cell>
          <cell r="AN142" vm="7604">
            <v>265758.31616542418</v>
          </cell>
          <cell r="AO142" vm="7605">
            <v>228263.2575978552</v>
          </cell>
          <cell r="AP142" vm="7606">
            <v>214673.4467151814</v>
          </cell>
          <cell r="AQ142" vm="7607">
            <v>260768.0005732865</v>
          </cell>
          <cell r="AR142" vm="7608">
            <v>262703.40340206202</v>
          </cell>
          <cell r="AS142" vm="7609">
            <v>237212.55953193532</v>
          </cell>
          <cell r="AT142" vm="7610">
            <v>232390.0581498839</v>
          </cell>
          <cell r="AU142" vm="7611">
            <v>239403.88530152186</v>
          </cell>
          <cell r="AV142" vm="7612">
            <v>181929.28293064228</v>
          </cell>
          <cell r="AW142" vm="7613">
            <v>208533.10929181063</v>
          </cell>
          <cell r="AX142" vm="7614">
            <v>185191.45074021289</v>
          </cell>
          <cell r="AY142" vm="7615">
            <v>229499.94090918548</v>
          </cell>
          <cell r="AZ142" vm="7616">
            <v>221440.48240306773</v>
          </cell>
          <cell r="BA142" vm="7617">
            <v>181587.79728681219</v>
          </cell>
          <cell r="BB142" vm="7618">
            <v>213130.23862358366</v>
          </cell>
          <cell r="BC142" vm="7619">
            <v>215068.35275551799</v>
          </cell>
          <cell r="BD142" vm="7620">
            <v>169208.81231218754</v>
          </cell>
          <cell r="BE142" vm="7621">
            <v>148415.32992852767</v>
          </cell>
          <cell r="BF142" vm="7622">
            <v>131859.66743555342</v>
          </cell>
          <cell r="BG142" vm="7623">
            <v>197904.55294685392</v>
          </cell>
          <cell r="BH142" vm="7624">
            <v>144932.56686277373</v>
          </cell>
          <cell r="BI142" vm="7625">
            <v>125360.74830374635</v>
          </cell>
          <cell r="BJ142" vm="7626">
            <v>100184.5253861016</v>
          </cell>
          <cell r="BK142" vm="7627">
            <v>149520.22927515264</v>
          </cell>
          <cell r="BL142" vm="7628">
            <v>137468.55047132593</v>
          </cell>
          <cell r="BM142" vm="7629">
            <v>109444.81889835575</v>
          </cell>
          <cell r="BN142" vm="7630">
            <v>123790.51822955666</v>
          </cell>
        </row>
        <row r="143">
          <cell r="F143" vm="7631">
            <v>138717.3935549999</v>
          </cell>
          <cell r="G143" vm="7632">
            <v>213162.49999999988</v>
          </cell>
          <cell r="H143" vm="7633">
            <v>216814.5000000002</v>
          </cell>
          <cell r="I143" vm="7634">
            <v>273361.80000000005</v>
          </cell>
          <cell r="J143" vm="7635">
            <v>318068.10000000009</v>
          </cell>
          <cell r="K143" vm="7636">
            <v>206469.1999999999</v>
          </cell>
          <cell r="L143" vm="7637">
            <v>345758.10000000015</v>
          </cell>
          <cell r="M143" vm="7638">
            <v>231290.19999999972</v>
          </cell>
          <cell r="N143" vm="7639">
            <v>184127.59999999995</v>
          </cell>
          <cell r="O143" vm="7640">
            <v>222137.59999999998</v>
          </cell>
          <cell r="P143" vm="7641">
            <v>210895.69999999987</v>
          </cell>
          <cell r="Q143" vm="7642">
            <v>298399.10000000091</v>
          </cell>
          <cell r="R143" vm="7643">
            <v>264923.39999999944</v>
          </cell>
          <cell r="S143" vm="7644">
            <v>277240.80000000051</v>
          </cell>
          <cell r="T143" vm="7645">
            <v>279626.60000000091</v>
          </cell>
          <cell r="U143" vm="7646">
            <v>347097.70000000013</v>
          </cell>
          <cell r="V143" vm="7647">
            <v>266501.79999999964</v>
          </cell>
          <cell r="W143" vm="7648">
            <v>335977.40000000125</v>
          </cell>
          <cell r="X143" vm="7649">
            <v>280979.00000000023</v>
          </cell>
          <cell r="Y143" vm="7650">
            <v>235482.8</v>
          </cell>
          <cell r="Z143" vm="7651">
            <v>251080.19999999998</v>
          </cell>
          <cell r="AA143" vm="7652">
            <v>325700</v>
          </cell>
          <cell r="AB143" vm="7653">
            <v>366953</v>
          </cell>
          <cell r="AC143" vm="7654">
            <v>333061</v>
          </cell>
          <cell r="AD143" vm="7655">
            <v>274301</v>
          </cell>
          <cell r="AE143" vm="7656">
            <v>347748</v>
          </cell>
          <cell r="AF143" vm="7657">
            <v>339425</v>
          </cell>
          <cell r="AG143" vm="7658">
            <v>349305</v>
          </cell>
          <cell r="AH143" vm="7659">
            <v>333611</v>
          </cell>
          <cell r="AI143" vm="7660">
            <v>329183</v>
          </cell>
          <cell r="AJ143" vm="7661">
            <v>315038</v>
          </cell>
          <cell r="AK143" vm="7662">
            <v>218988.40113359425</v>
          </cell>
          <cell r="AL143" vm="7663">
            <v>247916.36097250719</v>
          </cell>
          <cell r="AM143" vm="7664">
            <v>269453.92665458453</v>
          </cell>
          <cell r="AN143" vm="7665">
            <v>287186.8275550796</v>
          </cell>
          <cell r="AO143" vm="7666">
            <v>288488.87695420522</v>
          </cell>
          <cell r="AP143" vm="7667">
            <v>225156.94285007133</v>
          </cell>
          <cell r="AQ143" vm="7668">
            <v>301218.10524931818</v>
          </cell>
          <cell r="AR143" vm="7669">
            <v>195303.02884414088</v>
          </cell>
          <cell r="AS143" vm="7670">
            <v>220635.59754137843</v>
          </cell>
          <cell r="AT143" vm="7671">
            <v>203536.60021380085</v>
          </cell>
          <cell r="AU143" vm="7672">
            <v>245285.43879690708</v>
          </cell>
          <cell r="AV143" vm="7673">
            <v>204005.91281524239</v>
          </cell>
          <cell r="AW143" vm="7674">
            <v>243855.8370458945</v>
          </cell>
          <cell r="AX143" vm="7675">
            <v>228237.98438043168</v>
          </cell>
          <cell r="AY143" vm="7676">
            <v>229488.86967724105</v>
          </cell>
          <cell r="AZ143" vm="7677">
            <v>207270.03168972407</v>
          </cell>
          <cell r="BA143" vm="7678">
            <v>263560.91291350685</v>
          </cell>
          <cell r="BB143" vm="7679">
            <v>197407.17341441868</v>
          </cell>
          <cell r="BC143" vm="7680">
            <v>164959.69602447641</v>
          </cell>
          <cell r="BD143" vm="7681">
            <v>219133.56946397614</v>
          </cell>
          <cell r="BE143" vm="7682">
            <v>130325.99264988409</v>
          </cell>
          <cell r="BF143" vm="7683">
            <v>212453.35163268168</v>
          </cell>
          <cell r="BG143" vm="7684">
            <v>179841.58741812414</v>
          </cell>
          <cell r="BH143" vm="7685">
            <v>110436.60152691368</v>
          </cell>
          <cell r="BI143" vm="7686">
            <v>116388.92317823778</v>
          </cell>
          <cell r="BJ143" vm="7687">
            <v>120844.57899365014</v>
          </cell>
          <cell r="BK143" vm="7688">
            <v>202288.14607744562</v>
          </cell>
          <cell r="BL143" vm="7689">
            <v>172055.08847701529</v>
          </cell>
          <cell r="BM143" vm="7690">
            <v>131291.3138275613</v>
          </cell>
          <cell r="BN143" vm="7691">
            <v>88708.525086312991</v>
          </cell>
        </row>
        <row r="144">
          <cell r="F144" vm="7692">
            <v>165854.61960499981</v>
          </cell>
          <cell r="G144" vm="7693">
            <v>195141.49999999983</v>
          </cell>
          <cell r="H144" vm="7694">
            <v>210681.40000000011</v>
          </cell>
          <cell r="I144" vm="7695">
            <v>202157.3</v>
          </cell>
          <cell r="J144" vm="7696">
            <v>239492.00000000017</v>
          </cell>
          <cell r="K144" vm="7697">
            <v>251974.09999999971</v>
          </cell>
          <cell r="L144" vm="7698">
            <v>214850.39999999985</v>
          </cell>
          <cell r="M144" vm="7699">
            <v>196147.09999999986</v>
          </cell>
          <cell r="N144" vm="7700">
            <v>243530.19999999972</v>
          </cell>
          <cell r="O144" vm="7701">
            <v>205560.79999999993</v>
          </cell>
          <cell r="P144" vm="7702">
            <v>240858.59999999989</v>
          </cell>
          <cell r="Q144" vm="7703">
            <v>190850.10000000009</v>
          </cell>
          <cell r="R144" vm="7704">
            <v>235669.99999999956</v>
          </cell>
          <cell r="S144" vm="7705">
            <v>236910.50000000038</v>
          </cell>
          <cell r="T144" vm="7706">
            <v>251364.20000000045</v>
          </cell>
          <cell r="U144" vm="7707">
            <v>238131.90000000008</v>
          </cell>
          <cell r="V144" vm="7708">
            <v>231418.29999999961</v>
          </cell>
          <cell r="W144" vm="7709">
            <v>220363.90000000049</v>
          </cell>
          <cell r="X144" vm="7710">
            <v>164043.50000000026</v>
          </cell>
          <cell r="Y144" vm="7711">
            <v>149021.30000000002</v>
          </cell>
          <cell r="Z144" vm="7712">
            <v>162277.70000000004</v>
          </cell>
          <cell r="AA144" vm="7713">
            <v>228237</v>
          </cell>
          <cell r="AB144" vm="7714">
            <v>125984</v>
          </cell>
          <cell r="AC144" vm="7715">
            <v>223968</v>
          </cell>
          <cell r="AD144" vm="7716">
            <v>215269</v>
          </cell>
          <cell r="AE144" vm="7717">
            <v>233306</v>
          </cell>
          <cell r="AF144" vm="7718">
            <v>265829</v>
          </cell>
          <cell r="AG144" vm="7719">
            <v>241712</v>
          </cell>
          <cell r="AH144" vm="7720">
            <v>299490</v>
          </cell>
          <cell r="AI144" vm="7721">
            <v>268590</v>
          </cell>
          <cell r="AJ144" vm="7722">
            <v>230640</v>
          </cell>
          <cell r="AK144" vm="7723">
            <v>258238.92842526163</v>
          </cell>
          <cell r="AL144" vm="7724">
            <v>197603.92762869917</v>
          </cell>
          <cell r="AM144" vm="7725">
            <v>340368.74221269484</v>
          </cell>
          <cell r="AN144" vm="7726">
            <v>271595.05982209701</v>
          </cell>
          <cell r="AO144" vm="7727">
            <v>248851.9303849244</v>
          </cell>
          <cell r="AP144" vm="7728">
            <v>217075.56655575172</v>
          </cell>
          <cell r="AQ144" vm="7729">
            <v>274309.95177359867</v>
          </cell>
          <cell r="AR144" vm="7730">
            <v>260853.74906185505</v>
          </cell>
          <cell r="AS144" vm="7731">
            <v>223902.63816637918</v>
          </cell>
          <cell r="AT144" vm="7732">
            <v>242135.62175518469</v>
          </cell>
          <cell r="AU144" vm="7733">
            <v>253666.02704138766</v>
          </cell>
          <cell r="AV144" vm="7734">
            <v>234461.14106859395</v>
          </cell>
          <cell r="AW144" vm="7735">
            <v>265422.63331883238</v>
          </cell>
          <cell r="AX144" vm="7736">
            <v>280051.73272570031</v>
          </cell>
          <cell r="AY144" vm="7737">
            <v>214820.16339982592</v>
          </cell>
          <cell r="AZ144" vm="7738">
            <v>227100.98921929512</v>
          </cell>
          <cell r="BA144" vm="7739">
            <v>285169.70974740345</v>
          </cell>
          <cell r="BB144" vm="7740">
            <v>246944.02014396375</v>
          </cell>
          <cell r="BC144" vm="7741">
            <v>227720.16504153266</v>
          </cell>
          <cell r="BD144" vm="7742">
            <v>306715.69700877671</v>
          </cell>
          <cell r="BE144" vm="7743">
            <v>248373.52508319129</v>
          </cell>
          <cell r="BF144" vm="7744">
            <v>317295.824701801</v>
          </cell>
          <cell r="BG144" vm="7745">
            <v>328055.39052429714</v>
          </cell>
          <cell r="BH144" vm="7746">
            <v>225732.13352992004</v>
          </cell>
          <cell r="BI144" vm="7747">
            <v>305170.02539862297</v>
          </cell>
          <cell r="BJ144" vm="7748">
            <v>269173.95889241202</v>
          </cell>
          <cell r="BK144" vm="7749">
            <v>303706.39911495877</v>
          </cell>
          <cell r="BL144" vm="7750">
            <v>275192.09441390994</v>
          </cell>
          <cell r="BM144" vm="7751">
            <v>221594.64632440658</v>
          </cell>
          <cell r="BN144" vm="7752">
            <v>235582.38428929387</v>
          </cell>
        </row>
        <row r="145">
          <cell r="F145" vm="7753">
            <v>199969.00071999987</v>
          </cell>
          <cell r="G145" vm="7754">
            <v>63553.799999999996</v>
          </cell>
          <cell r="H145" vm="7755">
            <v>76567</v>
          </cell>
          <cell r="I145" vm="7756">
            <v>105064.40000000001</v>
          </cell>
          <cell r="J145" vm="7757">
            <v>110238.39999999998</v>
          </cell>
          <cell r="K145" vm="7758">
            <v>58573.500000000022</v>
          </cell>
          <cell r="L145" vm="7759">
            <v>136994.99999999997</v>
          </cell>
          <cell r="M145" vm="7760">
            <v>130073.40000000004</v>
          </cell>
          <cell r="N145" vm="7761">
            <v>84170.900000000009</v>
          </cell>
          <cell r="O145" vm="7762">
            <v>58885.000000000015</v>
          </cell>
          <cell r="P145" vm="7763">
            <v>88313.899999999965</v>
          </cell>
          <cell r="Q145" vm="7764">
            <v>105046.89999999998</v>
          </cell>
          <cell r="R145" vm="7765">
            <v>80890.300000000017</v>
          </cell>
          <cell r="S145" vm="7766">
            <v>75913.10000000002</v>
          </cell>
          <cell r="T145" vm="7767">
            <v>113151.09999999993</v>
          </cell>
          <cell r="U145" vm="7768">
            <v>52074.799999999996</v>
          </cell>
          <cell r="V145" vm="7769">
            <v>50286.7</v>
          </cell>
          <cell r="W145" vm="7770">
            <v>52681.299999999967</v>
          </cell>
          <cell r="X145" vm="7771">
            <v>40190.999999999993</v>
          </cell>
          <cell r="Y145" vm="7772">
            <v>21604.399999999998</v>
          </cell>
          <cell r="Z145" vm="7773">
            <v>64264.19999999999</v>
          </cell>
          <cell r="AA145" vm="7774">
            <v>72969</v>
          </cell>
          <cell r="AB145" vm="7775">
            <v>10641</v>
          </cell>
          <cell r="AC145" vm="7776">
            <v>33017</v>
          </cell>
          <cell r="AD145" vm="7777">
            <v>75410</v>
          </cell>
          <cell r="AE145" vm="7778">
            <v>70638</v>
          </cell>
          <cell r="AF145" vm="7779">
            <v>51900</v>
          </cell>
          <cell r="AG145" vm="7780">
            <v>29917</v>
          </cell>
          <cell r="AH145" vm="7781">
            <v>68283</v>
          </cell>
          <cell r="AI145" vm="7782">
            <v>48480</v>
          </cell>
          <cell r="AJ145" vm="7783">
            <v>34787</v>
          </cell>
          <cell r="AK145" vm="7784">
            <v>84169.318501920701</v>
          </cell>
          <cell r="AL145" vm="7785">
            <v>46936.331937737727</v>
          </cell>
          <cell r="AM145" vm="7786">
            <v>67119.649760548564</v>
          </cell>
          <cell r="AN145" vm="7787">
            <v>42801.611810373848</v>
          </cell>
          <cell r="AO145" vm="7788">
            <v>45040.182232663101</v>
          </cell>
          <cell r="AP145" vm="7789">
            <v>29339.648139655532</v>
          </cell>
          <cell r="AQ145" vm="7790">
            <v>33195.313141881728</v>
          </cell>
          <cell r="AR145" vm="7791">
            <v>45998.95957988008</v>
          </cell>
          <cell r="AS145" vm="7792">
            <v>26283.508906490832</v>
          </cell>
          <cell r="AT145" vm="7793">
            <v>34447.135716191384</v>
          </cell>
          <cell r="AU145" vm="7794">
            <v>32123.147744945563</v>
          </cell>
          <cell r="AV145" vm="7795">
            <v>53104.327408565048</v>
          </cell>
          <cell r="AW145" vm="7796">
            <v>15535.476033331262</v>
          </cell>
          <cell r="AX145" vm="7797">
            <v>51871.776051334928</v>
          </cell>
          <cell r="AY145" vm="7798">
            <v>32381.595611378958</v>
          </cell>
          <cell r="AZ145" vm="7799">
            <v>46697.563009773519</v>
          </cell>
          <cell r="BA145" vm="7800">
            <v>62880.325574857503</v>
          </cell>
          <cell r="BB145" vm="7801">
            <v>90844.551611004106</v>
          </cell>
          <cell r="BC145" vm="7802">
            <v>39408.674748903919</v>
          </cell>
          <cell r="BD145" vm="7803">
            <v>37848.627932725227</v>
          </cell>
          <cell r="BE145" vm="7804">
            <v>105093.40229112556</v>
          </cell>
          <cell r="BF145" vm="7805">
            <v>51082.628496290759</v>
          </cell>
          <cell r="BG145" vm="7806">
            <v>68084.613272978066</v>
          </cell>
          <cell r="BH145" vm="7807">
            <v>51247.446576902825</v>
          </cell>
          <cell r="BI145" vm="7808">
            <v>71608.94506500932</v>
          </cell>
          <cell r="BJ145" vm="7809">
            <v>81816.681799719852</v>
          </cell>
          <cell r="BK145" vm="7810">
            <v>50450.237594488164</v>
          </cell>
          <cell r="BL145" vm="7811">
            <v>113182.95987185375</v>
          </cell>
          <cell r="BM145" vm="7812">
            <v>49877.242131140163</v>
          </cell>
          <cell r="BN145" vm="7813">
            <v>89317.480535100331</v>
          </cell>
        </row>
        <row r="146">
          <cell r="F146">
            <v>252902.36519999962</v>
          </cell>
          <cell r="G146" vm="7814">
            <v>189855</v>
          </cell>
          <cell r="H146" vm="7815">
            <v>193746.69999999998</v>
          </cell>
          <cell r="I146" vm="7816">
            <v>159736.29999999996</v>
          </cell>
          <cell r="J146" vm="7817">
            <v>254626.99999999985</v>
          </cell>
          <cell r="K146" vm="7818">
            <v>178173.99999999994</v>
          </cell>
          <cell r="L146" vm="7819">
            <v>209564.29999999987</v>
          </cell>
          <cell r="M146" vm="7820">
            <v>222443.09999999983</v>
          </cell>
          <cell r="N146" vm="7821">
            <v>251748.19999999972</v>
          </cell>
          <cell r="O146" vm="7822">
            <v>347510</v>
          </cell>
          <cell r="P146" vm="7823">
            <v>255484.29999999978</v>
          </cell>
          <cell r="Q146" vm="7824">
            <v>311392.99999999965</v>
          </cell>
          <cell r="R146" vm="7825">
            <v>270570.60000000027</v>
          </cell>
          <cell r="S146" vm="7826">
            <v>324545.00000000006</v>
          </cell>
          <cell r="T146" vm="7827">
            <v>282725.09999999963</v>
          </cell>
          <cell r="U146" vm="7828">
            <v>261131.39999999994</v>
          </cell>
          <cell r="V146" vm="7829">
            <v>295562.40000000002</v>
          </cell>
          <cell r="W146" vm="7830">
            <v>331536.9000000002</v>
          </cell>
          <cell r="X146" vm="7831">
            <v>444026.59999999969</v>
          </cell>
          <cell r="Y146" vm="7832">
            <v>318056.6999999999</v>
          </cell>
          <cell r="Z146" vm="7833">
            <v>376080.19999999978</v>
          </cell>
          <cell r="AA146" vm="7834">
            <v>334241</v>
          </cell>
          <cell r="AB146" vm="7835">
            <v>320437</v>
          </cell>
          <cell r="AC146" vm="7836">
            <v>360001</v>
          </cell>
          <cell r="AD146" vm="7837">
            <v>401004</v>
          </cell>
          <cell r="AE146" vm="7838">
            <v>364985</v>
          </cell>
          <cell r="AF146" vm="7839">
            <v>299866</v>
          </cell>
          <cell r="AG146" vm="7840">
            <v>361459</v>
          </cell>
          <cell r="AH146" vm="7841">
            <v>435844</v>
          </cell>
          <cell r="AI146" vm="7842">
            <v>338025</v>
          </cell>
          <cell r="AJ146" vm="7843">
            <v>376074</v>
          </cell>
          <cell r="AK146" vm="7844">
            <v>366181.26625600999</v>
          </cell>
          <cell r="AL146" vm="7845">
            <v>356312.76768045517</v>
          </cell>
          <cell r="AM146" vm="7846">
            <v>366905.2799184852</v>
          </cell>
          <cell r="AN146" vm="7847">
            <v>410791.04833802528</v>
          </cell>
          <cell r="AO146" vm="7848">
            <v>388230.9199346258</v>
          </cell>
          <cell r="AP146" vm="7849">
            <v>408627.95340940898</v>
          </cell>
          <cell r="AQ146" vm="7850">
            <v>396452.64959956281</v>
          </cell>
          <cell r="AR146" vm="7851">
            <v>370126.02261936065</v>
          </cell>
          <cell r="AS146" vm="7852">
            <v>385041.1331969162</v>
          </cell>
          <cell r="AT146" vm="7853">
            <v>377652.01344909199</v>
          </cell>
          <cell r="AU146" vm="7854">
            <v>352736.68719579547</v>
          </cell>
          <cell r="AV146" vm="7855">
            <v>431153.45426869113</v>
          </cell>
          <cell r="AW146" vm="7856">
            <v>424437.34318670339</v>
          </cell>
          <cell r="AX146" vm="7857">
            <v>407802.88488462183</v>
          </cell>
          <cell r="AY146" vm="7858">
            <v>423072.8952337433</v>
          </cell>
          <cell r="AZ146" vm="7859">
            <v>334612.71810616343</v>
          </cell>
          <cell r="BA146" vm="7860">
            <v>366407.24830030545</v>
          </cell>
          <cell r="BB146" vm="7861">
            <v>382616.04107886757</v>
          </cell>
          <cell r="BC146" vm="7862">
            <v>335548.96658122813</v>
          </cell>
          <cell r="BD146" vm="7863">
            <v>380144.93054823589</v>
          </cell>
          <cell r="BE146" vm="7864">
            <v>361204.37428554939</v>
          </cell>
          <cell r="BF146" vm="7865">
            <v>379742.98782145552</v>
          </cell>
          <cell r="BG146" vm="7866">
            <v>411661.17700365046</v>
          </cell>
          <cell r="BH146" vm="7867">
            <v>328939.96151167847</v>
          </cell>
          <cell r="BI146" vm="7868">
            <v>369474.83728914033</v>
          </cell>
          <cell r="BJ146" vm="7869">
            <v>382180.74240120011</v>
          </cell>
          <cell r="BK146" vm="7870">
            <v>344328.49859161186</v>
          </cell>
          <cell r="BL146" vm="7871">
            <v>301596.86869918689</v>
          </cell>
          <cell r="BM146" vm="7872">
            <v>335987.08974702802</v>
          </cell>
          <cell r="BN146" vm="7873">
            <v>405232.07511539792</v>
          </cell>
        </row>
        <row r="147">
          <cell r="F147" vm="7874">
            <v>238170.84565000003</v>
          </cell>
          <cell r="G147" vm="7875">
            <v>214590.09999999995</v>
          </cell>
          <cell r="H147" vm="7876">
            <v>154552.09999999998</v>
          </cell>
          <cell r="I147" vm="7877">
            <v>166295.9</v>
          </cell>
          <cell r="J147" vm="7878">
            <v>176235.99999999988</v>
          </cell>
          <cell r="K147" vm="7879">
            <v>148676.49999999997</v>
          </cell>
          <cell r="L147" vm="7880">
            <v>169201.59999999995</v>
          </cell>
          <cell r="M147" vm="7881">
            <v>168810.59999999992</v>
          </cell>
          <cell r="N147" vm="7882">
            <v>180875.20000000007</v>
          </cell>
          <cell r="O147" vm="7883">
            <v>184866.30000000002</v>
          </cell>
          <cell r="P147" vm="7884">
            <v>169807.90000000008</v>
          </cell>
          <cell r="Q147" vm="7885">
            <v>182646.89999999979</v>
          </cell>
          <cell r="R147" vm="7886">
            <v>152400.70000000007</v>
          </cell>
          <cell r="S147" vm="7887">
            <v>156683.39999999994</v>
          </cell>
          <cell r="T147" vm="7888">
            <v>148635.60000000006</v>
          </cell>
          <cell r="U147" vm="7889">
            <v>151524.50000000003</v>
          </cell>
          <cell r="V147" vm="7890">
            <v>123436.89999999998</v>
          </cell>
          <cell r="W147" vm="7891">
            <v>103930.50000000001</v>
          </cell>
          <cell r="X147" vm="7892">
            <v>98367.299999999959</v>
          </cell>
          <cell r="Y147" vm="7893">
            <v>154644.40000000002</v>
          </cell>
          <cell r="Z147" vm="7894">
            <v>82377.3</v>
          </cell>
          <cell r="AA147" vm="7895">
            <v>134513</v>
          </cell>
          <cell r="AB147" vm="7896">
            <v>101586</v>
          </cell>
          <cell r="AC147" vm="7897">
            <v>152487</v>
          </cell>
          <cell r="AD147" vm="7898">
            <v>182320</v>
          </cell>
          <cell r="AE147" vm="7899">
            <v>146222</v>
          </cell>
          <cell r="AF147" vm="7900">
            <v>176592</v>
          </cell>
          <cell r="AG147" vm="7901">
            <v>166610</v>
          </cell>
          <cell r="AH147" vm="7902">
            <v>185414</v>
          </cell>
          <cell r="AI147" vm="7903">
            <v>247536</v>
          </cell>
          <cell r="AJ147" vm="7904">
            <v>193837</v>
          </cell>
          <cell r="AK147" vm="7905">
            <v>211267.2066239808</v>
          </cell>
          <cell r="AL147" vm="7906">
            <v>249981.48410549076</v>
          </cell>
          <cell r="AM147" vm="7907">
            <v>233669.68747211766</v>
          </cell>
          <cell r="AN147" vm="7908">
            <v>284259.08237395069</v>
          </cell>
          <cell r="AO147" vm="7909">
            <v>232194.09574116307</v>
          </cell>
          <cell r="AP147" vm="7910">
            <v>229399.0473210162</v>
          </cell>
          <cell r="AQ147" vm="7911">
            <v>241811.13998853046</v>
          </cell>
          <cell r="AR147" vm="7912">
            <v>301493.31542187696</v>
          </cell>
          <cell r="AS147" vm="7913">
            <v>289301.43449787371</v>
          </cell>
          <cell r="AT147" vm="7914">
            <v>281553.18908135861</v>
          </cell>
          <cell r="AU147" vm="7915">
            <v>343692.64945847215</v>
          </cell>
          <cell r="AV147" vm="7916">
            <v>255055.56603003721</v>
          </cell>
          <cell r="AW147" vm="7917">
            <v>348649.8460367443</v>
          </cell>
          <cell r="AX147" vm="7918">
            <v>310856.59966874105</v>
          </cell>
          <cell r="AY147" vm="7919">
            <v>356582.98499833723</v>
          </cell>
          <cell r="AZ147" vm="7920">
            <v>284460.625328016</v>
          </cell>
          <cell r="BA147" vm="7921">
            <v>307197.6134733042</v>
          </cell>
          <cell r="BB147" vm="7922">
            <v>365265.54962060176</v>
          </cell>
          <cell r="BC147" vm="7923">
            <v>350120.29528078676</v>
          </cell>
          <cell r="BD147" vm="7924">
            <v>331548.31350267387</v>
          </cell>
          <cell r="BE147" vm="7925">
            <v>291305.07097534853</v>
          </cell>
          <cell r="BF147" vm="7926">
            <v>412419.25626561587</v>
          </cell>
          <cell r="BG147" vm="7927">
            <v>450853.31598739157</v>
          </cell>
          <cell r="BH147" vm="7928">
            <v>348983.26538052631</v>
          </cell>
          <cell r="BI147" vm="7929">
            <v>310142.22778040101</v>
          </cell>
          <cell r="BJ147" vm="7930">
            <v>310231.775201832</v>
          </cell>
          <cell r="BK147" vm="7931">
            <v>378920.80604940734</v>
          </cell>
          <cell r="BL147" vm="7932">
            <v>413146.4911553784</v>
          </cell>
          <cell r="BM147" vm="7933">
            <v>375901.59133267897</v>
          </cell>
          <cell r="BN147" vm="7934">
            <v>293515.48038853239</v>
          </cell>
        </row>
        <row r="148">
          <cell r="F148" vm="7935">
            <v>280813.40074999974</v>
          </cell>
          <cell r="G148" vm="7936">
            <v>266299.99999999988</v>
          </cell>
          <cell r="H148" vm="7937">
            <v>255350.20000000016</v>
          </cell>
          <cell r="I148" vm="7938">
            <v>269570.20000000007</v>
          </cell>
          <cell r="J148" vm="7939">
            <v>248734.39999999979</v>
          </cell>
          <cell r="K148" vm="7940">
            <v>184765.69999999998</v>
          </cell>
          <cell r="L148" vm="7941">
            <v>212528.39999999982</v>
          </cell>
          <cell r="M148" vm="7942">
            <v>261191.99999999968</v>
          </cell>
          <cell r="N148" vm="7943">
            <v>229962.99999999994</v>
          </cell>
          <cell r="O148" vm="7944">
            <v>233670.59999999998</v>
          </cell>
          <cell r="P148" vm="7945">
            <v>246043.49999999988</v>
          </cell>
          <cell r="Q148" vm="7946">
            <v>229408.79999999961</v>
          </cell>
          <cell r="R148" vm="7947">
            <v>225591.10000000038</v>
          </cell>
          <cell r="S148" vm="7948">
            <v>218874.40000000002</v>
          </cell>
          <cell r="T148" vm="7949">
            <v>242233.29999999952</v>
          </cell>
          <cell r="U148" vm="7950">
            <v>224246.59999999992</v>
          </cell>
          <cell r="V148" vm="7951">
            <v>196387.40000000026</v>
          </cell>
          <cell r="W148" vm="7952">
            <v>187223.20000000024</v>
          </cell>
          <cell r="X148" vm="7953">
            <v>182078.99999999994</v>
          </cell>
          <cell r="Y148" vm="7954">
            <v>257188.19999999984</v>
          </cell>
          <cell r="Z148" vm="7955">
            <v>168130.70000000007</v>
          </cell>
          <cell r="AA148" vm="7956">
            <v>196335</v>
          </cell>
          <cell r="AB148" vm="7957">
            <v>180292</v>
          </cell>
          <cell r="AC148" vm="7958">
            <v>202057</v>
          </cell>
          <cell r="AD148" vm="7959">
            <v>187929</v>
          </cell>
          <cell r="AE148" vm="7960">
            <v>147860</v>
          </cell>
          <cell r="AF148" vm="7961">
            <v>183996</v>
          </cell>
          <cell r="AG148" vm="7962">
            <v>142618</v>
          </cell>
          <cell r="AH148" vm="7963">
            <v>178847</v>
          </cell>
          <cell r="AI148" vm="7964">
            <v>118144</v>
          </cell>
          <cell r="AJ148" vm="7965">
            <v>157528</v>
          </cell>
          <cell r="AK148" vm="7966">
            <v>193677.33477665865</v>
          </cell>
          <cell r="AL148" vm="7967">
            <v>149612.11837745615</v>
          </cell>
          <cell r="AM148" vm="7968">
            <v>150892.88966176048</v>
          </cell>
          <cell r="AN148" vm="7969">
            <v>185076.37909882495</v>
          </cell>
          <cell r="AO148" vm="7970">
            <v>97532.485109769623</v>
          </cell>
          <cell r="AP148" vm="7971">
            <v>183929.17945868263</v>
          </cell>
          <cell r="AQ148" vm="7972">
            <v>121306.44045144426</v>
          </cell>
          <cell r="AR148" vm="7973">
            <v>170611.54589041774</v>
          </cell>
          <cell r="AS148" vm="7974">
            <v>184872.70787560634</v>
          </cell>
          <cell r="AT148" vm="7975">
            <v>123974.82198641231</v>
          </cell>
          <cell r="AU148" vm="7976">
            <v>180281.87712193985</v>
          </cell>
          <cell r="AV148" vm="7977">
            <v>157206.96819393817</v>
          </cell>
          <cell r="AW148" vm="7978">
            <v>209232.21329991511</v>
          </cell>
          <cell r="AX148" vm="7979">
            <v>160350.75077357129</v>
          </cell>
          <cell r="AY148" vm="7980">
            <v>177129.89058102618</v>
          </cell>
          <cell r="AZ148" vm="7981">
            <v>131510.65756912244</v>
          </cell>
          <cell r="BA148" vm="7982">
            <v>178610.8812794624</v>
          </cell>
          <cell r="BB148" vm="7983">
            <v>174802.62815410373</v>
          </cell>
          <cell r="BC148" vm="7984">
            <v>239747.64831777723</v>
          </cell>
          <cell r="BD148" vm="7985">
            <v>240398.0177951759</v>
          </cell>
          <cell r="BE148" vm="7986">
            <v>248574.43570419605</v>
          </cell>
          <cell r="BF148" vm="7987">
            <v>232660.19912606856</v>
          </cell>
          <cell r="BG148" vm="7988">
            <v>246012.96448808842</v>
          </cell>
          <cell r="BH148" vm="7989">
            <v>316642.4667137728</v>
          </cell>
          <cell r="BI148" vm="7990">
            <v>200113.14909246322</v>
          </cell>
          <cell r="BJ148" vm="7991">
            <v>268938.60692135693</v>
          </cell>
          <cell r="BK148" vm="7992">
            <v>266088.04026610934</v>
          </cell>
          <cell r="BL148" vm="7993">
            <v>261808.91380791925</v>
          </cell>
          <cell r="BM148" vm="7994">
            <v>279962.6130795175</v>
          </cell>
          <cell r="BN148" vm="7995">
            <v>289015.42118440958</v>
          </cell>
        </row>
        <row r="149">
          <cell r="F149" vm="7996">
            <v>216015.59009999954</v>
          </cell>
          <cell r="G149" vm="7997">
            <v>264880.89999999985</v>
          </cell>
          <cell r="H149" vm="7998">
            <v>295698.50000000029</v>
          </cell>
          <cell r="I149" vm="7999">
            <v>316609.70000000007</v>
          </cell>
          <cell r="J149" vm="8000">
            <v>325740.89999999991</v>
          </cell>
          <cell r="K149" vm="8001">
            <v>420756.89999999997</v>
          </cell>
          <cell r="L149" vm="8002">
            <v>393251.00000000052</v>
          </cell>
          <cell r="M149" vm="8003">
            <v>242086.99999999983</v>
          </cell>
          <cell r="N149" vm="8004">
            <v>314543.09999999998</v>
          </cell>
          <cell r="O149" vm="8005">
            <v>292125.50000000023</v>
          </cell>
          <cell r="P149" vm="8006">
            <v>333972.79999999964</v>
          </cell>
          <cell r="Q149" vm="8007">
            <v>276623.29999999952</v>
          </cell>
          <cell r="R149" vm="8008">
            <v>287172.00000000047</v>
          </cell>
          <cell r="S149" vm="8009">
            <v>325472.79999999993</v>
          </cell>
          <cell r="T149" vm="8010">
            <v>344673.69999999879</v>
          </cell>
          <cell r="U149" vm="8011">
            <v>305567.1999999999</v>
          </cell>
          <cell r="V149" vm="8012">
            <v>305438.20000000054</v>
          </cell>
          <cell r="W149" vm="8013">
            <v>271905.50000000023</v>
          </cell>
          <cell r="X149" vm="8014">
            <v>266357.79999999941</v>
          </cell>
          <cell r="Y149" vm="8015">
            <v>262175.89999999967</v>
          </cell>
          <cell r="Z149" vm="8016">
            <v>297719.2999999997</v>
          </cell>
          <cell r="AA149" vm="8017">
            <v>282566</v>
          </cell>
          <cell r="AB149" vm="8018">
            <v>286563</v>
          </cell>
          <cell r="AC149" vm="8019">
            <v>312672</v>
          </cell>
          <cell r="AD149" vm="8020">
            <v>320510</v>
          </cell>
          <cell r="AE149" vm="8021">
            <v>257503</v>
          </cell>
          <cell r="AF149" vm="8022">
            <v>252190</v>
          </cell>
          <cell r="AG149" vm="8023">
            <v>203417</v>
          </cell>
          <cell r="AH149" vm="8024">
            <v>193868</v>
          </cell>
          <cell r="AI149" vm="8025">
            <v>207182</v>
          </cell>
          <cell r="AJ149" vm="8026">
            <v>261313</v>
          </cell>
          <cell r="AK149" vm="8027">
            <v>252603.68565654149</v>
          </cell>
          <cell r="AL149" vm="8028">
            <v>222991.68243996243</v>
          </cell>
          <cell r="AM149" vm="8029">
            <v>234079.70167925197</v>
          </cell>
          <cell r="AN149" vm="8030">
            <v>191049.31751941895</v>
          </cell>
          <cell r="AO149" vm="8031">
            <v>178208.69847944129</v>
          </cell>
          <cell r="AP149" vm="8032">
            <v>161510.2157280503</v>
          </cell>
          <cell r="AQ149" vm="8033">
            <v>192802.83529547686</v>
          </cell>
          <cell r="AR149" vm="8034">
            <v>234064.22953238786</v>
          </cell>
          <cell r="AS149" vm="8035">
            <v>173678.49486334517</v>
          </cell>
          <cell r="AT149" vm="8036">
            <v>186629.240321758</v>
          </cell>
          <cell r="AU149" vm="8037">
            <v>230481.26909876254</v>
          </cell>
          <cell r="AV149" vm="8038">
            <v>167694.46904868705</v>
          </cell>
          <cell r="AW149" vm="8039">
            <v>198015.77840112336</v>
          </cell>
          <cell r="AX149" vm="8040">
            <v>208668.5799694689</v>
          </cell>
          <cell r="AY149" vm="8041">
            <v>190115.47997648385</v>
          </cell>
          <cell r="AZ149" vm="8042">
            <v>185706.7036264487</v>
          </cell>
          <cell r="BA149" vm="8043">
            <v>148430.95434468385</v>
          </cell>
          <cell r="BB149" vm="8044">
            <v>131346.96032846131</v>
          </cell>
          <cell r="BC149" vm="8045">
            <v>170046.48122002685</v>
          </cell>
          <cell r="BD149" vm="8046">
            <v>161720.36929602394</v>
          </cell>
          <cell r="BE149" vm="8047">
            <v>156906.92363033732</v>
          </cell>
          <cell r="BF149" vm="8048">
            <v>150289.06647559893</v>
          </cell>
          <cell r="BG149" vm="8049">
            <v>158327.88169958844</v>
          </cell>
          <cell r="BH149" vm="8050">
            <v>167207.24454989764</v>
          </cell>
          <cell r="BI149" vm="8051">
            <v>91686.199654716751</v>
          </cell>
          <cell r="BJ149" vm="8052">
            <v>165484.20652726488</v>
          </cell>
          <cell r="BK149" vm="8053">
            <v>134006.91132839493</v>
          </cell>
          <cell r="BL149" vm="8054">
            <v>126804.50466811549</v>
          </cell>
          <cell r="BM149" vm="8055">
            <v>228331.00917478942</v>
          </cell>
          <cell r="BN149" vm="8056">
            <v>112689.27241529852</v>
          </cell>
        </row>
        <row r="150">
          <cell r="F150" vm="8057">
            <v>157730.99339999974</v>
          </cell>
          <cell r="G150" vm="8058">
            <v>200973.8</v>
          </cell>
          <cell r="H150" vm="8059">
            <v>249518.4000000002</v>
          </cell>
          <cell r="I150" vm="8060">
            <v>270410.5</v>
          </cell>
          <cell r="J150" vm="8061">
            <v>211096.99999999985</v>
          </cell>
          <cell r="K150" vm="8062">
            <v>255215.19999999995</v>
          </cell>
          <cell r="L150" vm="8063">
            <v>257584.59999999977</v>
          </cell>
          <cell r="M150" vm="8064">
            <v>275152.99999999977</v>
          </cell>
          <cell r="N150" vm="8065">
            <v>220082.69999999984</v>
          </cell>
          <cell r="O150" vm="8066">
            <v>205364.90000000011</v>
          </cell>
          <cell r="P150" vm="8067">
            <v>193115.70000000013</v>
          </cell>
          <cell r="Q150" vm="8068">
            <v>215393.79999999964</v>
          </cell>
          <cell r="R150" vm="8069">
            <v>237651.00000000032</v>
          </cell>
          <cell r="S150" vm="8070">
            <v>189772.90000000005</v>
          </cell>
          <cell r="T150" vm="8071">
            <v>261344.69999999937</v>
          </cell>
          <cell r="U150" vm="8072">
            <v>240643.4</v>
          </cell>
          <cell r="V150" vm="8073">
            <v>235145.00000000047</v>
          </cell>
          <cell r="W150" vm="8074">
            <v>301562.49999999994</v>
          </cell>
          <cell r="X150" vm="8075">
            <v>232134.99999999956</v>
          </cell>
          <cell r="Y150" vm="8076">
            <v>255380.09999999957</v>
          </cell>
          <cell r="Z150" vm="8077">
            <v>274076.99999999965</v>
          </cell>
          <cell r="AA150" vm="8078">
            <v>370052</v>
          </cell>
          <cell r="AB150" vm="8079">
            <v>249352</v>
          </cell>
          <cell r="AC150" vm="8080">
            <v>267604</v>
          </cell>
          <cell r="AD150" vm="8081">
            <v>249786</v>
          </cell>
          <cell r="AE150" vm="8082">
            <v>250721</v>
          </cell>
          <cell r="AF150" vm="8083">
            <v>309488</v>
          </cell>
          <cell r="AG150" vm="8084">
            <v>239416</v>
          </cell>
          <cell r="AH150" vm="8085">
            <v>291645</v>
          </cell>
          <cell r="AI150" vm="8086">
            <v>259586</v>
          </cell>
          <cell r="AJ150" vm="8087">
            <v>274009</v>
          </cell>
          <cell r="AK150" vm="8088">
            <v>236387.9748387635</v>
          </cell>
          <cell r="AL150" vm="8089">
            <v>281621.5989996469</v>
          </cell>
          <cell r="AM150" vm="8090">
            <v>210870.85125869786</v>
          </cell>
          <cell r="AN150" vm="8091">
            <v>197159.01309292065</v>
          </cell>
          <cell r="AO150" vm="8092">
            <v>253584.3767628881</v>
          </cell>
          <cell r="AP150" vm="8093">
            <v>205531.35241677851</v>
          </cell>
          <cell r="AQ150" vm="8094">
            <v>243356.21867169885</v>
          </cell>
          <cell r="AR150" vm="8095">
            <v>197328.98360686464</v>
          </cell>
          <cell r="AS150" vm="8096">
            <v>205921.26875986002</v>
          </cell>
          <cell r="AT150" vm="8097">
            <v>212661.05472794827</v>
          </cell>
          <cell r="AU150" vm="8098">
            <v>225054.73623419352</v>
          </cell>
          <cell r="AV150" vm="8099">
            <v>169828.84699049126</v>
          </cell>
          <cell r="AW150" vm="8100">
            <v>213716.37444840651</v>
          </cell>
          <cell r="AX150" vm="8101">
            <v>181667.40092303764</v>
          </cell>
          <cell r="AY150" vm="8102">
            <v>209767.25166041384</v>
          </cell>
          <cell r="AZ150" vm="8103">
            <v>210728.77699167497</v>
          </cell>
          <cell r="BA150" vm="8104">
            <v>196700.06218933617</v>
          </cell>
          <cell r="BB150" vm="8105">
            <v>128852.55103708786</v>
          </cell>
          <cell r="BC150" vm="8106">
            <v>202437.28287371673</v>
          </cell>
          <cell r="BD150" vm="8107">
            <v>126373.88104052735</v>
          </cell>
          <cell r="BE150" vm="8108">
            <v>165262.32494326058</v>
          </cell>
          <cell r="BF150" vm="8109">
            <v>117325.9871233906</v>
          </cell>
          <cell r="BG150" vm="8110">
            <v>127246.19454904328</v>
          </cell>
          <cell r="BH150" vm="8111">
            <v>159471.17782890849</v>
          </cell>
          <cell r="BI150" vm="8112">
            <v>160453.21417219311</v>
          </cell>
          <cell r="BJ150" vm="8113">
            <v>143583.33078088472</v>
          </cell>
          <cell r="BK150" vm="8114">
            <v>104376.39716778867</v>
          </cell>
          <cell r="BL150" vm="8115">
            <v>111399.8608624815</v>
          </cell>
          <cell r="BM150" vm="8116">
            <v>122245.3078510269</v>
          </cell>
          <cell r="BN150" vm="8117">
            <v>103525.86035967476</v>
          </cell>
        </row>
        <row r="151">
          <cell r="F151" vm="8118">
            <v>81967.287350000101</v>
          </cell>
          <cell r="G151" vm="8119">
            <v>127105.00000000009</v>
          </cell>
          <cell r="H151" vm="8120">
            <v>128601.99999999994</v>
          </cell>
          <cell r="I151" vm="8121">
            <v>184675.69999999998</v>
          </cell>
          <cell r="J151" vm="8122">
            <v>136910.39999999994</v>
          </cell>
          <cell r="K151" vm="8123">
            <v>140283.09999999998</v>
          </cell>
          <cell r="L151" vm="8124">
            <v>121148.89999999994</v>
          </cell>
          <cell r="M151" vm="8125">
            <v>125173.99999999994</v>
          </cell>
          <cell r="N151" vm="8126">
            <v>189197.09999999995</v>
          </cell>
          <cell r="O151" vm="8127">
            <v>78696.699999999983</v>
          </cell>
          <cell r="P151" vm="8128">
            <v>147136.20000000007</v>
          </cell>
          <cell r="Q151" vm="8129">
            <v>130749.2999999999</v>
          </cell>
          <cell r="R151" vm="8130">
            <v>142297.50000000012</v>
          </cell>
          <cell r="S151" vm="8131">
            <v>119934.5</v>
          </cell>
          <cell r="T151" vm="8132">
            <v>139540.40000000014</v>
          </cell>
          <cell r="U151" vm="8133">
            <v>193491.89999999997</v>
          </cell>
          <cell r="V151" vm="8134">
            <v>170358.10000000009</v>
          </cell>
          <cell r="W151" vm="8135">
            <v>182109.90000000026</v>
          </cell>
          <cell r="X151" vm="8136">
            <v>115479.60000000005</v>
          </cell>
          <cell r="Y151" vm="8137">
            <v>135601.00000000012</v>
          </cell>
          <cell r="Z151" vm="8138">
            <v>138104.80000000013</v>
          </cell>
          <cell r="AA151" vm="8139">
            <v>154686</v>
          </cell>
          <cell r="AB151" vm="8140">
            <v>160251</v>
          </cell>
          <cell r="AC151" vm="8141">
            <v>89686</v>
          </cell>
          <cell r="AD151" vm="8142">
            <v>156721</v>
          </cell>
          <cell r="AE151" vm="8143">
            <v>148435</v>
          </cell>
          <cell r="AF151" vm="8144">
            <v>161582</v>
          </cell>
          <cell r="AG151" vm="8145">
            <v>177513</v>
          </cell>
          <cell r="AH151" vm="8146">
            <v>163280</v>
          </cell>
          <cell r="AI151" vm="8147">
            <v>147235</v>
          </cell>
          <cell r="AJ151" vm="8148">
            <v>178675</v>
          </cell>
          <cell r="AK151" vm="8149">
            <v>129933.01542878761</v>
          </cell>
          <cell r="AL151" vm="8150">
            <v>181209.00214505914</v>
          </cell>
          <cell r="AM151" vm="8151">
            <v>234333.70628262032</v>
          </cell>
          <cell r="AN151" vm="8152">
            <v>127887.34328487577</v>
          </cell>
          <cell r="AO151" vm="8153">
            <v>177522.47766320527</v>
          </cell>
          <cell r="AP151" vm="8154">
            <v>128427.35482397882</v>
          </cell>
          <cell r="AQ151" vm="8155">
            <v>139290.29065880124</v>
          </cell>
          <cell r="AR151" vm="8156">
            <v>144958.84604009273</v>
          </cell>
          <cell r="AS151" vm="8157">
            <v>178465.48349804612</v>
          </cell>
          <cell r="AT151" vm="8158">
            <v>159872.71198677734</v>
          </cell>
          <cell r="AU151" vm="8159">
            <v>87269.338141985441</v>
          </cell>
          <cell r="AV151" vm="8160">
            <v>101025.24884613176</v>
          </cell>
          <cell r="AW151" vm="8161">
            <v>121652.2531145391</v>
          </cell>
          <cell r="AX151" vm="8162">
            <v>110424.3410448959</v>
          </cell>
          <cell r="AY151" vm="8163">
            <v>166093.70133560253</v>
          </cell>
          <cell r="AZ151" vm="8164">
            <v>80412.414607422354</v>
          </cell>
          <cell r="BA151" vm="8165">
            <v>203238.2946161982</v>
          </cell>
          <cell r="BB151" vm="8166">
            <v>126975.86673215457</v>
          </cell>
          <cell r="BC151" vm="8167">
            <v>104392.36299050746</v>
          </cell>
          <cell r="BD151" vm="8168">
            <v>171796.76891528242</v>
          </cell>
          <cell r="BE151" vm="8169">
            <v>136466.63468584011</v>
          </cell>
          <cell r="BF151" vm="8170">
            <v>127696.66822225632</v>
          </cell>
          <cell r="BG151" vm="8171">
            <v>92561.86821439967</v>
          </cell>
          <cell r="BH151" vm="8172">
            <v>140973.73716127963</v>
          </cell>
          <cell r="BI151" vm="8173">
            <v>137425.84101157027</v>
          </cell>
          <cell r="BJ151" vm="8174">
            <v>141933.53423917445</v>
          </cell>
          <cell r="BK151" vm="8175">
            <v>120441.44032797439</v>
          </cell>
          <cell r="BL151" vm="8176">
            <v>53987.798791517038</v>
          </cell>
          <cell r="BM151" vm="8177">
            <v>98562.588824534338</v>
          </cell>
          <cell r="BN151" vm="8178">
            <v>108466.68050649288</v>
          </cell>
        </row>
        <row r="152">
          <cell r="F152" vm="8179">
            <v>79702.562960000068</v>
          </cell>
          <cell r="G152" vm="8180">
            <v>76903.400000000023</v>
          </cell>
          <cell r="H152" vm="8181">
            <v>111433.19999999998</v>
          </cell>
          <cell r="I152" vm="8182">
            <v>85106.89999999998</v>
          </cell>
          <cell r="J152" vm="8183">
            <v>35076.400000000009</v>
          </cell>
          <cell r="K152" vm="8184">
            <v>93841.3</v>
          </cell>
          <cell r="L152" vm="8185">
            <v>75311.300000000017</v>
          </cell>
          <cell r="M152" vm="8186">
            <v>108916.49999999997</v>
          </cell>
          <cell r="N152" vm="8187">
            <v>69580.400000000009</v>
          </cell>
          <cell r="O152" vm="8188">
            <v>61982.200000000019</v>
          </cell>
          <cell r="P152" vm="8189">
            <v>114223.40000000002</v>
          </cell>
          <cell r="Q152" vm="8190">
            <v>80672.3</v>
          </cell>
          <cell r="R152" vm="8191">
            <v>79115.199999999968</v>
          </cell>
          <cell r="S152" vm="8192">
            <v>112387.59999999999</v>
          </cell>
          <cell r="T152" vm="8193">
            <v>70598.500000000044</v>
          </cell>
          <cell r="U152" vm="8194">
            <v>75249.600000000006</v>
          </cell>
          <cell r="V152" vm="8195">
            <v>157633.60000000003</v>
          </cell>
          <cell r="W152" vm="8196">
            <v>98419.500000000087</v>
          </cell>
          <cell r="X152" vm="8197">
            <v>59791.700000000041</v>
          </cell>
          <cell r="Y152" vm="8198">
            <v>85152.200000000041</v>
          </cell>
          <cell r="Z152" vm="8199">
            <v>48495.4</v>
          </cell>
          <cell r="AA152" vm="8200">
            <v>54739</v>
          </cell>
          <cell r="AB152" vm="8201">
            <v>29469</v>
          </cell>
          <cell r="AC152" vm="8202">
            <v>72608</v>
          </cell>
          <cell r="AD152" vm="8203">
            <v>52965</v>
          </cell>
          <cell r="AE152" vm="8204">
            <v>69163</v>
          </cell>
          <cell r="AF152" vm="8205">
            <v>76798</v>
          </cell>
          <cell r="AG152" vm="8206">
            <v>55502</v>
          </cell>
          <cell r="AH152" vm="8207">
            <v>85560</v>
          </cell>
          <cell r="AI152" vm="8208">
            <v>93936</v>
          </cell>
          <cell r="AJ152" vm="8209">
            <v>87041</v>
          </cell>
          <cell r="AK152" vm="8210">
            <v>92946.968475220565</v>
          </cell>
          <cell r="AL152" vm="8211">
            <v>87183.458267656315</v>
          </cell>
          <cell r="AM152" vm="8212">
            <v>90488.716002569432</v>
          </cell>
          <cell r="AN152" vm="8213">
            <v>76772.8327437962</v>
          </cell>
          <cell r="AO152" vm="8214">
            <v>69168.442529679203</v>
          </cell>
          <cell r="AP152" vm="8215">
            <v>126335.55442109685</v>
          </cell>
          <cell r="AQ152" vm="8216">
            <v>66078.56042177965</v>
          </cell>
          <cell r="AR152" vm="8217">
            <v>72153.774097252506</v>
          </cell>
          <cell r="AS152" vm="8218">
            <v>82344.714906366105</v>
          </cell>
          <cell r="AT152" vm="8219">
            <v>106973.18700559194</v>
          </cell>
          <cell r="AU152" vm="8220">
            <v>58375.379816343026</v>
          </cell>
          <cell r="AV152" vm="8221">
            <v>77559.434886883726</v>
          </cell>
          <cell r="AW152" vm="8222">
            <v>65993.251777210549</v>
          </cell>
          <cell r="AX152" vm="8223">
            <v>109795.88320364403</v>
          </cell>
          <cell r="AY152" vm="8224">
            <v>66614.052335019616</v>
          </cell>
          <cell r="AZ152" vm="8225">
            <v>120044.87562009864</v>
          </cell>
          <cell r="BA152" vm="8226">
            <v>76072.574680288264</v>
          </cell>
          <cell r="BB152" vm="8227">
            <v>131258.34780770561</v>
          </cell>
          <cell r="BC152" vm="8228">
            <v>90054.617191430138</v>
          </cell>
          <cell r="BD152" vm="8229">
            <v>103443.3606510511</v>
          </cell>
          <cell r="BE152" vm="8230">
            <v>90997.33355646659</v>
          </cell>
          <cell r="BF152" vm="8231">
            <v>122644.54261346209</v>
          </cell>
          <cell r="BG152" vm="8232">
            <v>89587.328638467166</v>
          </cell>
          <cell r="BH152" vm="8233">
            <v>88525.34179116445</v>
          </cell>
          <cell r="BI152" vm="8234">
            <v>107736.04007420824</v>
          </cell>
          <cell r="BJ152" vm="8235">
            <v>93729.072499577713</v>
          </cell>
          <cell r="BK152" vm="8236">
            <v>147598.37269044871</v>
          </cell>
          <cell r="BL152" vm="8237">
            <v>101563.75914125155</v>
          </cell>
          <cell r="BM152" vm="8238">
            <v>80946.015025898596</v>
          </cell>
          <cell r="BN152" vm="8239">
            <v>94813.818451536019</v>
          </cell>
        </row>
        <row r="153">
          <cell r="F153" vm="8240">
            <v>62293.419600000045</v>
          </cell>
          <cell r="G153" vm="8241">
            <v>37050.5</v>
          </cell>
          <cell r="H153" vm="8242">
            <v>31849.200000000008</v>
          </cell>
          <cell r="I153" vm="8243">
            <v>19330.7</v>
          </cell>
          <cell r="J153" vm="8244">
            <v>28430.800000000003</v>
          </cell>
          <cell r="K153" vm="8245">
            <v>19075.5</v>
          </cell>
          <cell r="L153" vm="8246">
            <v>38556.9</v>
          </cell>
          <cell r="M153" vm="8247">
            <v>36476.200000000004</v>
          </cell>
          <cell r="N153" vm="8248">
            <v>12082.3</v>
          </cell>
          <cell r="O153" vm="8249">
            <v>23185.3</v>
          </cell>
          <cell r="P153" vm="8250">
            <v>19636.300000000003</v>
          </cell>
          <cell r="Q153" vm="8251">
            <v>20905.399999999998</v>
          </cell>
          <cell r="R153" vm="8252">
            <v>35451.999999999993</v>
          </cell>
          <cell r="S153" vm="8253">
            <v>21160.899999999998</v>
          </cell>
          <cell r="T153" vm="8254">
            <v>20364.499999999996</v>
          </cell>
          <cell r="U153" vm="8255">
            <v>1729</v>
          </cell>
          <cell r="V153" vm="8256">
            <v>15142.600000000002</v>
          </cell>
          <cell r="W153" vm="8257">
            <v>9191.3000000000011</v>
          </cell>
          <cell r="X153" vm="8258">
            <v>6333.4</v>
          </cell>
          <cell r="Y153" vm="8259">
            <v>9187.7000000000007</v>
          </cell>
          <cell r="Z153" vm="8260">
            <v>12189.9</v>
          </cell>
          <cell r="AA153" vm="8261">
            <v>6034</v>
          </cell>
          <cell r="AB153" vm="8262">
            <v>6652</v>
          </cell>
          <cell r="AC153" vm="8263">
            <v>1021</v>
          </cell>
          <cell r="AD153" vm="8264">
            <v>6336</v>
          </cell>
          <cell r="AE153" vm="8265">
            <v>10476</v>
          </cell>
          <cell r="AF153" vm="8266">
            <v>12089</v>
          </cell>
          <cell r="AG153" vm="8267">
            <v>2259</v>
          </cell>
          <cell r="AH153" vm="8268">
            <v>2378</v>
          </cell>
          <cell r="AI153" vm="8269">
            <v>9366</v>
          </cell>
          <cell r="AJ153" vm="8270">
            <v>6900</v>
          </cell>
          <cell r="AK153" t="str" vm="8271">
            <v/>
          </cell>
          <cell r="AL153" vm="8272">
            <v>5521.0866652150253</v>
          </cell>
          <cell r="AM153" vm="8273">
            <v>11088.788974346848</v>
          </cell>
          <cell r="AN153" vm="8274">
            <v>2712.3935483870973</v>
          </cell>
          <cell r="AO153" vm="8275">
            <v>2627.6312499999999</v>
          </cell>
          <cell r="AP153" vm="8276">
            <v>9047.7264474147923</v>
          </cell>
          <cell r="AQ153" vm="8277">
            <v>8981.7185225886478</v>
          </cell>
          <cell r="AR153" vm="8278">
            <v>8233.7643916913948</v>
          </cell>
          <cell r="AS153" vm="8279">
            <v>5453.6073017294748</v>
          </cell>
          <cell r="AT153" vm="8280">
            <v>5277.849588108882</v>
          </cell>
          <cell r="AU153" vm="8281">
            <v>4379.385416666667</v>
          </cell>
          <cell r="AV153" vm="8282">
            <v>2837.84175</v>
          </cell>
          <cell r="AW153" vm="8283">
            <v>2721.0581388888886</v>
          </cell>
          <cell r="AX153" vm="8284">
            <v>5796.887420330645</v>
          </cell>
          <cell r="AY153" vm="8285">
            <v>16744.876609565312</v>
          </cell>
          <cell r="AZ153" vm="8286">
            <v>9305.7060140940921</v>
          </cell>
          <cell r="BA153" vm="8287">
            <v>16160.024161962921</v>
          </cell>
          <cell r="BB153" vm="8288">
            <v>13415.884321013535</v>
          </cell>
          <cell r="BC153" vm="8289">
            <v>13284.776426332286</v>
          </cell>
          <cell r="BD153" vm="8290">
            <v>8128.8561636828654</v>
          </cell>
          <cell r="BE153" vm="8291">
            <v>20164.113711979291</v>
          </cell>
          <cell r="BF153" vm="8292">
            <v>18469.304417961146</v>
          </cell>
          <cell r="BG153" vm="8293">
            <v>20455.277988638041</v>
          </cell>
          <cell r="BH153" vm="8294">
            <v>15711.704545664314</v>
          </cell>
          <cell r="BI153" vm="8295">
            <v>11686.527797202796</v>
          </cell>
          <cell r="BJ153" vm="8296">
            <v>10811.369737318841</v>
          </cell>
          <cell r="BK153" vm="8297">
            <v>18231.062621871686</v>
          </cell>
          <cell r="BL153" vm="8298">
            <v>16987.868802910307</v>
          </cell>
          <cell r="BM153" vm="8299">
            <v>7416.3440589731363</v>
          </cell>
          <cell r="BN153" vm="8300">
            <v>10469.440608794413</v>
          </cell>
        </row>
        <row r="154">
          <cell r="F154">
            <v>200182.17686499993</v>
          </cell>
          <cell r="G154" vm="8301">
            <v>152733.5</v>
          </cell>
          <cell r="H154" vm="8302">
            <v>167297.1</v>
          </cell>
          <cell r="I154" vm="8303">
            <v>99168.600000000049</v>
          </cell>
          <cell r="J154" vm="8304">
            <v>142989.4</v>
          </cell>
          <cell r="K154" vm="8305">
            <v>141488.90000000005</v>
          </cell>
          <cell r="L154" vm="8306">
            <v>241374.70000000016</v>
          </cell>
          <cell r="M154" vm="8307">
            <v>175303.1</v>
          </cell>
          <cell r="N154" vm="8308">
            <v>201717.39999999991</v>
          </cell>
          <cell r="O154" vm="8309">
            <v>201967.7000000001</v>
          </cell>
          <cell r="P154" vm="8310">
            <v>227348.9999999998</v>
          </cell>
          <cell r="Q154" vm="8311">
            <v>252618.19999999963</v>
          </cell>
          <cell r="R154" vm="8312">
            <v>253358.20000000013</v>
          </cell>
          <cell r="S154" vm="8313">
            <v>217080.29999999987</v>
          </cell>
          <cell r="T154" vm="8314">
            <v>246788</v>
          </cell>
          <cell r="U154" vm="8315">
            <v>273312</v>
          </cell>
          <cell r="V154" vm="8316">
            <v>290833.69999999995</v>
          </cell>
          <cell r="W154" vm="8317">
            <v>327856.29999999976</v>
          </cell>
          <cell r="X154" vm="8318">
            <v>363553.39999999991</v>
          </cell>
          <cell r="Y154" vm="8319">
            <v>300628.40000000026</v>
          </cell>
          <cell r="Z154" vm="8320">
            <v>323857.09999999974</v>
          </cell>
          <cell r="AA154" vm="8321">
            <v>333070</v>
          </cell>
          <cell r="AB154" vm="8322">
            <v>355834</v>
          </cell>
          <cell r="AC154" vm="8323">
            <v>357756</v>
          </cell>
          <cell r="AD154" vm="8324">
            <v>374624</v>
          </cell>
          <cell r="AE154" vm="8325">
            <v>433705</v>
          </cell>
          <cell r="AF154" vm="8326">
            <v>366291</v>
          </cell>
          <cell r="AG154" vm="8327">
            <v>442063</v>
          </cell>
          <cell r="AH154" vm="8328">
            <v>428450</v>
          </cell>
          <cell r="AI154" vm="8329">
            <v>522754</v>
          </cell>
          <cell r="AJ154" vm="8330">
            <v>457129</v>
          </cell>
          <cell r="AK154" vm="8331">
            <v>366544.9066881123</v>
          </cell>
          <cell r="AL154" vm="8332">
            <v>473511.43351935525</v>
          </cell>
          <cell r="AM154" vm="8333">
            <v>435513.61733382638</v>
          </cell>
          <cell r="AN154" vm="8334">
            <v>432825.84503057582</v>
          </cell>
          <cell r="AO154" vm="8335">
            <v>423236.01650886983</v>
          </cell>
          <cell r="AP154" vm="8336">
            <v>429886.53564293456</v>
          </cell>
          <cell r="AQ154" vm="8337">
            <v>495956.44226790511</v>
          </cell>
          <cell r="AR154" vm="8338">
            <v>476598.07446562807</v>
          </cell>
          <cell r="AS154" vm="8339">
            <v>435706.74090504041</v>
          </cell>
          <cell r="AT154" vm="8340">
            <v>482566.35499761876</v>
          </cell>
          <cell r="AU154" vm="8341">
            <v>567248.638624741</v>
          </cell>
          <cell r="AV154" vm="8342">
            <v>484174.78721635143</v>
          </cell>
          <cell r="AW154" vm="8343">
            <v>401663.51360516332</v>
          </cell>
          <cell r="AX154" vm="8344">
            <v>527318.94347511313</v>
          </cell>
          <cell r="AY154" vm="8345">
            <v>501558.87709618697</v>
          </cell>
          <cell r="AZ154" vm="8346">
            <v>430831.40630039154</v>
          </cell>
          <cell r="BA154" vm="8347">
            <v>557882.92638872343</v>
          </cell>
          <cell r="BB154" vm="8348">
            <v>554577.02553637256</v>
          </cell>
          <cell r="BC154" vm="8349">
            <v>492427.20284913713</v>
          </cell>
          <cell r="BD154" vm="8350">
            <v>443286.59676542092</v>
          </cell>
          <cell r="BE154" vm="8351">
            <v>440314.12671528553</v>
          </cell>
          <cell r="BF154" vm="8352">
            <v>465529.14279280149</v>
          </cell>
          <cell r="BG154" vm="8353">
            <v>404315.31184043543</v>
          </cell>
          <cell r="BH154" vm="8354">
            <v>377971.8757658109</v>
          </cell>
          <cell r="BI154" vm="8355">
            <v>442196.53113148082</v>
          </cell>
          <cell r="BJ154" vm="8356">
            <v>396132.61209820671</v>
          </cell>
          <cell r="BK154" vm="8357">
            <v>374822.51795379852</v>
          </cell>
          <cell r="BL154" vm="8358">
            <v>368439.86451912514</v>
          </cell>
          <cell r="BM154" vm="8359">
            <v>335908.95089099003</v>
          </cell>
          <cell r="BN154" vm="8360">
            <v>481268.97092031193</v>
          </cell>
        </row>
        <row r="155">
          <cell r="F155" vm="8361">
            <v>258221.93168999976</v>
          </cell>
          <cell r="G155" vm="8362">
            <v>278836.90000000026</v>
          </cell>
          <cell r="H155" vm="8363">
            <v>228568.4</v>
          </cell>
          <cell r="I155" vm="8364">
            <v>160883.39999999991</v>
          </cell>
          <cell r="J155" vm="8365">
            <v>207030.90000000014</v>
          </cell>
          <cell r="K155" vm="8366">
            <v>139316.30000000008</v>
          </cell>
          <cell r="L155" vm="8367">
            <v>128068.29999999994</v>
          </cell>
          <cell r="M155" vm="8368">
            <v>227031.39999999988</v>
          </cell>
          <cell r="N155" vm="8369">
            <v>163111.09999999998</v>
          </cell>
          <cell r="O155" vm="8370">
            <v>120309.79999999993</v>
          </cell>
          <cell r="P155" vm="8371">
            <v>146628.10000000003</v>
          </cell>
          <cell r="Q155" vm="8372">
            <v>179916.49999999994</v>
          </cell>
          <cell r="R155" vm="8373">
            <v>138690.10000000003</v>
          </cell>
          <cell r="S155" vm="8374">
            <v>227403.80000000002</v>
          </cell>
          <cell r="T155" vm="8375">
            <v>117090.19999999998</v>
          </cell>
          <cell r="U155" vm="8376">
            <v>125313.89999999998</v>
          </cell>
          <cell r="V155" vm="8377">
            <v>81747.699999999968</v>
          </cell>
          <cell r="W155" vm="8378">
            <v>120032.39999999997</v>
          </cell>
          <cell r="X155" vm="8379">
            <v>98459.300000000032</v>
          </cell>
          <cell r="Y155" vm="8380">
            <v>70974.299999999988</v>
          </cell>
          <cell r="Z155" vm="8381">
            <v>70936.400000000009</v>
          </cell>
          <cell r="AA155" vm="8382">
            <v>139739</v>
          </cell>
          <cell r="AB155" vm="8383">
            <v>147338</v>
          </cell>
          <cell r="AC155" vm="8384">
            <v>118739</v>
          </cell>
          <cell r="AD155" vm="8385">
            <v>140154</v>
          </cell>
          <cell r="AE155" vm="8386">
            <v>133037</v>
          </cell>
          <cell r="AF155" vm="8387">
            <v>214771</v>
          </cell>
          <cell r="AG155" vm="8388">
            <v>139818</v>
          </cell>
          <cell r="AH155" vm="8389">
            <v>130049</v>
          </cell>
          <cell r="AI155" vm="8390">
            <v>124217</v>
          </cell>
          <cell r="AJ155" vm="8391">
            <v>227275</v>
          </cell>
          <cell r="AK155" vm="8392">
            <v>144523.91624284722</v>
          </cell>
          <cell r="AL155" vm="8393">
            <v>201995.27239647129</v>
          </cell>
          <cell r="AM155" vm="8394">
            <v>219620.92901027671</v>
          </cell>
          <cell r="AN155" vm="8395">
            <v>212828.14869692081</v>
          </cell>
          <cell r="AO155" vm="8396">
            <v>207135.65946909055</v>
          </cell>
          <cell r="AP155" vm="8397">
            <v>251336.74927180182</v>
          </cell>
          <cell r="AQ155" vm="8398">
            <v>250571.56924838695</v>
          </cell>
          <cell r="AR155" vm="8399">
            <v>239785.20024576568</v>
          </cell>
          <cell r="AS155" vm="8400">
            <v>229189.50224188875</v>
          </cell>
          <cell r="AT155" vm="8401">
            <v>264983.90083393536</v>
          </cell>
          <cell r="AU155" vm="8402">
            <v>258728.69486853664</v>
          </cell>
          <cell r="AV155" vm="8403">
            <v>263740.87013317453</v>
          </cell>
          <cell r="AW155" vm="8404">
            <v>356748.41444503772</v>
          </cell>
          <cell r="AX155" vm="8405">
            <v>319727.13949980855</v>
          </cell>
          <cell r="AY155" vm="8406">
            <v>265179.57081818103</v>
          </cell>
          <cell r="AZ155" vm="8407">
            <v>291085.68396311905</v>
          </cell>
          <cell r="BA155" vm="8408">
            <v>280202.16264835483</v>
          </cell>
          <cell r="BB155" vm="8409">
            <v>307237.09268157522</v>
          </cell>
          <cell r="BC155" vm="8410">
            <v>415409.18587813259</v>
          </cell>
          <cell r="BD155" vm="8411">
            <v>346483.013442186</v>
          </cell>
          <cell r="BE155" vm="8412">
            <v>310796.63489794458</v>
          </cell>
          <cell r="BF155" vm="8413">
            <v>430583.21088474942</v>
          </cell>
          <cell r="BG155" vm="8414">
            <v>431643.81391232397</v>
          </cell>
          <cell r="BH155" vm="8415">
            <v>462622.38692371291</v>
          </cell>
          <cell r="BI155" vm="8416">
            <v>473277.07392645569</v>
          </cell>
          <cell r="BJ155" vm="8417">
            <v>364959.16336233314</v>
          </cell>
          <cell r="BK155" vm="8418">
            <v>544788.61203565367</v>
          </cell>
          <cell r="BL155" vm="8419">
            <v>461615.60126034648</v>
          </cell>
          <cell r="BM155" vm="8420">
            <v>431962.19018503156</v>
          </cell>
          <cell r="BN155" vm="8421">
            <v>404143.05164722551</v>
          </cell>
        </row>
        <row r="156">
          <cell r="F156" vm="8422">
            <v>386979.72252499947</v>
          </cell>
          <cell r="G156" vm="8423">
            <v>244442.40000000014</v>
          </cell>
          <cell r="H156" vm="8424">
            <v>226559.99999999997</v>
          </cell>
          <cell r="I156" vm="8425">
            <v>227867.79999999973</v>
          </cell>
          <cell r="J156" vm="8426">
            <v>282633.50000000058</v>
          </cell>
          <cell r="K156" vm="8427">
            <v>192995.49999999988</v>
          </cell>
          <cell r="L156" vm="8428">
            <v>188971.49999999994</v>
          </cell>
          <cell r="M156" vm="8429">
            <v>335467.39999999985</v>
          </cell>
          <cell r="N156" vm="8430">
            <v>218648.79999999978</v>
          </cell>
          <cell r="O156" vm="8431">
            <v>207052.49999999997</v>
          </cell>
          <cell r="P156" vm="8432">
            <v>330930.6999999999</v>
          </cell>
          <cell r="Q156" vm="8433">
            <v>252461.3999999997</v>
          </cell>
          <cell r="R156" vm="8434">
            <v>241550.60000000006</v>
          </cell>
          <cell r="S156" vm="8435">
            <v>263844.2999999997</v>
          </cell>
          <cell r="T156" vm="8436">
            <v>271178.90000000008</v>
          </cell>
          <cell r="U156" vm="8437">
            <v>265677.60000000021</v>
          </cell>
          <cell r="V156" vm="8438">
            <v>176872.4000000002</v>
          </cell>
          <cell r="W156" vm="8439">
            <v>196934.89999999979</v>
          </cell>
          <cell r="X156" vm="8440">
            <v>160439.60000000012</v>
          </cell>
          <cell r="Y156" vm="8441">
            <v>174594.69999999992</v>
          </cell>
          <cell r="Z156" vm="8442">
            <v>135357.30000000005</v>
          </cell>
          <cell r="AA156" vm="8443">
            <v>210392</v>
          </cell>
          <cell r="AB156" vm="8444">
            <v>145742</v>
          </cell>
          <cell r="AC156" vm="8445">
            <v>223381</v>
          </cell>
          <cell r="AD156" vm="8446">
            <v>182240</v>
          </cell>
          <cell r="AE156" vm="8447">
            <v>121532</v>
          </cell>
          <cell r="AF156" vm="8448">
            <v>149011</v>
          </cell>
          <cell r="AG156" vm="8449">
            <v>186375</v>
          </cell>
          <cell r="AH156" vm="8450">
            <v>166888</v>
          </cell>
          <cell r="AI156" vm="8451">
            <v>162942</v>
          </cell>
          <cell r="AJ156" vm="8452">
            <v>154449</v>
          </cell>
          <cell r="AK156" vm="8453">
            <v>139082.48415414905</v>
          </cell>
          <cell r="AL156" vm="8454">
            <v>144244.77699781372</v>
          </cell>
          <cell r="AM156" vm="8455">
            <v>106680.17140866852</v>
          </cell>
          <cell r="AN156" vm="8456">
            <v>172479.84973564095</v>
          </cell>
          <cell r="AO156" vm="8457">
            <v>151196.20320607259</v>
          </cell>
          <cell r="AP156" vm="8458">
            <v>152456.89240531123</v>
          </cell>
          <cell r="AQ156" vm="8459">
            <v>106772.61162825662</v>
          </cell>
          <cell r="AR156" vm="8460">
            <v>142609.63943355903</v>
          </cell>
          <cell r="AS156" vm="8461">
            <v>126406.98463055371</v>
          </cell>
          <cell r="AT156" vm="8462">
            <v>129272.46218493498</v>
          </cell>
          <cell r="AU156" vm="8463">
            <v>138242.69825624899</v>
          </cell>
          <cell r="AV156" vm="8464">
            <v>130236.50647764363</v>
          </cell>
          <cell r="AW156" vm="8465">
            <v>160923.80791072105</v>
          </cell>
          <cell r="AX156" vm="8466">
            <v>119031.88374659681</v>
          </cell>
          <cell r="AY156" vm="8467">
            <v>160694.77325950598</v>
          </cell>
          <cell r="AZ156" vm="8468">
            <v>121019.48918433979</v>
          </cell>
          <cell r="BA156" vm="8469">
            <v>169179.246978301</v>
          </cell>
          <cell r="BB156" vm="8470">
            <v>189498.36518316451</v>
          </cell>
          <cell r="BC156" vm="8471">
            <v>205548.9462668889</v>
          </cell>
          <cell r="BD156" vm="8472">
            <v>123376.37870981227</v>
          </cell>
          <cell r="BE156" vm="8473">
            <v>218719.59752040682</v>
          </cell>
          <cell r="BF156" vm="8474">
            <v>220798.54136428086</v>
          </cell>
          <cell r="BG156" vm="8475">
            <v>214896.02794930423</v>
          </cell>
          <cell r="BH156" vm="8476">
            <v>244890.1701334175</v>
          </cell>
          <cell r="BI156" vm="8477">
            <v>192715.53576018513</v>
          </cell>
          <cell r="BJ156" vm="8478">
            <v>272180.69427038793</v>
          </cell>
          <cell r="BK156" vm="8479">
            <v>257634.13150176228</v>
          </cell>
          <cell r="BL156" vm="8480">
            <v>241711.14011372082</v>
          </cell>
          <cell r="BM156" vm="8481">
            <v>302308.55966187996</v>
          </cell>
          <cell r="BN156" vm="8482">
            <v>254284.13546819804</v>
          </cell>
        </row>
        <row r="157">
          <cell r="F157" vm="8483">
            <v>237292.68377399968</v>
          </cell>
          <cell r="G157" vm="8484">
            <v>383037.20000000054</v>
          </cell>
          <cell r="H157" vm="8485">
            <v>292283.40000000014</v>
          </cell>
          <cell r="I157" vm="8486">
            <v>407014.69999999978</v>
          </cell>
          <cell r="J157" vm="8487">
            <v>425567.20000000059</v>
          </cell>
          <cell r="K157" vm="8488">
            <v>376525.59999999916</v>
          </cell>
          <cell r="L157" vm="8489">
            <v>371510.40000000061</v>
          </cell>
          <cell r="M157" vm="8490">
            <v>356942.59999999963</v>
          </cell>
          <cell r="N157" vm="8491">
            <v>314882.29999999958</v>
          </cell>
          <cell r="O157" vm="8492">
            <v>370376.90000000061</v>
          </cell>
          <cell r="P157" vm="8493">
            <v>371748.89999999991</v>
          </cell>
          <cell r="Q157" vm="8494">
            <v>363364.39999999962</v>
          </cell>
          <cell r="R157" vm="8495">
            <v>297331.20000000001</v>
          </cell>
          <cell r="S157" vm="8496">
            <v>320979.09999999969</v>
          </cell>
          <cell r="T157" vm="8497">
            <v>446297.80000000069</v>
          </cell>
          <cell r="U157" vm="8498">
            <v>429873.8000000001</v>
          </cell>
          <cell r="V157" vm="8499">
            <v>387061.40000000026</v>
          </cell>
          <cell r="W157" vm="8500">
            <v>361306.3000000004</v>
          </cell>
          <cell r="X157" vm="8501">
            <v>209123.20000000013</v>
          </cell>
          <cell r="Y157" vm="8502">
            <v>395603.80000000005</v>
          </cell>
          <cell r="Z157" vm="8503">
            <v>364340.09999999934</v>
          </cell>
          <cell r="AA157" vm="8504">
            <v>321524</v>
          </cell>
          <cell r="AB157" vm="8505">
            <v>261141</v>
          </cell>
          <cell r="AC157" vm="8506">
            <v>294614</v>
          </cell>
          <cell r="AD157" vm="8507">
            <v>294334</v>
          </cell>
          <cell r="AE157" vm="8508">
            <v>281014</v>
          </cell>
          <cell r="AF157" vm="8509">
            <v>268742</v>
          </cell>
          <cell r="AG157" vm="8510">
            <v>184091</v>
          </cell>
          <cell r="AH157" vm="8511">
            <v>282073</v>
          </cell>
          <cell r="AI157" vm="8512">
            <v>193266</v>
          </cell>
          <cell r="AJ157" vm="8513">
            <v>219022</v>
          </cell>
          <cell r="AK157" vm="8514">
            <v>266749.09040782577</v>
          </cell>
          <cell r="AL157" vm="8515">
            <v>163441.04515725662</v>
          </cell>
          <cell r="AM157" vm="8516">
            <v>191681.46340107595</v>
          </cell>
          <cell r="AN157" vm="8517">
            <v>166501.51706016855</v>
          </cell>
          <cell r="AO157" vm="8518">
            <v>207361.29941067929</v>
          </cell>
          <cell r="AP157" vm="8519">
            <v>230504.44868893086</v>
          </cell>
          <cell r="AQ157" vm="8520">
            <v>185098.50751671178</v>
          </cell>
          <cell r="AR157" vm="8521">
            <v>232791.78719272043</v>
          </cell>
          <cell r="AS157" vm="8522">
            <v>207049.86020305505</v>
          </cell>
          <cell r="AT157" vm="8523">
            <v>137836.27484472925</v>
          </cell>
          <cell r="AU157" vm="8524">
            <v>194955.61094347361</v>
          </cell>
          <cell r="AV157" vm="8525">
            <v>155357.94780523347</v>
          </cell>
          <cell r="AW157" vm="8526">
            <v>202418.71623626203</v>
          </cell>
          <cell r="AX157" vm="8527">
            <v>250754.78736969471</v>
          </cell>
          <cell r="AY157" vm="8528">
            <v>96464.84759376006</v>
          </cell>
          <cell r="AZ157" vm="8529">
            <v>145381.25904941911</v>
          </cell>
          <cell r="BA157" vm="8530">
            <v>119465.11965432634</v>
          </cell>
          <cell r="BB157" vm="8531">
            <v>140320.46851768147</v>
          </cell>
          <cell r="BC157" vm="8532">
            <v>161069.8284139763</v>
          </cell>
          <cell r="BD157" vm="8533">
            <v>164193.44568107452</v>
          </cell>
          <cell r="BE157" vm="8534">
            <v>227478.43134950066</v>
          </cell>
          <cell r="BF157" vm="8535">
            <v>121531.70942493351</v>
          </cell>
          <cell r="BG157" vm="8536">
            <v>106042.31226678955</v>
          </cell>
          <cell r="BH157" vm="8537">
            <v>93174.190482318911</v>
          </cell>
          <cell r="BI157" vm="8538">
            <v>238694.99466528551</v>
          </cell>
          <cell r="BJ157" vm="8539">
            <v>113026.8670509568</v>
          </cell>
          <cell r="BK157" vm="8540">
            <v>79088.935841253027</v>
          </cell>
          <cell r="BL157" vm="8541">
            <v>100001.22012266281</v>
          </cell>
          <cell r="BM157" vm="8542">
            <v>116549.99699388097</v>
          </cell>
          <cell r="BN157" vm="8543">
            <v>144368.20838806083</v>
          </cell>
        </row>
        <row r="158">
          <cell r="F158" vm="8544">
            <v>162363.0806039999</v>
          </cell>
          <cell r="G158" vm="8545">
            <v>382727.40000000049</v>
          </cell>
          <cell r="H158" vm="8546">
            <v>323545.40000000008</v>
          </cell>
          <cell r="I158" vm="8547">
            <v>319643.49999999971</v>
          </cell>
          <cell r="J158" vm="8548">
            <v>357395.50000000035</v>
          </cell>
          <cell r="K158" vm="8549">
            <v>332918.39999999956</v>
          </cell>
          <cell r="L158" vm="8550">
            <v>351351.20000000071</v>
          </cell>
          <cell r="M158" vm="8551">
            <v>279024.69999999978</v>
          </cell>
          <cell r="N158" vm="8552">
            <v>383768.19999999937</v>
          </cell>
          <cell r="O158" vm="8553">
            <v>354619.90000000066</v>
          </cell>
          <cell r="P158" vm="8554">
            <v>363938.39999999997</v>
          </cell>
          <cell r="Q158" vm="8555">
            <v>330095.90000000002</v>
          </cell>
          <cell r="R158" vm="8556">
            <v>308335.20000000019</v>
          </cell>
          <cell r="S158" vm="8557">
            <v>281250.69999999966</v>
          </cell>
          <cell r="T158" vm="8558">
            <v>392680.90000000037</v>
          </cell>
          <cell r="U158" vm="8559">
            <v>351419.10000000056</v>
          </cell>
          <cell r="V158" vm="8560">
            <v>409944.80000000045</v>
          </cell>
          <cell r="W158" vm="8561">
            <v>430449.10000000102</v>
          </cell>
          <cell r="X158" vm="8562">
            <v>374658.99999999965</v>
          </cell>
          <cell r="Y158" vm="8563">
            <v>449418.70000000024</v>
          </cell>
          <cell r="Z158" vm="8564">
            <v>464889.59999999934</v>
          </cell>
          <cell r="AA158" vm="8565">
            <v>400643</v>
          </cell>
          <cell r="AB158" vm="8566">
            <v>395807</v>
          </cell>
          <cell r="AC158" vm="8567">
            <v>406036</v>
          </cell>
          <cell r="AD158" vm="8568">
            <v>363008</v>
          </cell>
          <cell r="AE158" vm="8569">
            <v>298285</v>
          </cell>
          <cell r="AF158" vm="8570">
            <v>364077</v>
          </cell>
          <cell r="AG158" vm="8571">
            <v>232054</v>
          </cell>
          <cell r="AH158" vm="8572">
            <v>288660</v>
          </cell>
          <cell r="AI158" vm="8573">
            <v>273923</v>
          </cell>
          <cell r="AJ158" vm="8574">
            <v>335808</v>
          </cell>
          <cell r="AK158" vm="8575">
            <v>286397.00653638178</v>
          </cell>
          <cell r="AL158" vm="8576">
            <v>278275.56770276977</v>
          </cell>
          <cell r="AM158" vm="8577">
            <v>285506.78458453162</v>
          </cell>
          <cell r="AN158" vm="8578">
            <v>220803.33745099965</v>
          </cell>
          <cell r="AO158" vm="8579">
            <v>278209.92383817915</v>
          </cell>
          <cell r="AP158" vm="8580">
            <v>232779.29234262544</v>
          </cell>
          <cell r="AQ158" vm="8581">
            <v>267332.21878996369</v>
          </cell>
          <cell r="AR158" vm="8582">
            <v>186698.27593132318</v>
          </cell>
          <cell r="AS158" vm="8583">
            <v>241684.75254854403</v>
          </cell>
          <cell r="AT158" vm="8584">
            <v>298384.23599499441</v>
          </cell>
          <cell r="AU158" vm="8585">
            <v>258661.70594880733</v>
          </cell>
          <cell r="AV158" vm="8586">
            <v>215395.9093417596</v>
          </cell>
          <cell r="AW158" vm="8587">
            <v>217466.2448829911</v>
          </cell>
          <cell r="AX158" vm="8588">
            <v>194823.53715540192</v>
          </cell>
          <cell r="AY158" vm="8589">
            <v>133036.09289145702</v>
          </cell>
          <cell r="AZ158" vm="8590">
            <v>144572.45068514111</v>
          </cell>
          <cell r="BA158" vm="8591">
            <v>237684.07311168109</v>
          </cell>
          <cell r="BB158" vm="8592">
            <v>161090.70447666891</v>
          </cell>
          <cell r="BC158" vm="8593">
            <v>175451.20808751628</v>
          </cell>
          <cell r="BD158" vm="8594">
            <v>136641.50127128256</v>
          </cell>
          <cell r="BE158" vm="8595">
            <v>244079.25022814958</v>
          </cell>
          <cell r="BF158" vm="8596">
            <v>168247.08691857592</v>
          </cell>
          <cell r="BG158" vm="8597">
            <v>180086.97625232671</v>
          </cell>
          <cell r="BH158" vm="8598">
            <v>105964.87445724207</v>
          </cell>
          <cell r="BI158" vm="8599">
            <v>114703.09202090446</v>
          </cell>
          <cell r="BJ158" vm="8600">
            <v>205167.28233146353</v>
          </cell>
          <cell r="BK158" vm="8601">
            <v>84807.727153650718</v>
          </cell>
          <cell r="BL158" vm="8602">
            <v>88820.874982059788</v>
          </cell>
          <cell r="BM158" vm="8603">
            <v>128718.5978878785</v>
          </cell>
          <cell r="BN158" vm="8604">
            <v>159430.48859462226</v>
          </cell>
        </row>
        <row r="159">
          <cell r="F159" vm="8605">
            <v>161339.52786999967</v>
          </cell>
          <cell r="G159" vm="8606">
            <v>191849</v>
          </cell>
          <cell r="H159" vm="8607">
            <v>193420.70000000004</v>
          </cell>
          <cell r="I159" vm="8608">
            <v>224790.19999999972</v>
          </cell>
          <cell r="J159" vm="8609">
            <v>167135.50000000012</v>
          </cell>
          <cell r="K159" vm="8610">
            <v>258189.89999999994</v>
          </cell>
          <cell r="L159" vm="8611">
            <v>219274.10000000009</v>
          </cell>
          <cell r="M159" vm="8612">
            <v>185270.79999999996</v>
          </cell>
          <cell r="N159" vm="8613">
            <v>215245.49999999983</v>
          </cell>
          <cell r="O159" vm="8614">
            <v>320411.90000000049</v>
          </cell>
          <cell r="P159" vm="8615">
            <v>181152.6</v>
          </cell>
          <cell r="Q159" vm="8616">
            <v>227974.09999999977</v>
          </cell>
          <cell r="R159" vm="8617">
            <v>255049.20000000016</v>
          </cell>
          <cell r="S159" vm="8618">
            <v>158783.99999999997</v>
          </cell>
          <cell r="T159" vm="8619">
            <v>184547.60000000009</v>
          </cell>
          <cell r="U159" vm="8620">
            <v>158273.80000000005</v>
          </cell>
          <cell r="V159" vm="8621">
            <v>210759.30000000022</v>
          </cell>
          <cell r="W159" vm="8622">
            <v>184783.19999999981</v>
          </cell>
          <cell r="X159" vm="8623">
            <v>301619.09999999998</v>
          </cell>
          <cell r="Y159" vm="8624">
            <v>266993.79999999976</v>
          </cell>
          <cell r="Z159" vm="8625">
            <v>223191.79999999978</v>
          </cell>
          <cell r="AA159" vm="8626">
            <v>241340</v>
          </cell>
          <cell r="AB159" vm="8627">
            <v>251497</v>
          </cell>
          <cell r="AC159" vm="8628">
            <v>215713</v>
          </cell>
          <cell r="AD159" vm="8629">
            <v>231874</v>
          </cell>
          <cell r="AE159" vm="8630">
            <v>289609</v>
          </cell>
          <cell r="AF159" vm="8631">
            <v>233642</v>
          </cell>
          <cell r="AG159" vm="8632">
            <v>283473</v>
          </cell>
          <cell r="AH159" vm="8633">
            <v>260227</v>
          </cell>
          <cell r="AI159" vm="8634">
            <v>276342</v>
          </cell>
          <cell r="AJ159" vm="8635">
            <v>226971</v>
          </cell>
          <cell r="AK159" vm="8636">
            <v>193484.55551905982</v>
          </cell>
          <cell r="AL159" vm="8637">
            <v>206772.3616000374</v>
          </cell>
          <cell r="AM159" vm="8638">
            <v>272584.30441493733</v>
          </cell>
          <cell r="AN159" vm="8639">
            <v>238526.10042580313</v>
          </cell>
          <cell r="AO159" vm="8640">
            <v>238261.0517594837</v>
          </cell>
          <cell r="AP159" vm="8641">
            <v>195697.48325796338</v>
          </cell>
          <cell r="AQ159" vm="8642">
            <v>206739.51625847071</v>
          </cell>
          <cell r="AR159" vm="8643">
            <v>215550.50050683771</v>
          </cell>
          <cell r="AS159" vm="8644">
            <v>181523.17239716835</v>
          </cell>
          <cell r="AT159" vm="8645">
            <v>229150.84150007719</v>
          </cell>
          <cell r="AU159" vm="8646">
            <v>185005.93763077896</v>
          </cell>
          <cell r="AV159" vm="8647">
            <v>228184.71631357705</v>
          </cell>
          <cell r="AW159" vm="8648">
            <v>272674.18777911674</v>
          </cell>
          <cell r="AX159" vm="8649">
            <v>136005.79125517764</v>
          </cell>
          <cell r="AY159" vm="8650">
            <v>195411.82319484191</v>
          </cell>
          <cell r="AZ159" vm="8651">
            <v>198347.94738684167</v>
          </cell>
          <cell r="BA159" vm="8652">
            <v>180871.63882119351</v>
          </cell>
          <cell r="BB159" vm="8653">
            <v>215741.80737829904</v>
          </cell>
          <cell r="BC159" vm="8654">
            <v>130582.80724457871</v>
          </cell>
          <cell r="BD159" vm="8655">
            <v>244682.23874023929</v>
          </cell>
          <cell r="BE159" vm="8656">
            <v>148429.01124646081</v>
          </cell>
          <cell r="BF159" vm="8657">
            <v>159874.27383495108</v>
          </cell>
          <cell r="BG159" vm="8658">
            <v>194090.60589247514</v>
          </cell>
          <cell r="BH159" vm="8659">
            <v>132724.70967742565</v>
          </cell>
          <cell r="BI159" vm="8660">
            <v>134168.61049919139</v>
          </cell>
          <cell r="BJ159" vm="8661">
            <v>150884.7749189036</v>
          </cell>
          <cell r="BK159" vm="8662">
            <v>130108.47597609865</v>
          </cell>
          <cell r="BL159" vm="8663">
            <v>161718.56321356076</v>
          </cell>
          <cell r="BM159" vm="8664">
            <v>122766.91734198538</v>
          </cell>
          <cell r="BN159" vm="8665">
            <v>143413.53295435238</v>
          </cell>
        </row>
        <row r="160">
          <cell r="F160" vm="8666">
            <v>191161.69051599959</v>
          </cell>
          <cell r="G160" vm="8667">
            <v>158239.1</v>
          </cell>
          <cell r="H160" vm="8668">
            <v>118160.70000000001</v>
          </cell>
          <cell r="I160" vm="8669">
            <v>168766.29999999987</v>
          </cell>
          <cell r="J160" vm="8670">
            <v>122289.40000000002</v>
          </cell>
          <cell r="K160" vm="8671">
            <v>150888.99999999994</v>
          </cell>
          <cell r="L160" vm="8672">
            <v>184482.9</v>
          </cell>
          <cell r="M160" vm="8673">
            <v>109650.40000000002</v>
          </cell>
          <cell r="N160" vm="8674">
            <v>102956.30000000005</v>
          </cell>
          <cell r="O160" vm="8675">
            <v>158739.99999999991</v>
          </cell>
          <cell r="P160" vm="8676">
            <v>126422.10000000002</v>
          </cell>
          <cell r="Q160" vm="8677">
            <v>126819.80000000002</v>
          </cell>
          <cell r="R160" vm="8678">
            <v>151625.30000000005</v>
          </cell>
          <cell r="S160" vm="8679">
            <v>143794.70000000001</v>
          </cell>
          <cell r="T160" vm="8680">
            <v>117898.99999999997</v>
          </cell>
          <cell r="U160" vm="8681">
            <v>47872</v>
          </cell>
          <cell r="V160" vm="8682">
            <v>138797.89999999997</v>
          </cell>
          <cell r="W160" vm="8683">
            <v>83184.299999999988</v>
          </cell>
          <cell r="X160" vm="8684">
            <v>165729.30000000013</v>
          </cell>
          <cell r="Y160" vm="8685">
            <v>70591.39999999998</v>
          </cell>
          <cell r="Z160" vm="8686">
            <v>146791.00000000003</v>
          </cell>
          <cell r="AA160" vm="8687">
            <v>72985</v>
          </cell>
          <cell r="AB160" vm="8688">
            <v>115018</v>
          </cell>
          <cell r="AC160" vm="8689">
            <v>136020</v>
          </cell>
          <cell r="AD160" vm="8690">
            <v>131592</v>
          </cell>
          <cell r="AE160" vm="8691">
            <v>114513</v>
          </cell>
          <cell r="AF160" vm="8692">
            <v>131410</v>
          </cell>
          <cell r="AG160" vm="8693">
            <v>153492</v>
          </cell>
          <cell r="AH160" vm="8694">
            <v>123950</v>
          </cell>
          <cell r="AI160" vm="8695">
            <v>148678</v>
          </cell>
          <cell r="AJ160" vm="8696">
            <v>94580</v>
          </cell>
          <cell r="AK160" vm="8697">
            <v>177731.55858079874</v>
          </cell>
          <cell r="AL160" vm="8698">
            <v>187068.72704597053</v>
          </cell>
          <cell r="AM160" vm="8699">
            <v>140626.19158027513</v>
          </cell>
          <cell r="AN160" vm="8700">
            <v>175301.30422383975</v>
          </cell>
          <cell r="AO160" vm="8701">
            <v>139619.56447182171</v>
          </cell>
          <cell r="AP160" vm="8702">
            <v>133789.80014884827</v>
          </cell>
          <cell r="AQ160" vm="8703">
            <v>142032.65034346952</v>
          </cell>
          <cell r="AR160" vm="8704">
            <v>142100.00306118387</v>
          </cell>
          <cell r="AS160" vm="8705">
            <v>144371.10252155873</v>
          </cell>
          <cell r="AT160" vm="8706">
            <v>135820.46704959011</v>
          </cell>
          <cell r="AU160" vm="8707">
            <v>140769.86792115035</v>
          </cell>
          <cell r="AV160" vm="8708">
            <v>95361.057185128084</v>
          </cell>
          <cell r="AW160" vm="8709">
            <v>161866.01692593528</v>
          </cell>
          <cell r="AX160" vm="8710">
            <v>150018.68247911427</v>
          </cell>
          <cell r="AY160" vm="8711">
            <v>200648.12353333834</v>
          </cell>
          <cell r="AZ160" vm="8712">
            <v>172128.05137801604</v>
          </cell>
          <cell r="BA160" vm="8713">
            <v>132669.51929060259</v>
          </cell>
          <cell r="BB160" vm="8714">
            <v>130501.04546474406</v>
          </cell>
          <cell r="BC160" vm="8715">
            <v>147797.54926364162</v>
          </cell>
          <cell r="BD160" vm="8716">
            <v>211955.09598000968</v>
          </cell>
          <cell r="BE160" vm="8717">
            <v>114029.52148570701</v>
          </cell>
          <cell r="BF160" vm="8718">
            <v>147657.33824871606</v>
          </cell>
          <cell r="BG160" vm="8719">
            <v>171637.49175171528</v>
          </cell>
          <cell r="BH160" vm="8720">
            <v>151457.45639959638</v>
          </cell>
          <cell r="BI160" vm="8721">
            <v>171305.67599852648</v>
          </cell>
          <cell r="BJ160" vm="8722">
            <v>145249.5876794206</v>
          </cell>
          <cell r="BK160" vm="8723">
            <v>154933.87739193309</v>
          </cell>
          <cell r="BL160" vm="8724">
            <v>201173.14916939521</v>
          </cell>
          <cell r="BM160" vm="8725">
            <v>162426.38041562354</v>
          </cell>
          <cell r="BN160" vm="8726">
            <v>107395.19521897259</v>
          </cell>
        </row>
        <row r="161">
          <cell r="F161" vm="8727">
            <v>100466.72793999995</v>
          </cell>
          <cell r="G161" vm="8728">
            <v>65883.89999999998</v>
          </cell>
          <cell r="H161" vm="8729">
            <v>42504.799999999988</v>
          </cell>
          <cell r="I161" vm="8730">
            <v>33264</v>
          </cell>
          <cell r="J161" vm="8731">
            <v>66337.099999999977</v>
          </cell>
          <cell r="K161" vm="8732">
            <v>56605.499999999993</v>
          </cell>
          <cell r="L161" vm="8733">
            <v>44657.099999999991</v>
          </cell>
          <cell r="M161" vm="8734">
            <v>24522.800000000003</v>
          </cell>
          <cell r="N161" vm="8735">
            <v>44730.200000000004</v>
          </cell>
          <cell r="O161" vm="8736">
            <v>19513.000000000004</v>
          </cell>
          <cell r="P161" vm="8737">
            <v>48389.999999999993</v>
          </cell>
          <cell r="Q161" vm="8738">
            <v>32610.799999999999</v>
          </cell>
          <cell r="R161" vm="8739">
            <v>76444.499999999971</v>
          </cell>
          <cell r="S161" vm="8740">
            <v>24254</v>
          </cell>
          <cell r="T161" vm="8741">
            <v>49846.6</v>
          </cell>
          <cell r="U161" vm="8742">
            <v>24299.3</v>
          </cell>
          <cell r="V161" vm="8743">
            <v>30071.200000000004</v>
          </cell>
          <cell r="W161" vm="8744">
            <v>2766.9</v>
          </cell>
          <cell r="X161" vm="8745">
            <v>49509.69999999999</v>
          </cell>
          <cell r="Y161" vm="8746">
            <v>2537.8000000000002</v>
          </cell>
          <cell r="Z161" vm="8747">
            <v>23390.399999999998</v>
          </cell>
          <cell r="AA161" vm="8748">
            <v>8373</v>
          </cell>
          <cell r="AB161" vm="8749">
            <v>7204</v>
          </cell>
          <cell r="AC161" vm="8750">
            <v>17594</v>
          </cell>
          <cell r="AD161" vm="8751">
            <v>35265</v>
          </cell>
          <cell r="AE161" vm="8752">
            <v>15295</v>
          </cell>
          <cell r="AF161" vm="8753">
            <v>16678</v>
          </cell>
          <cell r="AG161" vm="8754">
            <v>7950</v>
          </cell>
          <cell r="AH161" vm="8755">
            <v>11808</v>
          </cell>
          <cell r="AI161" vm="8756">
            <v>13476</v>
          </cell>
          <cell r="AJ161" vm="8757">
            <v>17862</v>
          </cell>
          <cell r="AK161" vm="8758">
            <v>28901.144133827522</v>
          </cell>
          <cell r="AL161" vm="8759">
            <v>21123.737113545689</v>
          </cell>
          <cell r="AM161" vm="8760">
            <v>11496.131881472596</v>
          </cell>
          <cell r="AN161" vm="8761">
            <v>9311.5800339366506</v>
          </cell>
          <cell r="AO161" vm="8762">
            <v>13857.327575430867</v>
          </cell>
          <cell r="AP161" vm="8763">
            <v>3764.3765625000001</v>
          </cell>
          <cell r="AQ161" vm="8764">
            <v>25083.334917077667</v>
          </cell>
          <cell r="AR161" vm="8765">
            <v>9960.2747573015222</v>
          </cell>
          <cell r="AS161" vm="8766">
            <v>2646.79459076475</v>
          </cell>
          <cell r="AT161" vm="8767">
            <v>17697.33361985772</v>
          </cell>
          <cell r="AU161" vm="8768">
            <v>24198.872469741334</v>
          </cell>
          <cell r="AV161" vm="8769">
            <v>6022.5719634703191</v>
          </cell>
          <cell r="AW161" vm="8770">
            <v>28589.778303061186</v>
          </cell>
          <cell r="AX161" vm="8771">
            <v>11835.610975609758</v>
          </cell>
          <cell r="AY161" vm="8772">
            <v>10358.962710591133</v>
          </cell>
          <cell r="AZ161" vm="8773">
            <v>18365.930096640295</v>
          </cell>
          <cell r="BA161" vm="8774">
            <v>23906.061954887002</v>
          </cell>
          <cell r="BB161" vm="8775">
            <v>11888.508634447833</v>
          </cell>
          <cell r="BC161" vm="8776">
            <v>30769.548147731763</v>
          </cell>
          <cell r="BD161" vm="8777">
            <v>37776.995509229804</v>
          </cell>
          <cell r="BE161" vm="8778">
            <v>40995.209167920213</v>
          </cell>
          <cell r="BF161" vm="8779">
            <v>29800.232139222408</v>
          </cell>
          <cell r="BG161" vm="8780">
            <v>13681.941652794259</v>
          </cell>
          <cell r="BH161" vm="8781">
            <v>15308.4646875</v>
          </cell>
          <cell r="BI161" vm="8782">
            <v>29865.769291769924</v>
          </cell>
          <cell r="BJ161" vm="8783">
            <v>42642.028579428305</v>
          </cell>
          <cell r="BK161" vm="8784">
            <v>28769.40897625548</v>
          </cell>
          <cell r="BL161" vm="8785">
            <v>25177.166816425583</v>
          </cell>
          <cell r="BM161" vm="8786">
            <v>12545.209493534483</v>
          </cell>
          <cell r="BN161" vm="8787">
            <v>38360.266498305573</v>
          </cell>
        </row>
        <row r="162">
          <cell r="F162">
            <v>346428.31088999985</v>
          </cell>
          <cell r="G162" vm="8788">
            <v>165175.49999999988</v>
          </cell>
          <cell r="H162" vm="8789">
            <v>356771.39999999991</v>
          </cell>
          <cell r="I162" vm="8790">
            <v>234018.10000000036</v>
          </cell>
          <cell r="J162" vm="8791">
            <v>183444.1</v>
          </cell>
          <cell r="K162" vm="8792">
            <v>240735.30000000016</v>
          </cell>
          <cell r="L162" vm="8793">
            <v>365997.00000000035</v>
          </cell>
          <cell r="M162" vm="8794">
            <v>351979.60000000027</v>
          </cell>
          <cell r="N162" vm="8795">
            <v>366878.40000000026</v>
          </cell>
          <cell r="O162" vm="8796">
            <v>353908.89999999985</v>
          </cell>
          <cell r="P162" vm="8797">
            <v>289962.39999999991</v>
          </cell>
          <cell r="Q162" vm="8798">
            <v>354974.10000000009</v>
          </cell>
          <cell r="R162" vm="8799">
            <v>326329.90000000043</v>
          </cell>
          <cell r="S162" vm="8800">
            <v>362033.90000000008</v>
          </cell>
          <cell r="T162" vm="8801">
            <v>430032.49999999994</v>
          </cell>
          <cell r="U162" vm="8802">
            <v>394863.70000000019</v>
          </cell>
          <cell r="V162" vm="8803">
            <v>601260.9</v>
          </cell>
          <cell r="W162" vm="8804">
            <v>515223.19999999984</v>
          </cell>
          <cell r="X162" vm="8805">
            <v>482300.79999999987</v>
          </cell>
          <cell r="Y162" vm="8806">
            <v>550718.19999999984</v>
          </cell>
          <cell r="Z162" vm="8807">
            <v>514663.19999999891</v>
          </cell>
          <cell r="AA162" vm="8808">
            <v>404742</v>
          </cell>
          <cell r="AB162" vm="8809">
            <v>651629</v>
          </cell>
          <cell r="AC162" vm="8810">
            <v>462156</v>
          </cell>
          <cell r="AD162" vm="8811">
            <v>405049</v>
          </cell>
          <cell r="AE162" vm="8812">
            <v>470983</v>
          </cell>
          <cell r="AF162" vm="8813">
            <v>499590</v>
          </cell>
          <cell r="AG162" vm="8814">
            <v>658562</v>
          </cell>
          <cell r="AH162" vm="8815">
            <v>545921</v>
          </cell>
          <cell r="AI162" vm="8816">
            <v>480700</v>
          </cell>
          <cell r="AJ162" vm="8817">
            <v>621826</v>
          </cell>
          <cell r="AK162" vm="8818">
            <v>583974.36143515597</v>
          </cell>
          <cell r="AL162" vm="8819">
            <v>647750.79564532614</v>
          </cell>
          <cell r="AM162" vm="8820">
            <v>668643.49439924757</v>
          </cell>
          <cell r="AN162" vm="8821">
            <v>597369.77812628739</v>
          </cell>
          <cell r="AO162" vm="8822">
            <v>562993.54222373827</v>
          </cell>
          <cell r="AP162" vm="8823">
            <v>673344.49042556796</v>
          </cell>
          <cell r="AQ162" vm="8824">
            <v>731564.13756223512</v>
          </cell>
          <cell r="AR162" vm="8825">
            <v>643489.25381957437</v>
          </cell>
          <cell r="AS162" vm="8826">
            <v>716416.66754282138</v>
          </cell>
          <cell r="AT162" vm="8827">
            <v>600619.70774100593</v>
          </cell>
          <cell r="AU162" vm="8828">
            <v>713853.95401448745</v>
          </cell>
          <cell r="AV162" vm="8829">
            <v>602774.79243290087</v>
          </cell>
          <cell r="AW162" vm="8830">
            <v>788570.18775879673</v>
          </cell>
          <cell r="AX162" vm="8831">
            <v>617026.08872427291</v>
          </cell>
          <cell r="AY162" vm="8832">
            <v>675515.05419292522</v>
          </cell>
          <cell r="AZ162" vm="8833">
            <v>628234.1954483341</v>
          </cell>
          <cell r="BA162" vm="8834">
            <v>806324.44775211276</v>
          </cell>
          <cell r="BB162" vm="8835">
            <v>702104.71018142707</v>
          </cell>
          <cell r="BC162" vm="8836">
            <v>773329.6041638829</v>
          </cell>
          <cell r="BD162" vm="8837">
            <v>717581.93408386654</v>
          </cell>
          <cell r="BE162" vm="8838">
            <v>580747.33912849787</v>
          </cell>
          <cell r="BF162" vm="8839">
            <v>634636.506733699</v>
          </cell>
          <cell r="BG162" vm="8840">
            <v>674030.25144037709</v>
          </cell>
          <cell r="BH162" vm="8841">
            <v>642332.81768435624</v>
          </cell>
          <cell r="BI162" vm="8842">
            <v>639439.25551249459</v>
          </cell>
          <cell r="BJ162" vm="8843">
            <v>433989.53888594068</v>
          </cell>
          <cell r="BK162" vm="8844">
            <v>583064.07946251461</v>
          </cell>
          <cell r="BL162" vm="8845">
            <v>456991.70794960263</v>
          </cell>
          <cell r="BM162" vm="8846">
            <v>589699.57776468224</v>
          </cell>
          <cell r="BN162" vm="8847">
            <v>634788.61015929934</v>
          </cell>
        </row>
        <row r="163">
          <cell r="F163" vm="8848">
            <v>295962.78565000027</v>
          </cell>
          <cell r="G163" vm="8849">
            <v>283183.69999999995</v>
          </cell>
          <cell r="H163" vm="8850">
            <v>180927.20000000004</v>
          </cell>
          <cell r="I163" vm="8851">
            <v>96016.899999999965</v>
          </cell>
          <cell r="J163" vm="8852">
            <v>275320.3</v>
          </cell>
          <cell r="K163" vm="8853">
            <v>107145.60000000005</v>
          </cell>
          <cell r="L163" vm="8854">
            <v>127481.09999999992</v>
          </cell>
          <cell r="M163" vm="8855">
            <v>119826.60000000002</v>
          </cell>
          <cell r="N163" vm="8856">
            <v>123055.09999999996</v>
          </cell>
          <cell r="O163" vm="8857">
            <v>75244.200000000012</v>
          </cell>
          <cell r="P163" vm="8858">
            <v>129760.59999999998</v>
          </cell>
          <cell r="Q163" vm="8859">
            <v>195446.30000000019</v>
          </cell>
          <cell r="R163" vm="8860">
            <v>115886.99999999996</v>
          </cell>
          <cell r="S163" vm="8861">
            <v>121536.8</v>
          </cell>
          <cell r="T163" vm="8862">
            <v>100438.30000000003</v>
          </cell>
          <cell r="U163" vm="8863">
            <v>71488.699999999983</v>
          </cell>
          <cell r="V163" vm="8864">
            <v>119779.60000000003</v>
          </cell>
          <cell r="W163" vm="8865">
            <v>117322.20000000006</v>
          </cell>
          <cell r="X163" vm="8866">
            <v>70827.89999999998</v>
          </cell>
          <cell r="Y163" vm="8867">
            <v>39882.800000000003</v>
          </cell>
          <cell r="Z163" vm="8868">
            <v>72305.899999999994</v>
          </cell>
          <cell r="AA163" vm="8869">
            <v>79679</v>
          </cell>
          <cell r="AB163" vm="8870">
            <v>118366</v>
          </cell>
          <cell r="AC163" vm="8871">
            <v>104684</v>
          </cell>
          <cell r="AD163" vm="8872">
            <v>121293</v>
          </cell>
          <cell r="AE163" vm="8873">
            <v>136595</v>
          </cell>
          <cell r="AF163" vm="8874">
            <v>164215</v>
          </cell>
          <cell r="AG163" vm="8875">
            <v>159266</v>
          </cell>
          <cell r="AH163" vm="8876">
            <v>162192</v>
          </cell>
          <cell r="AI163" vm="8877">
            <v>201999</v>
          </cell>
          <cell r="AJ163" vm="8878">
            <v>137790</v>
          </cell>
          <cell r="AK163" vm="8879">
            <v>154770.34996754254</v>
          </cell>
          <cell r="AL163" vm="8880">
            <v>251836.48659937744</v>
          </cell>
          <cell r="AM163" vm="8881">
            <v>184540.85120761808</v>
          </cell>
          <cell r="AN163" vm="8882">
            <v>246231.1590346343</v>
          </cell>
          <cell r="AO163" vm="8883">
            <v>185813.68847833973</v>
          </cell>
          <cell r="AP163" vm="8884">
            <v>284384.13987045659</v>
          </cell>
          <cell r="AQ163" vm="8885">
            <v>368972.76798814838</v>
          </cell>
          <cell r="AR163" vm="8886">
            <v>255210.39548280457</v>
          </cell>
          <cell r="AS163" vm="8887">
            <v>323076.78713614005</v>
          </cell>
          <cell r="AT163" vm="8888">
            <v>278718.47724063514</v>
          </cell>
          <cell r="AU163" vm="8889">
            <v>352566.89334822231</v>
          </cell>
          <cell r="AV163" vm="8890">
            <v>296032.4078205307</v>
          </cell>
          <cell r="AW163" vm="8891">
            <v>441688.91802905762</v>
          </cell>
          <cell r="AX163" vm="8892">
            <v>316673.03704874899</v>
          </cell>
          <cell r="AY163" vm="8893">
            <v>208949.65768302639</v>
          </cell>
          <cell r="AZ163" vm="8894">
            <v>394480.14751256508</v>
          </cell>
          <cell r="BA163" vm="8895">
            <v>384418.37880943902</v>
          </cell>
          <cell r="BB163" vm="8896">
            <v>381472.68405903055</v>
          </cell>
          <cell r="BC163" vm="8897">
            <v>442126.35151571123</v>
          </cell>
          <cell r="BD163" vm="8898">
            <v>478077.42468859704</v>
          </cell>
          <cell r="BE163" vm="8899">
            <v>337057.78981823975</v>
          </cell>
          <cell r="BF163" vm="8900">
            <v>631571.97716318117</v>
          </cell>
          <cell r="BG163" vm="8901">
            <v>515224.43941350689</v>
          </cell>
          <cell r="BH163" vm="8902">
            <v>466675.17809467588</v>
          </cell>
          <cell r="BI163" vm="8903">
            <v>411942.9902416059</v>
          </cell>
          <cell r="BJ163" vm="8904">
            <v>417032.47794351698</v>
          </cell>
          <cell r="BK163" vm="8905">
            <v>542963.4716262545</v>
          </cell>
          <cell r="BL163" vm="8906">
            <v>447934.28460307425</v>
          </cell>
          <cell r="BM163" vm="8907">
            <v>499484.71278376959</v>
          </cell>
          <cell r="BN163" vm="8908">
            <v>528604.68488420639</v>
          </cell>
        </row>
        <row r="164">
          <cell r="F164" vm="8909">
            <v>449686.88153199997</v>
          </cell>
          <cell r="G164" vm="8910">
            <v>272885.39999999985</v>
          </cell>
          <cell r="H164" vm="8911">
            <v>283701.09999999963</v>
          </cell>
          <cell r="I164" vm="8912">
            <v>149292.49999999994</v>
          </cell>
          <cell r="J164" vm="8913">
            <v>279564.3</v>
          </cell>
          <cell r="K164" vm="8914">
            <v>296458.80000000005</v>
          </cell>
          <cell r="L164" vm="8915">
            <v>255045.89999999988</v>
          </cell>
          <cell r="M164" vm="8916">
            <v>263131.70000000013</v>
          </cell>
          <cell r="N164" vm="8917">
            <v>159335.99999999991</v>
          </cell>
          <cell r="O164" vm="8918">
            <v>205044.49999999991</v>
          </cell>
          <cell r="P164" vm="8919">
            <v>403506.39999999985</v>
          </cell>
          <cell r="Q164" vm="8920">
            <v>325415.30000000016</v>
          </cell>
          <cell r="R164" vm="8921">
            <v>257102.30000000028</v>
          </cell>
          <cell r="S164" vm="8922">
            <v>241938.80000000025</v>
          </cell>
          <cell r="T164" vm="8923">
            <v>167976.39999999985</v>
          </cell>
          <cell r="U164" vm="8924">
            <v>128361.49999999994</v>
          </cell>
          <cell r="V164" vm="8925">
            <v>113158.50000000004</v>
          </cell>
          <cell r="W164" vm="8926">
            <v>158709.30000000013</v>
          </cell>
          <cell r="X164" vm="8927">
            <v>145889.49999999997</v>
          </cell>
          <cell r="Y164" vm="8928">
            <v>100019.8</v>
          </cell>
          <cell r="Z164" vm="8929">
            <v>96382.300000000047</v>
          </cell>
          <cell r="AA164" vm="8930">
            <v>202948</v>
          </cell>
          <cell r="AB164" vm="8931">
            <v>133833</v>
          </cell>
          <cell r="AC164" vm="8932">
            <v>139974</v>
          </cell>
          <cell r="AD164" vm="8933">
            <v>138411</v>
          </cell>
          <cell r="AE164" vm="8934">
            <v>130823</v>
          </cell>
          <cell r="AF164" vm="8935">
            <v>155438</v>
          </cell>
          <cell r="AG164" vm="8936">
            <v>114858</v>
          </cell>
          <cell r="AH164" vm="8937">
            <v>95245</v>
          </cell>
          <cell r="AI164" vm="8938">
            <v>133242</v>
          </cell>
          <cell r="AJ164" vm="8939">
            <v>131318</v>
          </cell>
          <cell r="AK164" vm="8940">
            <v>146142.96460258961</v>
          </cell>
          <cell r="AL164" vm="8941">
            <v>163605.09973866114</v>
          </cell>
          <cell r="AM164" vm="8942">
            <v>104143.60056441788</v>
          </cell>
          <cell r="AN164" vm="8943">
            <v>106800.89458574948</v>
          </cell>
          <cell r="AO164" vm="8944">
            <v>70120.965074790045</v>
          </cell>
          <cell r="AP164" vm="8945">
            <v>121462.54178489071</v>
          </cell>
          <cell r="AQ164" vm="8946">
            <v>143446.1572061108</v>
          </cell>
          <cell r="AR164" vm="8947">
            <v>145236.23007363291</v>
          </cell>
          <cell r="AS164" vm="8948">
            <v>131995.87077621109</v>
          </cell>
          <cell r="AT164" vm="8949">
            <v>85977.86004053225</v>
          </cell>
          <cell r="AU164" vm="8950">
            <v>80096.92165004024</v>
          </cell>
          <cell r="AV164" vm="8951">
            <v>130933.94011106819</v>
          </cell>
          <cell r="AW164" vm="8952">
            <v>189620.17004357403</v>
          </cell>
          <cell r="AX164" vm="8953">
            <v>188551.94208911902</v>
          </cell>
          <cell r="AY164" vm="8954">
            <v>147702.82624923359</v>
          </cell>
          <cell r="AZ164" vm="8955">
            <v>196640.66036063799</v>
          </cell>
          <cell r="BA164" vm="8956">
            <v>206117.45956306029</v>
          </cell>
          <cell r="BB164" vm="8957">
            <v>166176.71615382837</v>
          </cell>
          <cell r="BC164" vm="8958">
            <v>242844.09435051359</v>
          </cell>
          <cell r="BD164" vm="8959">
            <v>163915.32201826078</v>
          </cell>
          <cell r="BE164" vm="8960">
            <v>227104.65982284927</v>
          </cell>
          <cell r="BF164" vm="8961">
            <v>295476.70031459688</v>
          </cell>
          <cell r="BG164" vm="8962">
            <v>300827.05126036907</v>
          </cell>
          <cell r="BH164" vm="8963">
            <v>207873.43325154387</v>
          </cell>
          <cell r="BI164" vm="8964">
            <v>247090.39339156004</v>
          </cell>
          <cell r="BJ164" vm="8965">
            <v>243900.1727227832</v>
          </cell>
          <cell r="BK164" vm="8966">
            <v>382025.536198157</v>
          </cell>
          <cell r="BL164" vm="8967">
            <v>395502.60610956198</v>
          </cell>
          <cell r="BM164" vm="8968">
            <v>343735.69919860823</v>
          </cell>
          <cell r="BN164" vm="8969">
            <v>341322.53146153287</v>
          </cell>
        </row>
        <row r="165">
          <cell r="F165" vm="8970">
            <v>404347.87129600067</v>
          </cell>
          <cell r="G165" vm="8971">
            <v>380222.4000000002</v>
          </cell>
          <cell r="H165" vm="8972">
            <v>436963.69999999943</v>
          </cell>
          <cell r="I165" vm="8973">
            <v>461541.200000001</v>
          </cell>
          <cell r="J165" vm="8974">
            <v>502107.49999999988</v>
          </cell>
          <cell r="K165" vm="8975">
            <v>530342.69999999867</v>
          </cell>
          <cell r="L165" vm="8976">
            <v>454578.20000000083</v>
          </cell>
          <cell r="M165" vm="8977">
            <v>469397.20000000048</v>
          </cell>
          <cell r="N165" vm="8978">
            <v>481309.40000000049</v>
          </cell>
          <cell r="O165" vm="8979">
            <v>385892.99999999971</v>
          </cell>
          <cell r="P165" vm="8980">
            <v>488808.90000000095</v>
          </cell>
          <cell r="Q165" vm="8981">
            <v>446105.90000000037</v>
          </cell>
          <cell r="R165" vm="8982">
            <v>346057.8000000004</v>
          </cell>
          <cell r="S165" vm="8983">
            <v>447726.6999999996</v>
          </cell>
          <cell r="T165" vm="8984">
            <v>365609.20000000007</v>
          </cell>
          <cell r="U165" vm="8985">
            <v>324460.50000000064</v>
          </cell>
          <cell r="V165" vm="8986">
            <v>367343.9999999993</v>
          </cell>
          <cell r="W165" vm="8987">
            <v>360211.20000000013</v>
          </cell>
          <cell r="X165" vm="8988">
            <v>319501.10000000068</v>
          </cell>
          <cell r="Y165" vm="8989">
            <v>367882.49999999994</v>
          </cell>
          <cell r="Z165" vm="8990">
            <v>298850.09999999998</v>
          </cell>
          <cell r="AA165" vm="8991">
            <v>349590</v>
          </cell>
          <cell r="AB165" vm="8992">
            <v>297430</v>
          </cell>
          <cell r="AC165" vm="8993">
            <v>261555</v>
          </cell>
          <cell r="AD165" vm="8994">
            <v>253525</v>
          </cell>
          <cell r="AE165" vm="8995">
            <v>278537</v>
          </cell>
          <cell r="AF165" vm="8996">
            <v>311338</v>
          </cell>
          <cell r="AG165" vm="8997">
            <v>181701</v>
          </cell>
          <cell r="AH165" vm="8998">
            <v>275680</v>
          </cell>
          <cell r="AI165" vm="8999">
            <v>214679</v>
          </cell>
          <cell r="AJ165" vm="9000">
            <v>206712</v>
          </cell>
          <cell r="AK165" vm="9001">
            <v>213430.39781033894</v>
          </cell>
          <cell r="AL165" vm="9002">
            <v>183130.04813123823</v>
          </cell>
          <cell r="AM165" vm="9003">
            <v>210850.77378049286</v>
          </cell>
          <cell r="AN165" vm="9004">
            <v>239219.53494762746</v>
          </cell>
          <cell r="AO165" vm="9005">
            <v>178967.75163404958</v>
          </cell>
          <cell r="AP165" vm="9006">
            <v>221580.10098942486</v>
          </cell>
          <cell r="AQ165" vm="9007">
            <v>182428.84815273885</v>
          </cell>
          <cell r="AR165" vm="9008">
            <v>192926.26457843647</v>
          </cell>
          <cell r="AS165" vm="9009">
            <v>276311.49886729458</v>
          </cell>
          <cell r="AT165" vm="9010">
            <v>198136.86070751428</v>
          </cell>
          <cell r="AU165" vm="9011">
            <v>185482.98260083437</v>
          </cell>
          <cell r="AV165" vm="9012">
            <v>210326.27461019738</v>
          </cell>
          <cell r="AW165" vm="9013">
            <v>175093.3225150778</v>
          </cell>
          <cell r="AX165" vm="9014">
            <v>187559.47675098805</v>
          </cell>
          <cell r="AY165" vm="9015">
            <v>173897.60977879466</v>
          </cell>
          <cell r="AZ165" vm="9016">
            <v>195338.15222365718</v>
          </cell>
          <cell r="BA165" vm="9017">
            <v>155057.21548944362</v>
          </cell>
          <cell r="BB165" vm="9018">
            <v>139092.1725874785</v>
          </cell>
          <cell r="BC165" vm="9019">
            <v>112465.73109380709</v>
          </cell>
          <cell r="BD165" vm="9020">
            <v>138634.12237508496</v>
          </cell>
          <cell r="BE165" vm="9021">
            <v>191980.3983929356</v>
          </cell>
          <cell r="BF165" vm="9022">
            <v>158692.59901907929</v>
          </cell>
          <cell r="BG165" vm="9023">
            <v>109981.68558318425</v>
          </cell>
          <cell r="BH165" vm="9024">
            <v>122178.88762341974</v>
          </cell>
          <cell r="BI165" vm="9025">
            <v>79014.080344053538</v>
          </cell>
          <cell r="BJ165" vm="9026">
            <v>124770.11083114207</v>
          </cell>
          <cell r="BK165" vm="9027">
            <v>169343.03936718294</v>
          </cell>
          <cell r="BL165" vm="9028">
            <v>112740.13276302569</v>
          </cell>
          <cell r="BM165" vm="9029">
            <v>138321.72783672949</v>
          </cell>
          <cell r="BN165" vm="9030">
            <v>95961.860149802276</v>
          </cell>
        </row>
        <row r="166">
          <cell r="F166" vm="9031">
            <v>299988.43850500038</v>
          </cell>
          <cell r="G166" vm="9032">
            <v>425709.00000000058</v>
          </cell>
          <cell r="H166" vm="9033">
            <v>451605.39999999938</v>
          </cell>
          <cell r="I166" vm="9034">
            <v>521472.50000000146</v>
          </cell>
          <cell r="J166" vm="9035">
            <v>430563.70000000019</v>
          </cell>
          <cell r="K166" vm="9036">
            <v>597887.39999999839</v>
          </cell>
          <cell r="L166" vm="9037">
            <v>515217.1000000012</v>
          </cell>
          <cell r="M166" vm="9038">
            <v>552303.80000000063</v>
          </cell>
          <cell r="N166" vm="9039">
            <v>472006.20000000077</v>
          </cell>
          <cell r="O166" vm="9040">
            <v>552699.40000000014</v>
          </cell>
          <cell r="P166" vm="9041">
            <v>505379.30000000092</v>
          </cell>
          <cell r="Q166" vm="9042">
            <v>489161.9000000002</v>
          </cell>
          <cell r="R166" vm="9043">
            <v>539735.80000000109</v>
          </cell>
          <cell r="S166" vm="9044">
            <v>566287.49999999953</v>
          </cell>
          <cell r="T166" vm="9045">
            <v>564955.00000000175</v>
          </cell>
          <cell r="U166" vm="9046">
            <v>588288.30000000179</v>
          </cell>
          <cell r="V166" vm="9047">
            <v>614454.40000000061</v>
          </cell>
          <cell r="W166" vm="9048">
            <v>680096.4999999979</v>
          </cell>
          <cell r="X166" vm="9049">
            <v>606516.00000000012</v>
          </cell>
          <cell r="Y166" vm="9050">
            <v>463215.2</v>
          </cell>
          <cell r="Z166" vm="9051">
            <v>512397.09999999858</v>
          </cell>
          <cell r="AA166" vm="9052">
            <v>521561</v>
          </cell>
          <cell r="AB166" vm="9053">
            <v>640275</v>
          </cell>
          <cell r="AC166" vm="9054">
            <v>625017</v>
          </cell>
          <cell r="AD166" vm="9055">
            <v>404854</v>
          </cell>
          <cell r="AE166" vm="9056">
            <v>566374</v>
          </cell>
          <cell r="AF166" vm="9057">
            <v>565032</v>
          </cell>
          <cell r="AG166" vm="9058">
            <v>569692</v>
          </cell>
          <cell r="AH166" vm="9059">
            <v>434631</v>
          </cell>
          <cell r="AI166" vm="9060">
            <v>339829</v>
          </cell>
          <cell r="AJ166" vm="9061">
            <v>437294</v>
          </cell>
          <cell r="AK166" vm="9062">
            <v>343450.3446040178</v>
          </cell>
          <cell r="AL166" vm="9063">
            <v>398439.35465292586</v>
          </cell>
          <cell r="AM166" vm="9064">
            <v>359065.64664802823</v>
          </cell>
          <cell r="AN166" vm="9065">
            <v>380053.10092481138</v>
          </cell>
          <cell r="AO166" vm="9066">
            <v>419485.92548940657</v>
          </cell>
          <cell r="AP166" vm="9067">
            <v>278508.52697973407</v>
          </cell>
          <cell r="AQ166" vm="9068">
            <v>320447.2973223236</v>
          </cell>
          <cell r="AR166" vm="9069">
            <v>347343.86579651205</v>
          </cell>
          <cell r="AS166" vm="9070">
            <v>269807.10185969598</v>
          </cell>
          <cell r="AT166" vm="9071">
            <v>319969.05009750003</v>
          </cell>
          <cell r="AU166" vm="9072">
            <v>246526.8364040922</v>
          </cell>
          <cell r="AV166" vm="9073">
            <v>274473.12221584836</v>
          </cell>
          <cell r="AW166" vm="9074">
            <v>233406.27828054066</v>
          </cell>
          <cell r="AX166" vm="9075">
            <v>306707.03551019006</v>
          </cell>
          <cell r="AY166" vm="9076">
            <v>318042.19763113908</v>
          </cell>
          <cell r="AZ166" vm="9077">
            <v>285608.76167254685</v>
          </cell>
          <cell r="BA166" vm="9078">
            <v>199033.83601617769</v>
          </cell>
          <cell r="BB166" vm="9079">
            <v>272728.06032873905</v>
          </cell>
          <cell r="BC166" vm="9080">
            <v>232652.62558301617</v>
          </cell>
          <cell r="BD166" vm="9081">
            <v>233716.82822667228</v>
          </cell>
          <cell r="BE166" vm="9082">
            <v>213987.918750977</v>
          </cell>
          <cell r="BF166" vm="9083">
            <v>175944.06817402234</v>
          </cell>
          <cell r="BG166" vm="9084">
            <v>140501.23142110632</v>
          </cell>
          <cell r="BH166" vm="9085">
            <v>300544.9982109649</v>
          </cell>
          <cell r="BI166" vm="9086">
            <v>143872.06252434969</v>
          </cell>
          <cell r="BJ166" vm="9087">
            <v>174494.5027375964</v>
          </cell>
          <cell r="BK166" vm="9088">
            <v>133747.0597909411</v>
          </cell>
          <cell r="BL166" vm="9089">
            <v>100473.70690794849</v>
          </cell>
          <cell r="BM166" vm="9090">
            <v>253351.12959036379</v>
          </cell>
          <cell r="BN166" vm="9091">
            <v>213087.76750111629</v>
          </cell>
        </row>
        <row r="167">
          <cell r="F167" vm="9092">
            <v>253283.65369800033</v>
          </cell>
          <cell r="G167" vm="9093">
            <v>382665.60000000027</v>
          </cell>
          <cell r="H167" vm="9094">
            <v>458356.69999999931</v>
          </cell>
          <cell r="I167" vm="9095">
            <v>425817.40000000095</v>
          </cell>
          <cell r="J167" vm="9096">
            <v>446902.80000000005</v>
          </cell>
          <cell r="K167" vm="9097">
            <v>362492.19999999949</v>
          </cell>
          <cell r="L167" vm="9098">
            <v>488377.6000000012</v>
          </cell>
          <cell r="M167" vm="9099">
            <v>472270.10000000038</v>
          </cell>
          <cell r="N167" vm="9100">
            <v>358498.39999999991</v>
          </cell>
          <cell r="O167" vm="9101">
            <v>479571.09999999986</v>
          </cell>
          <cell r="P167" vm="9102">
            <v>406602.7</v>
          </cell>
          <cell r="Q167" vm="9103">
            <v>492741.5000000007</v>
          </cell>
          <cell r="R167" vm="9104">
            <v>502006.70000000112</v>
          </cell>
          <cell r="S167" vm="9105">
            <v>421325.99999999942</v>
          </cell>
          <cell r="T167" vm="9106">
            <v>577396.20000000228</v>
          </cell>
          <cell r="U167" vm="9107">
            <v>553153.90000000107</v>
          </cell>
          <cell r="V167" vm="9108">
            <v>592861.19999999984</v>
          </cell>
          <cell r="W167" vm="9109">
            <v>538249.59999999835</v>
          </cell>
          <cell r="X167" vm="9110">
            <v>650135.1999999996</v>
          </cell>
          <cell r="Y167" vm="9111">
            <v>435396.69999999984</v>
          </cell>
          <cell r="Z167" vm="9112">
            <v>450223.29999999894</v>
          </cell>
          <cell r="AA167" vm="9113">
            <v>589689</v>
          </cell>
          <cell r="AB167" vm="9114">
            <v>571711</v>
          </cell>
          <cell r="AC167" vm="9115">
            <v>534516</v>
          </cell>
          <cell r="AD167" vm="9116">
            <v>583384</v>
          </cell>
          <cell r="AE167" vm="9117">
            <v>633033</v>
          </cell>
          <cell r="AF167" vm="9118">
            <v>486234</v>
          </cell>
          <cell r="AG167" vm="9119">
            <v>565474</v>
          </cell>
          <cell r="AH167" vm="9120">
            <v>459310</v>
          </cell>
          <cell r="AI167" vm="9121">
            <v>550142</v>
          </cell>
          <cell r="AJ167" vm="9122">
            <v>505157</v>
          </cell>
          <cell r="AK167" vm="9123">
            <v>416775.33355478744</v>
          </cell>
          <cell r="AL167" vm="9124">
            <v>493862.62411517528</v>
          </cell>
          <cell r="AM167" vm="9125">
            <v>481847.70287748531</v>
          </cell>
          <cell r="AN167" vm="9126">
            <v>457711.82618539152</v>
          </cell>
          <cell r="AO167" vm="9127">
            <v>469734.89989401476</v>
          </cell>
          <cell r="AP167" vm="9128">
            <v>395486.55627787707</v>
          </cell>
          <cell r="AQ167" vm="9129">
            <v>374647.44735766581</v>
          </cell>
          <cell r="AR167" vm="9130">
            <v>420463.39945102314</v>
          </cell>
          <cell r="AS167" vm="9131">
            <v>404283.92406061548</v>
          </cell>
          <cell r="AT167" vm="9132">
            <v>422023.45256220491</v>
          </cell>
          <cell r="AU167" vm="9133">
            <v>380598.10248140065</v>
          </cell>
          <cell r="AV167" vm="9134">
            <v>383686.60217580793</v>
          </cell>
          <cell r="AW167" vm="9135">
            <v>265551.25117757474</v>
          </cell>
          <cell r="AX167" vm="9136">
            <v>350910.07244647492</v>
          </cell>
          <cell r="AY167" vm="9137">
            <v>317850.56832858099</v>
          </cell>
          <cell r="AZ167" vm="9138">
            <v>321868.06472938193</v>
          </cell>
          <cell r="BA167" vm="9139">
            <v>265909.15078391007</v>
          </cell>
          <cell r="BB167" vm="9140">
            <v>361603.56663355441</v>
          </cell>
          <cell r="BC167" vm="9141">
            <v>345493.43304787204</v>
          </cell>
          <cell r="BD167" vm="9142">
            <v>316193.08107547183</v>
          </cell>
          <cell r="BE167" vm="9143">
            <v>352542.04916129436</v>
          </cell>
          <cell r="BF167" vm="9144">
            <v>194966.24461832488</v>
          </cell>
          <cell r="BG167" vm="9145">
            <v>317879.76802227239</v>
          </cell>
          <cell r="BH167" vm="9146">
            <v>316609.88852664008</v>
          </cell>
          <cell r="BI167" vm="9147">
            <v>279619.23780210631</v>
          </cell>
          <cell r="BJ167" vm="9148">
            <v>264786.46432093711</v>
          </cell>
          <cell r="BK167" vm="9149">
            <v>206001.96046548279</v>
          </cell>
          <cell r="BL167" vm="9150">
            <v>154821.31912590563</v>
          </cell>
          <cell r="BM167" vm="9151">
            <v>193529.5826356078</v>
          </cell>
          <cell r="BN167" vm="9152">
            <v>207022.40596298984</v>
          </cell>
        </row>
        <row r="168">
          <cell r="F168" vm="9153">
            <v>387944.66719499935</v>
          </cell>
          <cell r="G168" vm="9154">
            <v>473135.60000000073</v>
          </cell>
          <cell r="H168" vm="9155">
            <v>392863.49999999965</v>
          </cell>
          <cell r="I168" vm="9156">
            <v>478925.90000000154</v>
          </cell>
          <cell r="J168" vm="9157">
            <v>382840.70000000013</v>
          </cell>
          <cell r="K168" vm="9158">
            <v>291730</v>
          </cell>
          <cell r="L168" vm="9159">
            <v>454979.40000000084</v>
          </cell>
          <cell r="M168" vm="9160">
            <v>381601.3000000001</v>
          </cell>
          <cell r="N168" vm="9161">
            <v>400404.70000000013</v>
          </cell>
          <cell r="O168" vm="9162">
            <v>507732.59999999963</v>
          </cell>
          <cell r="P168" vm="9163">
            <v>359231.80000000005</v>
          </cell>
          <cell r="Q168" vm="9164">
            <v>366015.4000000002</v>
          </cell>
          <cell r="R168" vm="9165">
            <v>496216.40000000095</v>
          </cell>
          <cell r="S168" vm="9166">
            <v>411485.49999999953</v>
          </cell>
          <cell r="T168" vm="9167">
            <v>543030.20000000158</v>
          </cell>
          <cell r="U168" vm="9168">
            <v>444495.5000000007</v>
          </cell>
          <cell r="V168" vm="9169">
            <v>512298.69999999867</v>
          </cell>
          <cell r="W168" vm="9170">
            <v>373722.79999999964</v>
          </cell>
          <cell r="X168" vm="9171">
            <v>301765.90000000061</v>
          </cell>
          <cell r="Y168" vm="9172">
            <v>383050.19999999995</v>
          </cell>
          <cell r="Z168" vm="9173">
            <v>460877.79999999888</v>
          </cell>
          <cell r="AA168" vm="9174">
            <v>480549</v>
          </cell>
          <cell r="AB168" vm="9175">
            <v>385284</v>
          </cell>
          <cell r="AC168" vm="9176">
            <v>361186</v>
          </cell>
          <cell r="AD168" vm="9177">
            <v>437984</v>
          </cell>
          <cell r="AE168" vm="9178">
            <v>508769</v>
          </cell>
          <cell r="AF168" vm="9179">
            <v>476350</v>
          </cell>
          <cell r="AG168" vm="9180">
            <v>498296</v>
          </cell>
          <cell r="AH168" vm="9181">
            <v>590146</v>
          </cell>
          <cell r="AI168" vm="9182">
            <v>600796</v>
          </cell>
          <cell r="AJ168" vm="9183">
            <v>437396</v>
          </cell>
          <cell r="AK168" vm="9184">
            <v>568607.48477440921</v>
          </cell>
          <cell r="AL168" vm="9185">
            <v>562212.60538481968</v>
          </cell>
          <cell r="AM168" vm="9186">
            <v>500530.4289331513</v>
          </cell>
          <cell r="AN168" vm="9187">
            <v>560840.51439323276</v>
          </cell>
          <cell r="AO168" vm="9188">
            <v>525533.38120298798</v>
          </cell>
          <cell r="AP168" vm="9189">
            <v>528917.19259205437</v>
          </cell>
          <cell r="AQ168" vm="9190">
            <v>598681.30349149299</v>
          </cell>
          <cell r="AR168" vm="9191">
            <v>518317.60899328731</v>
          </cell>
          <cell r="AS168" vm="9192">
            <v>495271.59222917317</v>
          </cell>
          <cell r="AT168" vm="9193">
            <v>407262.72369474929</v>
          </cell>
          <cell r="AU168" vm="9194">
            <v>454576.57755237917</v>
          </cell>
          <cell r="AV168" vm="9195">
            <v>490290.80223679746</v>
          </cell>
          <cell r="AW168" vm="9196">
            <v>468538.70930838748</v>
          </cell>
          <cell r="AX168" vm="9197">
            <v>546825.1836773213</v>
          </cell>
          <cell r="AY168" vm="9198">
            <v>383371.24338122789</v>
          </cell>
          <cell r="AZ168" vm="9199">
            <v>386822.08002229116</v>
          </cell>
          <cell r="BA168" vm="9200">
            <v>497458.6654608922</v>
          </cell>
          <cell r="BB168" vm="9201">
            <v>530407.56344446051</v>
          </cell>
          <cell r="BC168" vm="9202">
            <v>508541.20279697678</v>
          </cell>
          <cell r="BD168" vm="9203">
            <v>461781.60695246863</v>
          </cell>
          <cell r="BE168" vm="9204">
            <v>490499.10945918591</v>
          </cell>
          <cell r="BF168" vm="9205">
            <v>470230.82231677335</v>
          </cell>
          <cell r="BG168" vm="9206">
            <v>549314.57579078875</v>
          </cell>
          <cell r="BH168" vm="9207">
            <v>437372.07709676842</v>
          </cell>
          <cell r="BI168" vm="9208">
            <v>493404.87681808829</v>
          </cell>
          <cell r="BJ168" vm="9209">
            <v>549293.61060843489</v>
          </cell>
          <cell r="BK168" vm="9210">
            <v>434241.88866702595</v>
          </cell>
          <cell r="BL168" vm="9211">
            <v>524749.30554338312</v>
          </cell>
          <cell r="BM168" vm="9212">
            <v>438966.12117281707</v>
          </cell>
          <cell r="BN168" vm="9213">
            <v>441241.06928889634</v>
          </cell>
        </row>
        <row r="169">
          <cell r="F169" vm="9214">
            <v>297133.63585500023</v>
          </cell>
          <cell r="G169" vm="9215">
            <v>106517.69999999997</v>
          </cell>
          <cell r="H169" vm="9216">
            <v>156512.90000000002</v>
          </cell>
          <cell r="I169" vm="9217">
            <v>145289.49999999994</v>
          </cell>
          <cell r="J169" vm="9218">
            <v>122134.09999999999</v>
          </cell>
          <cell r="K169" vm="9219">
            <v>130741.10000000009</v>
          </cell>
          <cell r="L169" vm="9220">
            <v>127699.09999999992</v>
          </cell>
          <cell r="M169" vm="9221">
            <v>143150.79999999996</v>
          </cell>
          <cell r="N169" vm="9222">
            <v>168841.09999999989</v>
          </cell>
          <cell r="O169" vm="9223">
            <v>206675.89999999991</v>
          </cell>
          <cell r="P169" vm="9224">
            <v>148842.80000000002</v>
          </cell>
          <cell r="Q169" vm="9225">
            <v>89855.199999999953</v>
          </cell>
          <cell r="R169" vm="9226">
            <v>160725.39999999997</v>
          </cell>
          <cell r="S169" vm="9227">
            <v>139689.70000000004</v>
          </cell>
          <cell r="T169" vm="9228">
            <v>214893.69999999981</v>
          </cell>
          <cell r="U169" vm="9229">
            <v>111610.79999999999</v>
          </cell>
          <cell r="V169" vm="9230">
            <v>105112.10000000008</v>
          </cell>
          <cell r="W169" vm="9231">
            <v>76555.7</v>
          </cell>
          <cell r="X169" vm="9232">
            <v>59444.399999999972</v>
          </cell>
          <cell r="Y169" vm="9233">
            <v>114138.80000000002</v>
          </cell>
          <cell r="Z169" vm="9234">
            <v>107363.00000000007</v>
          </cell>
          <cell r="AA169" vm="9235">
            <v>72662</v>
          </cell>
          <cell r="AB169" vm="9236">
            <v>104901</v>
          </cell>
          <cell r="AC169" vm="9237">
            <v>67428</v>
          </cell>
          <cell r="AD169" vm="9238">
            <v>201192</v>
          </cell>
          <cell r="AE169" vm="9239">
            <v>99114</v>
          </cell>
          <cell r="AF169" vm="9240">
            <v>100462</v>
          </cell>
          <cell r="AG169" vm="9241">
            <v>141984</v>
          </cell>
          <cell r="AH169" vm="9242">
            <v>89004</v>
          </cell>
          <cell r="AI169" vm="9243">
            <v>110056</v>
          </cell>
          <cell r="AJ169" vm="9244">
            <v>133292</v>
          </cell>
          <cell r="AK169" vm="9245">
            <v>173896.42676837789</v>
          </cell>
          <cell r="AL169" vm="9246">
            <v>76376.455598557994</v>
          </cell>
          <cell r="AM169" vm="9247">
            <v>78750.549757153756</v>
          </cell>
          <cell r="AN169" vm="9248">
            <v>123658.87844786694</v>
          </cell>
          <cell r="AO169" vm="9249">
            <v>112827.97082947061</v>
          </cell>
          <cell r="AP169" vm="9250">
            <v>122553.72544290262</v>
          </cell>
          <cell r="AQ169" vm="9251">
            <v>118547.23446956152</v>
          </cell>
          <cell r="AR169" vm="9252">
            <v>50068.571646473822</v>
          </cell>
          <cell r="AS169" vm="9253">
            <v>89208.735595508668</v>
          </cell>
          <cell r="AT169" vm="9254">
            <v>85842.397299135147</v>
          </cell>
          <cell r="AU169" vm="9255">
            <v>117808.03961925172</v>
          </cell>
          <cell r="AV169" vm="9256">
            <v>60300.865548894282</v>
          </cell>
          <cell r="AW169" vm="9257">
            <v>96888.790256072345</v>
          </cell>
          <cell r="AX169" vm="9258">
            <v>49464.395644667726</v>
          </cell>
          <cell r="AY169" vm="9259">
            <v>102815.92745895455</v>
          </cell>
          <cell r="AZ169" vm="9260">
            <v>72828.489621003013</v>
          </cell>
          <cell r="BA169" vm="9261">
            <v>106558.38385262906</v>
          </cell>
          <cell r="BB169" vm="9262">
            <v>92604.485231333441</v>
          </cell>
          <cell r="BC169" vm="9263">
            <v>158390.80191078567</v>
          </cell>
          <cell r="BD169" vm="9264">
            <v>89554.395511982322</v>
          </cell>
          <cell r="BE169" vm="9265">
            <v>148649.35433964789</v>
          </cell>
          <cell r="BF169" vm="9266">
            <v>177100.30869520368</v>
          </cell>
          <cell r="BG169" vm="9267">
            <v>112117.11950907673</v>
          </cell>
          <cell r="BH169" vm="9268">
            <v>151361.99356782893</v>
          </cell>
          <cell r="BI169" vm="9269">
            <v>179005.45329402582</v>
          </cell>
          <cell r="BJ169" vm="9270">
            <v>119980.50509573787</v>
          </cell>
          <cell r="BK169" vm="9271">
            <v>135208.62508426289</v>
          </cell>
          <cell r="BL169" vm="9272">
            <v>204123.6894592797</v>
          </cell>
          <cell r="BM169" vm="9273">
            <v>246362.70159103474</v>
          </cell>
          <cell r="BN169" vm="9274">
            <v>166285.87068655583</v>
          </cell>
        </row>
        <row r="170">
          <cell r="F170">
            <v>428802.4327899997</v>
          </cell>
          <cell r="G170" vm="9275">
            <v>426767.29999999964</v>
          </cell>
          <cell r="H170" vm="9276">
            <v>372078.69999999978</v>
          </cell>
          <cell r="I170" vm="9277">
            <v>390365.19999999949</v>
          </cell>
          <cell r="J170" vm="9278">
            <v>536590.29999999958</v>
          </cell>
          <cell r="K170" vm="9279">
            <v>456389.99999999942</v>
          </cell>
          <cell r="L170" vm="9280">
            <v>419765.60000000015</v>
          </cell>
          <cell r="M170" vm="9281">
            <v>555110.50000000081</v>
          </cell>
          <cell r="N170" vm="9282">
            <v>532842.29999999877</v>
          </cell>
          <cell r="O170" vm="9283">
            <v>542281.89999999967</v>
          </cell>
          <cell r="P170" vm="9284">
            <v>468875.39999999967</v>
          </cell>
          <cell r="Q170" vm="9285">
            <v>663845.09999999939</v>
          </cell>
          <cell r="R170" vm="9286">
            <v>403980.09999999969</v>
          </cell>
          <cell r="S170" vm="9287">
            <v>486673.30000000051</v>
          </cell>
          <cell r="T170" vm="9288">
            <v>695099.40000000037</v>
          </cell>
          <cell r="U170" vm="9289">
            <v>597854.10000000009</v>
          </cell>
          <cell r="V170" vm="9290">
            <v>650977.30000000005</v>
          </cell>
          <cell r="W170" vm="9291">
            <v>703012.39999999956</v>
          </cell>
          <cell r="X170" vm="9292">
            <v>708491.09999999916</v>
          </cell>
          <cell r="Y170" vm="9293">
            <v>722740.00000000047</v>
          </cell>
          <cell r="Z170" vm="9294">
            <v>758566.40000000072</v>
          </cell>
          <cell r="AA170" vm="9295">
            <v>667783</v>
          </cell>
          <cell r="AB170" vm="9296">
            <v>555587</v>
          </cell>
          <cell r="AC170" vm="9297">
            <v>598610</v>
          </cell>
          <cell r="AD170" vm="9298">
            <v>556550</v>
          </cell>
          <cell r="AE170" vm="9299">
            <v>482751</v>
          </cell>
          <cell r="AF170" vm="9300">
            <v>631088</v>
          </cell>
          <cell r="AG170" vm="9301">
            <v>681859</v>
          </cell>
          <cell r="AH170" vm="9302">
            <v>771970</v>
          </cell>
          <cell r="AI170" vm="9303">
            <v>681992</v>
          </cell>
          <cell r="AJ170" vm="9304">
            <v>705809</v>
          </cell>
          <cell r="AK170" vm="9305">
            <v>648903.8862973064</v>
          </cell>
          <cell r="AL170" vm="9306">
            <v>739025.62763497315</v>
          </cell>
          <cell r="AM170" vm="9307">
            <v>772823.03391151666</v>
          </cell>
          <cell r="AN170" vm="9308">
            <v>821950.06902277912</v>
          </cell>
          <cell r="AO170" vm="9309">
            <v>677827.62245633954</v>
          </cell>
          <cell r="AP170" vm="9310">
            <v>801093.57794229605</v>
          </cell>
          <cell r="AQ170" vm="9311">
            <v>850318.27719848661</v>
          </cell>
          <cell r="AR170" vm="9312">
            <v>841787.74427970347</v>
          </cell>
          <cell r="AS170" vm="9313">
            <v>784416.18956220453</v>
          </cell>
          <cell r="AT170" vm="9314">
            <v>761487.05807691673</v>
          </cell>
          <cell r="AU170" vm="9315">
            <v>637603.02261492237</v>
          </cell>
          <cell r="AV170" vm="9316">
            <v>684615.82662820851</v>
          </cell>
          <cell r="AW170" vm="9317">
            <v>796488.57868881035</v>
          </cell>
          <cell r="AX170" vm="9318">
            <v>730373.78239860083</v>
          </cell>
          <cell r="AY170" vm="9319">
            <v>740733.93467775139</v>
          </cell>
          <cell r="AZ170" vm="9320">
            <v>754736.03604540369</v>
          </cell>
          <cell r="BA170" vm="9321">
            <v>845978.86882368033</v>
          </cell>
          <cell r="BB170" vm="9322">
            <v>727060.4713128322</v>
          </cell>
          <cell r="BC170" vm="9323">
            <v>722094.64807533496</v>
          </cell>
          <cell r="BD170" vm="9324">
            <v>732738.689160023</v>
          </cell>
          <cell r="BE170" vm="9325">
            <v>682603.99659573729</v>
          </cell>
          <cell r="BF170" vm="9326">
            <v>790997.9817442724</v>
          </cell>
          <cell r="BG170" vm="9327">
            <v>719584.90445734281</v>
          </cell>
          <cell r="BH170" vm="9328">
            <v>676614.54321721662</v>
          </cell>
          <cell r="BI170" vm="9329">
            <v>596228.79638700769</v>
          </cell>
          <cell r="BJ170" vm="9330">
            <v>695191.27209724754</v>
          </cell>
          <cell r="BK170" vm="9331">
            <v>655741.06477319542</v>
          </cell>
          <cell r="BL170" vm="9332">
            <v>599580.75000878761</v>
          </cell>
          <cell r="BM170" vm="9333">
            <v>501777.0064274547</v>
          </cell>
          <cell r="BN170" vm="9334">
            <v>504951.17003305093</v>
          </cell>
        </row>
        <row r="171">
          <cell r="F171" vm="9335">
            <v>365629.43650499906</v>
          </cell>
          <cell r="G171" vm="9336">
            <v>409073.49999999977</v>
          </cell>
          <cell r="H171" vm="9337">
            <v>252116.5</v>
          </cell>
          <cell r="I171" vm="9338">
            <v>288631.09999999986</v>
          </cell>
          <cell r="J171" vm="9339">
            <v>244077.69999999995</v>
          </cell>
          <cell r="K171" vm="9340">
            <v>284638.39999999985</v>
          </cell>
          <cell r="L171" vm="9341">
            <v>300286.69999999972</v>
          </cell>
          <cell r="M171" vm="9342">
            <v>323365.00000000017</v>
          </cell>
          <cell r="N171" vm="9343">
            <v>328567.99999999977</v>
          </cell>
          <cell r="O171" vm="9344">
            <v>321310.79999999981</v>
          </cell>
          <cell r="P171" vm="9345">
            <v>291793.5999999998</v>
          </cell>
          <cell r="Q171" vm="9346">
            <v>255883.49999999997</v>
          </cell>
          <cell r="R171" vm="9347">
            <v>364588.4</v>
          </cell>
          <cell r="S171" vm="9348">
            <v>261816.90000000005</v>
          </cell>
          <cell r="T171" vm="9349">
            <v>328149.00000000017</v>
          </cell>
          <cell r="U171" vm="9350">
            <v>405651.8000000001</v>
          </cell>
          <cell r="V171" vm="9351">
            <v>228013.5</v>
          </cell>
          <cell r="W171" vm="9352">
            <v>257166.29999999987</v>
          </cell>
          <cell r="X171" vm="9353">
            <v>208671.60000000003</v>
          </cell>
          <cell r="Y171" vm="9354">
            <v>160818.89999999997</v>
          </cell>
          <cell r="Z171" vm="9355">
            <v>173178.59999999989</v>
          </cell>
          <cell r="AA171" vm="9356">
            <v>284673</v>
          </cell>
          <cell r="AB171" vm="9357">
            <v>300727</v>
          </cell>
          <cell r="AC171" vm="9358">
            <v>338327</v>
          </cell>
          <cell r="AD171" vm="9359">
            <v>228943</v>
          </cell>
          <cell r="AE171" vm="9360">
            <v>257765</v>
          </cell>
          <cell r="AF171" vm="9361">
            <v>339513</v>
          </cell>
          <cell r="AG171" vm="9362">
            <v>289279</v>
          </cell>
          <cell r="AH171" vm="9363">
            <v>325134</v>
          </cell>
          <cell r="AI171" vm="9364">
            <v>309368</v>
          </cell>
          <cell r="AJ171" vm="9365">
            <v>402313</v>
          </cell>
          <cell r="AK171" vm="9366">
            <v>379136.76709106186</v>
          </cell>
          <cell r="AL171" vm="9367">
            <v>488847.34236517153</v>
          </cell>
          <cell r="AM171" vm="9368">
            <v>482734.0775079453</v>
          </cell>
          <cell r="AN171" vm="9369">
            <v>445046.99863680545</v>
          </cell>
          <cell r="AO171" vm="9370">
            <v>425440.39807211264</v>
          </cell>
          <cell r="AP171" vm="9371">
            <v>420205.90291730786</v>
          </cell>
          <cell r="AQ171" vm="9372">
            <v>443986.56026267912</v>
          </cell>
          <cell r="AR171" vm="9373">
            <v>522427.44855020236</v>
          </cell>
          <cell r="AS171" vm="9374">
            <v>429405.7748692201</v>
          </cell>
          <cell r="AT171" vm="9375">
            <v>516381.40677517769</v>
          </cell>
          <cell r="AU171" vm="9376">
            <v>471588.67840683839</v>
          </cell>
          <cell r="AV171" vm="9377">
            <v>375943.14737307781</v>
          </cell>
          <cell r="AW171" vm="9378">
            <v>451071.86662866222</v>
          </cell>
          <cell r="AX171" vm="9379">
            <v>528232.60375231376</v>
          </cell>
          <cell r="AY171" vm="9380">
            <v>506728.83607989532</v>
          </cell>
          <cell r="AZ171" vm="9381">
            <v>477669.61771674443</v>
          </cell>
          <cell r="BA171" vm="9382">
            <v>408168.89971244091</v>
          </cell>
          <cell r="BB171" vm="9383">
            <v>537929.28939522279</v>
          </cell>
          <cell r="BC171" vm="9384">
            <v>593246.81628685747</v>
          </cell>
          <cell r="BD171" vm="9385">
            <v>494401.17994637619</v>
          </cell>
          <cell r="BE171" vm="9386">
            <v>532141.29778869089</v>
          </cell>
          <cell r="BF171" vm="9387">
            <v>514930.06781578867</v>
          </cell>
          <cell r="BG171" vm="9388">
            <v>581313.72030807636</v>
          </cell>
          <cell r="BH171" vm="9389">
            <v>615190.55618877755</v>
          </cell>
          <cell r="BI171" vm="9390">
            <v>525389.77198624366</v>
          </cell>
          <cell r="BJ171" vm="9391">
            <v>506313.74290717253</v>
          </cell>
          <cell r="BK171" vm="9392">
            <v>628182.60000964021</v>
          </cell>
          <cell r="BL171" vm="9393">
            <v>614706.97200691374</v>
          </cell>
          <cell r="BM171" vm="9394">
            <v>530370.65021317208</v>
          </cell>
          <cell r="BN171" vm="9395">
            <v>696477.2634818079</v>
          </cell>
        </row>
        <row r="172">
          <cell r="F172" vm="9396">
            <v>540728.99020999984</v>
          </cell>
          <cell r="G172" vm="9397">
            <v>200839</v>
          </cell>
          <cell r="H172" vm="9398">
            <v>260530.00000000006</v>
          </cell>
          <cell r="I172" vm="9399">
            <v>225556.19999999992</v>
          </cell>
          <cell r="J172" vm="9400">
            <v>294872.29999999993</v>
          </cell>
          <cell r="K172" vm="9401">
            <v>276458.3</v>
          </cell>
          <cell r="L172" vm="9402">
            <v>219788.99999999997</v>
          </cell>
          <cell r="M172" vm="9403">
            <v>342361.3000000001</v>
          </cell>
          <cell r="N172" vm="9404">
            <v>391553.09999999939</v>
          </cell>
          <cell r="O172" vm="9405">
            <v>228353.30000000005</v>
          </cell>
          <cell r="P172" vm="9406">
            <v>304965.59999999992</v>
          </cell>
          <cell r="Q172" vm="9407">
            <v>303553.59999999992</v>
          </cell>
          <cell r="R172" vm="9408">
            <v>350248.89999999997</v>
          </cell>
          <cell r="S172" vm="9409">
            <v>284120.60000000038</v>
          </cell>
          <cell r="T172" vm="9410">
            <v>261275.20000000019</v>
          </cell>
          <cell r="U172" vm="9411">
            <v>322516.10000000033</v>
          </cell>
          <cell r="V172" vm="9412">
            <v>310323.2000000003</v>
          </cell>
          <cell r="W172" vm="9413">
            <v>262736.99999999959</v>
          </cell>
          <cell r="X172" vm="9414">
            <v>409029.2999999997</v>
          </cell>
          <cell r="Y172" vm="9415">
            <v>250389.49999999983</v>
          </cell>
          <cell r="Z172" vm="9416">
            <v>358845.3000000001</v>
          </cell>
          <cell r="AA172" vm="9417">
            <v>345158</v>
          </cell>
          <cell r="AB172" vm="9418">
            <v>337004</v>
          </cell>
          <cell r="AC172" vm="9419">
            <v>309009</v>
          </cell>
          <cell r="AD172" vm="9420">
            <v>320229</v>
          </cell>
          <cell r="AE172" vm="9421">
            <v>334832</v>
          </cell>
          <cell r="AF172" vm="9422">
            <v>284033</v>
          </cell>
          <cell r="AG172" vm="9423">
            <v>283262</v>
          </cell>
          <cell r="AH172" vm="9424">
            <v>308889</v>
          </cell>
          <cell r="AI172" vm="9425">
            <v>365331</v>
          </cell>
          <cell r="AJ172" vm="9426">
            <v>310959</v>
          </cell>
          <cell r="AK172" vm="9427">
            <v>260233.97849006264</v>
          </cell>
          <cell r="AL172" vm="9428">
            <v>370682.90141357266</v>
          </cell>
          <cell r="AM172" vm="9429">
            <v>357604.94684940146</v>
          </cell>
          <cell r="AN172" vm="9430">
            <v>342998.4387004638</v>
          </cell>
          <cell r="AO172" vm="9431">
            <v>299612.55713793461</v>
          </cell>
          <cell r="AP172" vm="9432">
            <v>341744.22940369975</v>
          </cell>
          <cell r="AQ172" vm="9433">
            <v>339560.44488178479</v>
          </cell>
          <cell r="AR172" vm="9434">
            <v>361697.45474986115</v>
          </cell>
          <cell r="AS172" vm="9435">
            <v>248669.81751346451</v>
          </cell>
          <cell r="AT172" vm="9436">
            <v>374192.1296689029</v>
          </cell>
          <cell r="AU172" vm="9437">
            <v>359496.00235444971</v>
          </cell>
          <cell r="AV172" vm="9438">
            <v>355740.59680984251</v>
          </cell>
          <cell r="AW172" vm="9439">
            <v>326088.97124967322</v>
          </cell>
          <cell r="AX172" vm="9440">
            <v>404948.7859974837</v>
          </cell>
          <cell r="AY172" vm="9441">
            <v>498817.94925815234</v>
          </cell>
          <cell r="AZ172" vm="9442">
            <v>340548.64330188266</v>
          </cell>
          <cell r="BA172" vm="9443">
            <v>483388.77641049528</v>
          </cell>
          <cell r="BB172" vm="9444">
            <v>482465.4200887609</v>
          </cell>
          <cell r="BC172" vm="9445">
            <v>339632.99724953237</v>
          </cell>
          <cell r="BD172" vm="9446">
            <v>518448.05003641208</v>
          </cell>
          <cell r="BE172" vm="9447">
            <v>406265.33407369285</v>
          </cell>
          <cell r="BF172" vm="9448">
            <v>415167.72026945872</v>
          </cell>
          <cell r="BG172" vm="9449">
            <v>637554.36819016491</v>
          </cell>
          <cell r="BH172" vm="9450">
            <v>455932.57564966823</v>
          </cell>
          <cell r="BI172" vm="9451">
            <v>447328.23538898764</v>
          </cell>
          <cell r="BJ172" vm="9452">
            <v>515032.95291367854</v>
          </cell>
          <cell r="BK172" vm="9453">
            <v>468991.39709153632</v>
          </cell>
          <cell r="BL172" vm="9454">
            <v>665052.13518633344</v>
          </cell>
          <cell r="BM172" vm="9455">
            <v>423181.30077798129</v>
          </cell>
          <cell r="BN172" vm="9456">
            <v>327830.57803355245</v>
          </cell>
        </row>
        <row r="173">
          <cell r="F173" vm="9457">
            <v>478062.62248499889</v>
          </cell>
          <cell r="G173" vm="9458">
            <v>421781.09999999969</v>
          </cell>
          <cell r="H173" vm="9459">
            <v>475549.09999999928</v>
          </cell>
          <cell r="I173" vm="9460">
            <v>419877.29999999958</v>
          </cell>
          <cell r="J173" vm="9461">
            <v>465172.9</v>
          </cell>
          <cell r="K173" vm="9462">
            <v>421616.79999999958</v>
          </cell>
          <cell r="L173" vm="9463">
            <v>412653.09999999992</v>
          </cell>
          <cell r="M173" vm="9464">
            <v>440310.90000000066</v>
          </cell>
          <cell r="N173" vm="9465">
            <v>361535.79999999964</v>
          </cell>
          <cell r="O173" vm="9466">
            <v>382880.4</v>
          </cell>
          <cell r="P173" vm="9467">
            <v>426082.79999999946</v>
          </cell>
          <cell r="Q173" vm="9468">
            <v>373722.89999999956</v>
          </cell>
          <cell r="R173" vm="9469">
            <v>475638.69999999995</v>
          </cell>
          <cell r="S173" vm="9470">
            <v>351295.80000000028</v>
          </cell>
          <cell r="T173" vm="9471">
            <v>319627.00000000023</v>
          </cell>
          <cell r="U173" vm="9472">
            <v>304920.20000000042</v>
          </cell>
          <cell r="V173" vm="9473">
            <v>336958.20000000042</v>
          </cell>
          <cell r="W173" vm="9474">
            <v>392408.29999999923</v>
          </cell>
          <cell r="X173" vm="9475">
            <v>282529.00000000012</v>
          </cell>
          <cell r="Y173" vm="9476">
            <v>327201.49999999988</v>
          </cell>
          <cell r="Z173" vm="9477">
            <v>376608.8000000001</v>
          </cell>
          <cell r="AA173" vm="9478">
            <v>395877</v>
          </cell>
          <cell r="AB173" vm="9479">
            <v>289522</v>
          </cell>
          <cell r="AC173" vm="9480">
            <v>342301</v>
          </cell>
          <cell r="AD173" vm="9481">
            <v>366905</v>
          </cell>
          <cell r="AE173" vm="9482">
            <v>316755</v>
          </cell>
          <cell r="AF173" vm="9483">
            <v>300062</v>
          </cell>
          <cell r="AG173" vm="9484">
            <v>439289</v>
          </cell>
          <cell r="AH173" vm="9485">
            <v>306933</v>
          </cell>
          <cell r="AI173" vm="9486">
            <v>365262</v>
          </cell>
          <cell r="AJ173" vm="9487">
            <v>329853</v>
          </cell>
          <cell r="AK173" vm="9488">
            <v>382072.53099317389</v>
          </cell>
          <cell r="AL173" vm="9489">
            <v>300295.24159057194</v>
          </cell>
          <cell r="AM173" vm="9490">
            <v>332920.55852362269</v>
          </cell>
          <cell r="AN173" vm="9491">
            <v>308411.68749515299</v>
          </cell>
          <cell r="AO173" vm="9492">
            <v>275289.15854358202</v>
          </cell>
          <cell r="AP173" vm="9493">
            <v>340387.43522191438</v>
          </cell>
          <cell r="AQ173" vm="9494">
            <v>395973.21650436986</v>
          </cell>
          <cell r="AR173" vm="9495">
            <v>385206.68968117167</v>
          </cell>
          <cell r="AS173" vm="9496">
            <v>296896.82082458533</v>
          </cell>
          <cell r="AT173" vm="9497">
            <v>325703.38178379898</v>
          </cell>
          <cell r="AU173" vm="9498">
            <v>251900.52399513166</v>
          </cell>
          <cell r="AV173" vm="9499">
            <v>312288.3378920058</v>
          </cell>
          <cell r="AW173" vm="9500">
            <v>407419.01310134167</v>
          </cell>
          <cell r="AX173" vm="9501">
            <v>390529.08969793638</v>
          </cell>
          <cell r="AY173" vm="9502">
            <v>386186.60930518218</v>
          </cell>
          <cell r="AZ173" vm="9503">
            <v>290367.83028167527</v>
          </cell>
          <cell r="BA173" vm="9504">
            <v>384099.33178927313</v>
          </cell>
          <cell r="BB173" vm="9505">
            <v>305493.81134829449</v>
          </cell>
          <cell r="BC173" vm="9506">
            <v>260678.05601193346</v>
          </cell>
          <cell r="BD173" vm="9507">
            <v>293513.18267730065</v>
          </cell>
          <cell r="BE173" vm="9508">
            <v>351284.59759264084</v>
          </cell>
          <cell r="BF173" vm="9509">
            <v>372320.8423049351</v>
          </cell>
          <cell r="BG173" vm="9510">
            <v>362902.43698646961</v>
          </cell>
          <cell r="BH173" vm="9511">
            <v>254171.55831068603</v>
          </cell>
          <cell r="BI173" vm="9512">
            <v>285689.86692003376</v>
          </cell>
          <cell r="BJ173" vm="9513">
            <v>411450.64044768031</v>
          </cell>
          <cell r="BK173" vm="9514">
            <v>343182.60139328509</v>
          </cell>
          <cell r="BL173" vm="9515">
            <v>364086.28424286202</v>
          </cell>
          <cell r="BM173" vm="9516">
            <v>240275.42257375456</v>
          </cell>
          <cell r="BN173" vm="9517">
            <v>364309.51446459501</v>
          </cell>
        </row>
        <row r="174">
          <cell r="F174" vm="9518">
            <v>289267.25384499959</v>
          </cell>
          <cell r="G174" vm="9519">
            <v>489519.99999999965</v>
          </cell>
          <cell r="H174" vm="9520">
            <v>586550.69999999879</v>
          </cell>
          <cell r="I174" vm="9521">
            <v>643408.19999999995</v>
          </cell>
          <cell r="J174" vm="9522">
            <v>462520.80000000028</v>
          </cell>
          <cell r="K174" vm="9523">
            <v>607691.80000000005</v>
          </cell>
          <cell r="L174" vm="9524">
            <v>518345.9000000002</v>
          </cell>
          <cell r="M174" vm="9525">
            <v>596090.30000000121</v>
          </cell>
          <cell r="N174" vm="9526">
            <v>563136.69999999891</v>
          </cell>
          <cell r="O174" vm="9527">
            <v>589815.59999999986</v>
          </cell>
          <cell r="P174" vm="9528">
            <v>690170.50000000116</v>
          </cell>
          <cell r="Q174" vm="9529">
            <v>552801.39999999863</v>
          </cell>
          <cell r="R174" vm="9530">
            <v>620065.49999999907</v>
          </cell>
          <cell r="S174" vm="9531">
            <v>506040.60000000015</v>
          </cell>
          <cell r="T174" vm="9532">
            <v>524236.70000000013</v>
          </cell>
          <cell r="U174" vm="9533">
            <v>479479.40000000072</v>
          </cell>
          <cell r="V174" vm="9534">
            <v>540862.80000000121</v>
          </cell>
          <cell r="W174" vm="9535">
            <v>520434.69999999879</v>
          </cell>
          <cell r="X174" vm="9536">
            <v>631889.79999999877</v>
          </cell>
          <cell r="Y174" vm="9537">
            <v>441900.8000000004</v>
          </cell>
          <cell r="Z174" vm="9538">
            <v>534173.60000000126</v>
          </cell>
          <cell r="AA174" vm="9539">
            <v>552779</v>
          </cell>
          <cell r="AB174" vm="9540">
            <v>447558</v>
          </cell>
          <cell r="AC174" vm="9541">
            <v>545149</v>
          </cell>
          <cell r="AD174" vm="9542">
            <v>468753</v>
          </cell>
          <cell r="AE174" vm="9543">
            <v>610235</v>
          </cell>
          <cell r="AF174" vm="9544">
            <v>405965</v>
          </cell>
          <cell r="AG174" vm="9545">
            <v>492221</v>
          </cell>
          <cell r="AH174" vm="9546">
            <v>436442</v>
          </cell>
          <cell r="AI174" vm="9547">
            <v>363254</v>
          </cell>
          <cell r="AJ174" vm="9548">
            <v>467876</v>
          </cell>
          <cell r="AK174" vm="9549">
            <v>337599.10312968248</v>
          </cell>
          <cell r="AL174" vm="9550">
            <v>348750.24080945068</v>
          </cell>
          <cell r="AM174" vm="9551">
            <v>298075.27393128868</v>
          </cell>
          <cell r="AN174" vm="9552">
            <v>303403.21263227152</v>
          </cell>
          <cell r="AO174" vm="9553">
            <v>308839.07872982527</v>
          </cell>
          <cell r="AP174" vm="9554">
            <v>416753.01643243374</v>
          </cell>
          <cell r="AQ174" vm="9555">
            <v>366033.40436079272</v>
          </cell>
          <cell r="AR174" vm="9556">
            <v>268477.04094641953</v>
          </cell>
          <cell r="AS174" vm="9557">
            <v>285264.03973384481</v>
          </cell>
          <cell r="AT174" vm="9558">
            <v>268362.43790294294</v>
          </cell>
          <cell r="AU174" vm="9559">
            <v>191340.17619482745</v>
          </cell>
          <cell r="AV174" vm="9560">
            <v>284884.70958093944</v>
          </cell>
          <cell r="AW174" vm="9561">
            <v>343108.41589137621</v>
          </cell>
          <cell r="AX174" vm="9562">
            <v>272942.80505588697</v>
          </cell>
          <cell r="AY174" vm="9563">
            <v>318324.90873139829</v>
          </cell>
          <cell r="AZ174" vm="9564">
            <v>330266.19683563354</v>
          </cell>
          <cell r="BA174" vm="9565">
            <v>315848.82975417917</v>
          </cell>
          <cell r="BB174" vm="9566">
            <v>316158.49160916638</v>
          </cell>
          <cell r="BC174" vm="9567">
            <v>263368.67738194426</v>
          </cell>
          <cell r="BD174" vm="9568">
            <v>367103.58174062753</v>
          </cell>
          <cell r="BE174" vm="9569">
            <v>340933.35458541382</v>
          </cell>
          <cell r="BF174" vm="9570">
            <v>312736.16480805079</v>
          </cell>
          <cell r="BG174" vm="9571">
            <v>256209.8948909133</v>
          </cell>
          <cell r="BH174" vm="9572">
            <v>257952.61292897811</v>
          </cell>
          <cell r="BI174" vm="9573">
            <v>191641.3411668466</v>
          </cell>
          <cell r="BJ174" vm="9574">
            <v>310981.80347892112</v>
          </cell>
          <cell r="BK174" vm="9575">
            <v>256369.82683028094</v>
          </cell>
          <cell r="BL174" vm="9576">
            <v>361917.49751795351</v>
          </cell>
          <cell r="BM174" vm="9577">
            <v>212772.60710194224</v>
          </cell>
          <cell r="BN174" vm="9578">
            <v>218125.28258189198</v>
          </cell>
        </row>
        <row r="175">
          <cell r="F175" vm="9579">
            <v>232739.20824999985</v>
          </cell>
          <cell r="G175" vm="9580">
            <v>399175.2999999997</v>
          </cell>
          <cell r="H175" vm="9581">
            <v>478655.5999999991</v>
          </cell>
          <cell r="I175" vm="9582">
            <v>424432.19999999949</v>
          </cell>
          <cell r="J175" vm="9583">
            <v>408291.2</v>
          </cell>
          <cell r="K175" vm="9584">
            <v>467871.49999999942</v>
          </cell>
          <cell r="L175" vm="9585">
            <v>537771.2000000003</v>
          </cell>
          <cell r="M175" vm="9586">
            <v>388687.00000000047</v>
          </cell>
          <cell r="N175" vm="9587">
            <v>423203.09999999945</v>
          </cell>
          <cell r="O175" vm="9588">
            <v>422547.69999999984</v>
          </cell>
          <cell r="P175" vm="9589">
            <v>529235.69999999949</v>
          </cell>
          <cell r="Q175" vm="9590">
            <v>389606.29999999917</v>
          </cell>
          <cell r="R175" vm="9591">
            <v>510423.29999999946</v>
          </cell>
          <cell r="S175" vm="9592">
            <v>627772.09999999963</v>
          </cell>
          <cell r="T175" vm="9593">
            <v>521339.49999999959</v>
          </cell>
          <cell r="U175" vm="9594">
            <v>603216.69999999984</v>
          </cell>
          <cell r="V175" vm="9595">
            <v>506342.10000000126</v>
          </cell>
          <cell r="W175" vm="9596">
            <v>592147.39999999967</v>
          </cell>
          <cell r="X175" vm="9597">
            <v>576215.49999999884</v>
          </cell>
          <cell r="Y175" vm="9598">
            <v>510009.60000000085</v>
          </cell>
          <cell r="Z175" vm="9599">
            <v>697372.60000000231</v>
          </cell>
          <cell r="AA175" vm="9600">
            <v>479490</v>
          </cell>
          <cell r="AB175" vm="9601">
            <v>811044</v>
          </cell>
          <cell r="AC175" vm="9602">
            <v>739989</v>
          </cell>
          <cell r="AD175" vm="9603">
            <v>600888</v>
          </cell>
          <cell r="AE175" vm="9604">
            <v>602789</v>
          </cell>
          <cell r="AF175" vm="9605">
            <v>552239</v>
          </cell>
          <cell r="AG175" vm="9606">
            <v>551737</v>
          </cell>
          <cell r="AH175" vm="9607">
            <v>381827</v>
          </cell>
          <cell r="AI175" vm="9608">
            <v>579105</v>
          </cell>
          <cell r="AJ175" vm="9609">
            <v>536496</v>
          </cell>
          <cell r="AK175" vm="9610">
            <v>351101.19810265704</v>
          </cell>
          <cell r="AL175" vm="9611">
            <v>378441.23129285325</v>
          </cell>
          <cell r="AM175" vm="9612">
            <v>477470.87503918906</v>
          </cell>
          <cell r="AN175" vm="9613">
            <v>370066.12940385874</v>
          </cell>
          <cell r="AO175" vm="9614">
            <v>491488.1830757602</v>
          </cell>
          <cell r="AP175" vm="9615">
            <v>391026.54811533273</v>
          </cell>
          <cell r="AQ175" vm="9616">
            <v>349057.84778609913</v>
          </cell>
          <cell r="AR175" vm="9617">
            <v>322098.228355748</v>
          </cell>
          <cell r="AS175" vm="9618">
            <v>415870.33563940419</v>
          </cell>
          <cell r="AT175" vm="9619">
            <v>404149.08303951717</v>
          </cell>
          <cell r="AU175" vm="9620">
            <v>440760.69553283014</v>
          </cell>
          <cell r="AV175" vm="9621">
            <v>389450.79158579774</v>
          </cell>
          <cell r="AW175" vm="9622">
            <v>331163.70162907057</v>
          </cell>
          <cell r="AX175" vm="9623">
            <v>281520.42302221432</v>
          </cell>
          <cell r="AY175" vm="9624">
            <v>345449.2496347726</v>
          </cell>
          <cell r="AZ175" vm="9625">
            <v>280902.36857032101</v>
          </cell>
          <cell r="BA175" vm="9626">
            <v>345969.12660358474</v>
          </cell>
          <cell r="BB175" vm="9627">
            <v>339780.16760425887</v>
          </cell>
          <cell r="BC175" vm="9628">
            <v>267112.43095359905</v>
          </cell>
          <cell r="BD175" vm="9629">
            <v>341800.24964433379</v>
          </cell>
          <cell r="BE175" vm="9630">
            <v>267656.09885049588</v>
          </cell>
          <cell r="BF175" vm="9631">
            <v>229107.80464696902</v>
          </cell>
          <cell r="BG175" vm="9632">
            <v>236628.23128924822</v>
          </cell>
          <cell r="BH175" vm="9633">
            <v>274510.90726016153</v>
          </cell>
          <cell r="BI175" vm="9634">
            <v>215939.67852632608</v>
          </cell>
          <cell r="BJ175" vm="9635">
            <v>221295.57985480438</v>
          </cell>
          <cell r="BK175" vm="9636">
            <v>327009.15380748059</v>
          </cell>
          <cell r="BL175" vm="9637">
            <v>241979.1333266499</v>
          </cell>
          <cell r="BM175" vm="9638">
            <v>194563.43988320976</v>
          </cell>
          <cell r="BN175" vm="9639">
            <v>241896.78050419391</v>
          </cell>
        </row>
        <row r="176">
          <cell r="F176" vm="9640">
            <v>370750.06336499902</v>
          </cell>
          <cell r="G176" vm="9641">
            <v>474924</v>
          </cell>
          <cell r="H176" vm="9642">
            <v>342011.19999999978</v>
          </cell>
          <cell r="I176" vm="9643">
            <v>364895.59999999963</v>
          </cell>
          <cell r="J176" vm="9644">
            <v>428178.29999999981</v>
          </cell>
          <cell r="K176" vm="9645">
            <v>352644.39999999956</v>
          </cell>
          <cell r="L176" vm="9646">
            <v>350742.39999999985</v>
          </cell>
          <cell r="M176" vm="9647">
            <v>382327.40000000061</v>
          </cell>
          <cell r="N176" vm="9648">
            <v>359713.59999999963</v>
          </cell>
          <cell r="O176" vm="9649">
            <v>345133.99999999994</v>
          </cell>
          <cell r="P176" vm="9650">
            <v>409125.1999999996</v>
          </cell>
          <cell r="Q176" vm="9651">
            <v>338658.09999999951</v>
          </cell>
          <cell r="R176" vm="9652">
            <v>335969.4000000002</v>
          </cell>
          <cell r="S176" vm="9653">
            <v>337900.70000000036</v>
          </cell>
          <cell r="T176" vm="9654">
            <v>390591.59999999986</v>
          </cell>
          <cell r="U176" vm="9655">
            <v>420271.50000000012</v>
          </cell>
          <cell r="V176" vm="9656">
            <v>477199.90000000107</v>
          </cell>
          <cell r="W176" vm="9657">
            <v>363031.89999999932</v>
          </cell>
          <cell r="X176" vm="9658">
            <v>361525.09999999974</v>
          </cell>
          <cell r="Y176" vm="9659">
            <v>365671.80000000005</v>
          </cell>
          <cell r="Z176" vm="9660">
            <v>291632.89999999973</v>
          </cell>
          <cell r="AA176" vm="9661">
            <v>313709</v>
          </cell>
          <cell r="AB176" vm="9662">
            <v>327470</v>
          </cell>
          <cell r="AC176" vm="9663">
            <v>456862</v>
          </cell>
          <cell r="AD176" vm="9664">
            <v>565403</v>
          </cell>
          <cell r="AE176" vm="9665">
            <v>354806</v>
          </cell>
          <cell r="AF176" vm="9666">
            <v>377721</v>
          </cell>
          <cell r="AG176" vm="9667">
            <v>424309</v>
          </cell>
          <cell r="AH176" vm="9668">
            <v>418692</v>
          </cell>
          <cell r="AI176" vm="9669">
            <v>399023</v>
          </cell>
          <cell r="AJ176" vm="9670">
            <v>450379</v>
          </cell>
          <cell r="AK176" vm="9671">
            <v>506001.93615902588</v>
          </cell>
          <cell r="AL176" vm="9672">
            <v>441755.73332052591</v>
          </cell>
          <cell r="AM176" vm="9673">
            <v>486928.02063670516</v>
          </cell>
          <cell r="AN176" vm="9674">
            <v>647894.74382566428</v>
          </cell>
          <cell r="AO176" vm="9675">
            <v>586363.91887829837</v>
          </cell>
          <cell r="AP176" vm="9676">
            <v>367574.67677044857</v>
          </cell>
          <cell r="AQ176" vm="9677">
            <v>400939.29567395902</v>
          </cell>
          <cell r="AR176" vm="9678">
            <v>480328.20404084708</v>
          </cell>
          <cell r="AS176" vm="9679">
            <v>417782.33478428982</v>
          </cell>
          <cell r="AT176" vm="9680">
            <v>355518.42297663039</v>
          </cell>
          <cell r="AU176" vm="9681">
            <v>478888.7238470118</v>
          </cell>
          <cell r="AV176" vm="9682">
            <v>450507.60901288519</v>
          </cell>
          <cell r="AW176" vm="9683">
            <v>407122.19856751477</v>
          </cell>
          <cell r="AX176" vm="9684">
            <v>316401.99101871747</v>
          </cell>
          <cell r="AY176" vm="9685">
            <v>440149.78613114147</v>
          </cell>
          <cell r="AZ176" vm="9686">
            <v>385539.30552289559</v>
          </cell>
          <cell r="BA176" vm="9687">
            <v>401375.15925081621</v>
          </cell>
          <cell r="BB176" vm="9688">
            <v>487824.5384780161</v>
          </cell>
          <cell r="BC176" vm="9689">
            <v>408123.86313777778</v>
          </cell>
          <cell r="BD176" vm="9690">
            <v>521230.62462744146</v>
          </cell>
          <cell r="BE176" vm="9691">
            <v>368367.60776611534</v>
          </cell>
          <cell r="BF176" vm="9692">
            <v>391930.42325753137</v>
          </cell>
          <cell r="BG176" vm="9693">
            <v>362142.73782379593</v>
          </cell>
          <cell r="BH176" vm="9694">
            <v>404414.41745653207</v>
          </cell>
          <cell r="BI176" vm="9695">
            <v>480803.95638792886</v>
          </cell>
          <cell r="BJ176" vm="9696">
            <v>305215.75276990002</v>
          </cell>
          <cell r="BK176" vm="9697">
            <v>356394.51874530857</v>
          </cell>
          <cell r="BL176" vm="9698">
            <v>378028.2995175189</v>
          </cell>
          <cell r="BM176" vm="9699">
            <v>347074.00457056559</v>
          </cell>
          <cell r="BN176" vm="9700">
            <v>339871.55050384271</v>
          </cell>
        </row>
        <row r="177">
          <cell r="F177" vm="9701">
            <v>427918.06728499976</v>
          </cell>
          <cell r="G177" vm="9702">
            <v>245861.50000000006</v>
          </cell>
          <cell r="H177" vm="9703">
            <v>255320.29999999973</v>
          </cell>
          <cell r="I177" vm="9704">
            <v>219220.89999999979</v>
          </cell>
          <cell r="J177" vm="9705">
            <v>242024.19999999995</v>
          </cell>
          <cell r="K177" vm="9706">
            <v>187768.19999999992</v>
          </cell>
          <cell r="L177" vm="9707">
            <v>249260.29999999993</v>
          </cell>
          <cell r="M177" vm="9708">
            <v>249607.20000000024</v>
          </cell>
          <cell r="N177" vm="9709">
            <v>206150.19999999981</v>
          </cell>
          <cell r="O177" vm="9710">
            <v>156002.69999999998</v>
          </cell>
          <cell r="P177" vm="9711">
            <v>127797.40000000001</v>
          </cell>
          <cell r="Q177" vm="9712">
            <v>245222.6</v>
          </cell>
          <cell r="R177" vm="9713">
            <v>191723.50000000006</v>
          </cell>
          <cell r="S177" vm="9714">
            <v>159610.4</v>
          </cell>
          <cell r="T177" vm="9715">
            <v>157861.2000000001</v>
          </cell>
          <cell r="U177" vm="9716">
            <v>171341.5</v>
          </cell>
          <cell r="V177" vm="9717">
            <v>123346.49999999991</v>
          </cell>
          <cell r="W177" vm="9718">
            <v>134244.50000000006</v>
          </cell>
          <cell r="X177" vm="9719">
            <v>106887.40000000004</v>
          </cell>
          <cell r="Y177" vm="9720">
            <v>110639.89999999997</v>
          </cell>
          <cell r="Z177" vm="9721">
            <v>87300.9</v>
          </cell>
          <cell r="AA177" vm="9722">
            <v>59852</v>
          </cell>
          <cell r="AB177" vm="9723">
            <v>55180</v>
          </cell>
          <cell r="AC177" vm="9724">
            <v>43717</v>
          </cell>
          <cell r="AD177" vm="9725">
            <v>61633</v>
          </cell>
          <cell r="AE177" vm="9726">
            <v>54708</v>
          </cell>
          <cell r="AF177" vm="9727">
            <v>113385</v>
          </cell>
          <cell r="AG177" vm="9728">
            <v>51577</v>
          </cell>
          <cell r="AH177" vm="9729">
            <v>98286</v>
          </cell>
          <cell r="AI177" vm="9730">
            <v>105826</v>
          </cell>
          <cell r="AJ177" vm="9731">
            <v>40662</v>
          </cell>
          <cell r="AK177" vm="9732">
            <v>168833.90705454169</v>
          </cell>
          <cell r="AL177" vm="9733">
            <v>99192.262922809852</v>
          </cell>
          <cell r="AM177" vm="9734">
            <v>84069.33326174473</v>
          </cell>
          <cell r="AN177" vm="9735">
            <v>84497.341887214381</v>
          </cell>
          <cell r="AO177" vm="9736">
            <v>47148.354543781934</v>
          </cell>
          <cell r="AP177" vm="9737">
            <v>89793.507816908954</v>
          </cell>
          <cell r="AQ177" vm="9738">
            <v>79045.447811720704</v>
          </cell>
          <cell r="AR177" vm="9739">
            <v>80779.327492994853</v>
          </cell>
          <cell r="AS177" vm="9740">
            <v>31545.995852734653</v>
          </cell>
          <cell r="AT177" vm="9741">
            <v>35235.547989535429</v>
          </cell>
          <cell r="AU177" vm="9742">
            <v>48266.448787248781</v>
          </cell>
          <cell r="AV177" vm="9743">
            <v>95178.656675881779</v>
          </cell>
          <cell r="AW177" vm="9744">
            <v>44175.617450227881</v>
          </cell>
          <cell r="AX177" vm="9745">
            <v>54518.077482777189</v>
          </cell>
          <cell r="AY177" vm="9746">
            <v>23459.677917159763</v>
          </cell>
          <cell r="AZ177" vm="9747">
            <v>86034.547288997332</v>
          </cell>
          <cell r="BA177" vm="9748">
            <v>118462.04345789291</v>
          </cell>
          <cell r="BB177" vm="9749">
            <v>82455.158690181415</v>
          </cell>
          <cell r="BC177" vm="9750">
            <v>48112.990494107115</v>
          </cell>
          <cell r="BD177" vm="9751">
            <v>72262.397799361788</v>
          </cell>
          <cell r="BE177" vm="9752">
            <v>169558.02013368977</v>
          </cell>
          <cell r="BF177" vm="9753">
            <v>147653.88677313365</v>
          </cell>
          <cell r="BG177" vm="9754">
            <v>126031.74292642983</v>
          </cell>
          <cell r="BH177" vm="9755">
            <v>85086.563669615571</v>
          </cell>
          <cell r="BI177" vm="9756">
            <v>100505.17269023888</v>
          </cell>
          <cell r="BJ177" vm="9757">
            <v>127641.33989815091</v>
          </cell>
          <cell r="BK177" vm="9758">
            <v>132868.64524705175</v>
          </cell>
          <cell r="BL177" vm="9759">
            <v>130337.49867889428</v>
          </cell>
          <cell r="BM177" vm="9760">
            <v>52971.844916666676</v>
          </cell>
          <cell r="BN177" vm="9761">
            <v>135228.79705778215</v>
          </cell>
        </row>
        <row r="178">
          <cell r="F178">
            <v>365796.53387500008</v>
          </cell>
          <cell r="G178" vm="9762">
            <v>487512.49999999971</v>
          </cell>
          <cell r="H178" vm="9763">
            <v>375308.5</v>
          </cell>
          <cell r="I178" vm="9764">
            <v>411997.29999999976</v>
          </cell>
          <cell r="J178" vm="9765">
            <v>451902.00000000035</v>
          </cell>
          <cell r="K178" vm="9766">
            <v>394876.80000000028</v>
          </cell>
          <cell r="L178" vm="9767">
            <v>577587.89999999874</v>
          </cell>
          <cell r="M178" vm="9768">
            <v>576898.59999999974</v>
          </cell>
          <cell r="N178" vm="9769">
            <v>608538.40000000072</v>
          </cell>
          <cell r="O178" vm="9770">
            <v>855607.10000000242</v>
          </cell>
          <cell r="P178" vm="9771">
            <v>731414.50000000093</v>
          </cell>
          <cell r="Q178" vm="9772">
            <v>691794.19999999774</v>
          </cell>
          <cell r="R178" vm="9773">
            <v>835159.50000000268</v>
          </cell>
          <cell r="S178" vm="9774">
            <v>745392.00000000163</v>
          </cell>
          <cell r="T178" vm="9775">
            <v>581919.29999999877</v>
          </cell>
          <cell r="U178" vm="9776">
            <v>723126.69999999972</v>
          </cell>
          <cell r="V178" vm="9777">
            <v>731094.49999999977</v>
          </cell>
          <cell r="W178" vm="9778">
            <v>689149.30000000063</v>
          </cell>
          <cell r="X178" vm="9779">
            <v>699320.39999999921</v>
          </cell>
          <cell r="Y178" vm="9780">
            <v>966250.20000000042</v>
          </cell>
          <cell r="Z178" vm="9781">
            <v>1042203.8000000006</v>
          </cell>
          <cell r="AA178" vm="9782">
            <v>834282</v>
          </cell>
          <cell r="AB178" vm="9783">
            <v>808239</v>
          </cell>
          <cell r="AC178" vm="9784">
            <v>842076</v>
          </cell>
          <cell r="AD178" vm="9785">
            <v>647305</v>
          </cell>
          <cell r="AE178" vm="9786">
            <v>779776</v>
          </cell>
          <cell r="AF178" vm="9787">
            <v>750102</v>
          </cell>
          <cell r="AG178" vm="9788">
            <v>803292</v>
          </cell>
          <cell r="AH178" vm="9789">
            <v>875085</v>
          </cell>
          <cell r="AI178" vm="9790">
            <v>1078814</v>
          </cell>
          <cell r="AJ178" vm="9791">
            <v>745693</v>
          </cell>
          <cell r="AK178" vm="9792">
            <v>826849.85055393481</v>
          </cell>
          <cell r="AL178" vm="9793">
            <v>998801.54793438537</v>
          </cell>
          <cell r="AM178" vm="9794">
            <v>893989.76666710665</v>
          </cell>
          <cell r="AN178" vm="9795">
            <v>885934.47086209676</v>
          </cell>
          <cell r="AO178" vm="9796">
            <v>823794.5203091536</v>
          </cell>
          <cell r="AP178" vm="9797">
            <v>961048.31029689813</v>
          </cell>
          <cell r="AQ178" vm="9798">
            <v>862556.91291712923</v>
          </cell>
          <cell r="AR178" vm="9799">
            <v>769930.57125336002</v>
          </cell>
          <cell r="AS178" vm="9800">
            <v>916158.45616927138</v>
          </cell>
          <cell r="AT178" vm="9801">
            <v>830265.77803724061</v>
          </cell>
          <cell r="AU178" vm="9802">
            <v>773924.20708979783</v>
          </cell>
          <cell r="AV178" vm="9803">
            <v>748992.57458010968</v>
          </cell>
          <cell r="AW178" vm="9804">
            <v>701521.65484046773</v>
          </cell>
          <cell r="AX178" vm="9805">
            <v>770364.14949703601</v>
          </cell>
          <cell r="AY178" vm="9806">
            <v>825835.03651488456</v>
          </cell>
          <cell r="AZ178" vm="9807">
            <v>739373.96386129351</v>
          </cell>
          <cell r="BA178" vm="9808">
            <v>692943.32931679499</v>
          </cell>
          <cell r="BB178" vm="9809">
            <v>675852.02166712377</v>
          </cell>
          <cell r="BC178" vm="9810">
            <v>799536.74550857791</v>
          </cell>
          <cell r="BD178" vm="9811">
            <v>553828.39491318783</v>
          </cell>
          <cell r="BE178" vm="9812">
            <v>746806.00077564793</v>
          </cell>
          <cell r="BF178" vm="9813">
            <v>541467.4613958837</v>
          </cell>
          <cell r="BG178" vm="9814">
            <v>549298.23501017783</v>
          </cell>
          <cell r="BH178" vm="9815">
            <v>654559.86556206038</v>
          </cell>
          <cell r="BI178" vm="9816">
            <v>540449.41764832672</v>
          </cell>
          <cell r="BJ178" vm="9817">
            <v>766835.06319130259</v>
          </cell>
          <cell r="BK178" vm="9818">
            <v>564420.23814287281</v>
          </cell>
          <cell r="BL178" vm="9819">
            <v>517657.65205336781</v>
          </cell>
          <cell r="BM178" vm="9820">
            <v>521116.9464508089</v>
          </cell>
          <cell r="BN178" vm="9821">
            <v>445350.17563615117</v>
          </cell>
        </row>
        <row r="179">
          <cell r="F179" vm="9822">
            <v>368385.71975499997</v>
          </cell>
          <cell r="G179" vm="9823">
            <v>567684.30000000005</v>
          </cell>
          <cell r="H179" vm="9824">
            <v>339911.29999999946</v>
          </cell>
          <cell r="I179" vm="9825">
            <v>291216.99999999965</v>
          </cell>
          <cell r="J179" vm="9826">
            <v>265164.69999999972</v>
          </cell>
          <cell r="K179" vm="9827">
            <v>238135.1000000003</v>
          </cell>
          <cell r="L179" vm="9828">
            <v>383016.89999999967</v>
          </cell>
          <cell r="M179" vm="9829">
            <v>392872.39999999956</v>
          </cell>
          <cell r="N179" vm="9830">
            <v>296013.49999999971</v>
          </cell>
          <cell r="O179" vm="9831">
            <v>331554.99999999983</v>
          </cell>
          <cell r="P179" vm="9832">
            <v>352002.60000000038</v>
          </cell>
          <cell r="Q179" vm="9833">
            <v>321375.00000000006</v>
          </cell>
          <cell r="R179" vm="9834">
            <v>444547.50000000052</v>
          </cell>
          <cell r="S179" vm="9835">
            <v>324992.70000000007</v>
          </cell>
          <cell r="T179" vm="9836">
            <v>317500.2999999997</v>
          </cell>
          <cell r="U179" vm="9837">
            <v>290802.79999999993</v>
          </cell>
          <cell r="V179" vm="9838">
            <v>329595.39999999985</v>
          </cell>
          <cell r="W179" vm="9839">
            <v>413057.49999999994</v>
          </cell>
          <cell r="X179" vm="9840">
            <v>159516.30000000005</v>
          </cell>
          <cell r="Y179" vm="9841">
            <v>219191.8</v>
          </cell>
          <cell r="Z179" vm="9842">
            <v>282511.59999999998</v>
          </cell>
          <cell r="AA179" vm="9843">
            <v>287483</v>
          </cell>
          <cell r="AB179" vm="9844">
            <v>366400</v>
          </cell>
          <cell r="AC179" vm="9845">
            <v>268462</v>
          </cell>
          <cell r="AD179" vm="9846">
            <v>278148</v>
          </cell>
          <cell r="AE179" vm="9847">
            <v>296015</v>
          </cell>
          <cell r="AF179" vm="9848">
            <v>328800</v>
          </cell>
          <cell r="AG179" vm="9849">
            <v>452884</v>
          </cell>
          <cell r="AH179" vm="9850">
            <v>413202</v>
          </cell>
          <cell r="AI179" vm="9851">
            <v>337261</v>
          </cell>
          <cell r="AJ179" vm="9852">
            <v>407060</v>
          </cell>
          <cell r="AK179" vm="9853">
            <v>314500.85272373568</v>
          </cell>
          <cell r="AL179" vm="9854">
            <v>485107.69498967339</v>
          </cell>
          <cell r="AM179" vm="9855">
            <v>460884.63363359636</v>
          </cell>
          <cell r="AN179" vm="9856">
            <v>509130.03285476496</v>
          </cell>
          <cell r="AO179" vm="9857">
            <v>448112.54275384644</v>
          </cell>
          <cell r="AP179" vm="9858">
            <v>536779.27150182833</v>
          </cell>
          <cell r="AQ179" vm="9859">
            <v>812167.67940214952</v>
          </cell>
          <cell r="AR179" vm="9860">
            <v>640672.92161495751</v>
          </cell>
          <cell r="AS179" vm="9861">
            <v>542783.63123336493</v>
          </cell>
          <cell r="AT179" vm="9862">
            <v>589501.16312353604</v>
          </cell>
          <cell r="AU179" vm="9863">
            <v>497297.01460463362</v>
          </cell>
          <cell r="AV179" vm="9864">
            <v>549575.85494301596</v>
          </cell>
          <cell r="AW179" vm="9865">
            <v>666554.190948723</v>
          </cell>
          <cell r="AX179" vm="9866">
            <v>695894.54372747184</v>
          </cell>
          <cell r="AY179" vm="9867">
            <v>531087.33136553026</v>
          </cell>
          <cell r="AZ179" vm="9868">
            <v>640216.79750009836</v>
          </cell>
          <cell r="BA179" vm="9869">
            <v>770018.40544043959</v>
          </cell>
          <cell r="BB179" vm="9870">
            <v>578421.57657797216</v>
          </cell>
          <cell r="BC179" vm="9871">
            <v>576585.73126284825</v>
          </cell>
          <cell r="BD179" vm="9872">
            <v>779993.77389589197</v>
          </cell>
          <cell r="BE179" vm="9873">
            <v>631063.06731429033</v>
          </cell>
          <cell r="BF179" vm="9874">
            <v>662676.32077508466</v>
          </cell>
          <cell r="BG179" vm="9875">
            <v>629047.42654819845</v>
          </cell>
          <cell r="BH179" vm="9876">
            <v>631071.44294431573</v>
          </cell>
          <cell r="BI179" vm="9877">
            <v>866397.77223764884</v>
          </cell>
          <cell r="BJ179" vm="9878">
            <v>626568.07964701264</v>
          </cell>
          <cell r="BK179" vm="9879">
            <v>538504.76377699547</v>
          </cell>
          <cell r="BL179" vm="9880">
            <v>632178.61982296128</v>
          </cell>
          <cell r="BM179" vm="9881">
            <v>683947.3346368795</v>
          </cell>
          <cell r="BN179" vm="9882">
            <v>749385.71354976611</v>
          </cell>
        </row>
        <row r="180">
          <cell r="F180" vm="9883">
            <v>597972.42039000127</v>
          </cell>
          <cell r="G180" vm="9884">
            <v>359568.99999999959</v>
          </cell>
          <cell r="H180" vm="9885">
            <v>251196.29999999984</v>
          </cell>
          <cell r="I180" vm="9886">
            <v>220097.29999999973</v>
          </cell>
          <cell r="J180" vm="9887">
            <v>234140.59999999974</v>
          </cell>
          <cell r="K180" vm="9888">
            <v>266905.00000000041</v>
          </cell>
          <cell r="L180" vm="9889">
            <v>341866.40000000008</v>
          </cell>
          <cell r="M180" vm="9890">
            <v>441112.99999999948</v>
          </cell>
          <cell r="N180" vm="9891">
            <v>329170.19999999978</v>
          </cell>
          <cell r="O180" vm="9892">
            <v>367426.5</v>
          </cell>
          <cell r="P180" vm="9893">
            <v>430512.10000000079</v>
          </cell>
          <cell r="Q180" vm="9894">
            <v>345979.19999999984</v>
          </cell>
          <cell r="R180" vm="9895">
            <v>305335.19999999995</v>
          </cell>
          <cell r="S180" vm="9896">
            <v>405389.09999999969</v>
          </cell>
          <cell r="T180" vm="9897">
            <v>423771.4999999993</v>
          </cell>
          <cell r="U180" vm="9898">
            <v>345363.1999999996</v>
          </cell>
          <cell r="V180" vm="9899">
            <v>315707.39999999973</v>
          </cell>
          <cell r="W180" vm="9900">
            <v>503655.49999999936</v>
          </cell>
          <cell r="X180" vm="9901">
            <v>381376.8000000004</v>
          </cell>
          <cell r="Y180" vm="9902">
            <v>315422.59999999998</v>
          </cell>
          <cell r="Z180" vm="9903">
            <v>283084.29999999987</v>
          </cell>
          <cell r="AA180" vm="9904">
            <v>313015</v>
          </cell>
          <cell r="AB180" vm="9905">
            <v>412250</v>
          </cell>
          <cell r="AC180" vm="9906">
            <v>260956</v>
          </cell>
          <cell r="AD180" vm="9907">
            <v>377172</v>
          </cell>
          <cell r="AE180" vm="9908">
            <v>281213</v>
          </cell>
          <cell r="AF180" vm="9909">
            <v>342646</v>
          </cell>
          <cell r="AG180" vm="9910">
            <v>405563</v>
          </cell>
          <cell r="AH180" vm="9911">
            <v>384200</v>
          </cell>
          <cell r="AI180" vm="9912">
            <v>367666</v>
          </cell>
          <cell r="AJ180" vm="9913">
            <v>346928</v>
          </cell>
          <cell r="AK180" vm="9914">
            <v>304917.01592698501</v>
          </cell>
          <cell r="AL180" vm="9915">
            <v>507929.67232837708</v>
          </cell>
          <cell r="AM180" vm="9916">
            <v>382171.70556326921</v>
          </cell>
          <cell r="AN180" vm="9917">
            <v>375478.15313683113</v>
          </cell>
          <cell r="AO180" vm="9918">
            <v>379104.0258505863</v>
          </cell>
          <cell r="AP180" vm="9919">
            <v>279208.3872217522</v>
          </cell>
          <cell r="AQ180" vm="9920">
            <v>472693.27193761431</v>
          </cell>
          <cell r="AR180" vm="9921">
            <v>397481.06531918643</v>
          </cell>
          <cell r="AS180" vm="9922">
            <v>395390.36769079743</v>
          </cell>
          <cell r="AT180" vm="9923">
            <v>383585.97563786956</v>
          </cell>
          <cell r="AU180" vm="9924">
            <v>319105.19386877684</v>
          </cell>
          <cell r="AV180" vm="9925">
            <v>393406.43271381885</v>
          </cell>
          <cell r="AW180" vm="9926">
            <v>496250.60605697148</v>
          </cell>
          <cell r="AX180" vm="9927">
            <v>450864.75314654724</v>
          </cell>
          <cell r="AY180" vm="9928">
            <v>390620.61420348828</v>
          </cell>
          <cell r="AZ180" vm="9929">
            <v>439259.81744649605</v>
          </cell>
          <cell r="BA180" vm="9930">
            <v>454161.85307139211</v>
          </cell>
          <cell r="BB180" vm="9931">
            <v>597510.69241389027</v>
          </cell>
          <cell r="BC180" vm="9932">
            <v>647521.29529306432</v>
          </cell>
          <cell r="BD180" vm="9933">
            <v>620380.44766452862</v>
          </cell>
          <cell r="BE180" vm="9934">
            <v>609109.9956338203</v>
          </cell>
          <cell r="BF180" vm="9935">
            <v>774034.18802010373</v>
          </cell>
          <cell r="BG180" vm="9936">
            <v>640476.84094479121</v>
          </cell>
          <cell r="BH180" vm="9937">
            <v>553241.13053600048</v>
          </cell>
          <cell r="BI180" vm="9938">
            <v>546946.14180159243</v>
          </cell>
          <cell r="BJ180" vm="9939">
            <v>588730.26188447734</v>
          </cell>
          <cell r="BK180" vm="9940">
            <v>816535.59045839799</v>
          </cell>
          <cell r="BL180" vm="9941">
            <v>754658.98374264699</v>
          </cell>
          <cell r="BM180" vm="9942">
            <v>599575.22816069564</v>
          </cell>
          <cell r="BN180" vm="9943">
            <v>535913.14809408516</v>
          </cell>
        </row>
        <row r="181">
          <cell r="F181" vm="9944">
            <v>561635.88131000067</v>
          </cell>
          <cell r="G181" vm="9945">
            <v>506930.49999999953</v>
          </cell>
          <cell r="H181" vm="9946">
            <v>460112.10000000033</v>
          </cell>
          <cell r="I181" vm="9947">
            <v>381532.9</v>
          </cell>
          <cell r="J181" vm="9948">
            <v>307468.59999999957</v>
          </cell>
          <cell r="K181" vm="9949">
            <v>431934.1</v>
          </cell>
          <cell r="L181" vm="9950">
            <v>343274.40000000008</v>
          </cell>
          <cell r="M181" vm="9951">
            <v>511306.89999999962</v>
          </cell>
          <cell r="N181" vm="9952">
            <v>424130.99999999994</v>
          </cell>
          <cell r="O181" vm="9953">
            <v>464309.3000000008</v>
          </cell>
          <cell r="P181" vm="9954">
            <v>391583.60000000062</v>
          </cell>
          <cell r="Q181" vm="9955">
            <v>471474.29999999894</v>
          </cell>
          <cell r="R181" vm="9956">
            <v>341309.50000000023</v>
          </cell>
          <cell r="S181" vm="9957">
            <v>454998.99999999983</v>
          </cell>
          <cell r="T181" vm="9958">
            <v>417232.69999999937</v>
          </cell>
          <cell r="U181" vm="9959">
            <v>333509.89999999962</v>
          </cell>
          <cell r="V181" vm="9960">
            <v>285170.99999999988</v>
          </cell>
          <cell r="W181" vm="9961">
            <v>481861.19999999943</v>
          </cell>
          <cell r="X181" vm="9962">
            <v>372970.90000000026</v>
          </cell>
          <cell r="Y181" vm="9963">
            <v>316810.8</v>
          </cell>
          <cell r="Z181" vm="9964">
            <v>318189.80000000005</v>
          </cell>
          <cell r="AA181" vm="9965">
            <v>292472</v>
          </cell>
          <cell r="AB181" vm="9966">
            <v>417818</v>
          </cell>
          <cell r="AC181" vm="9967">
            <v>367666</v>
          </cell>
          <cell r="AD181" vm="9968">
            <v>316715</v>
          </cell>
          <cell r="AE181" vm="9969">
            <v>238528</v>
          </cell>
          <cell r="AF181" vm="9970">
            <v>314908</v>
          </cell>
          <cell r="AG181" vm="9971">
            <v>374081</v>
          </cell>
          <cell r="AH181" vm="9972">
            <v>288737</v>
          </cell>
          <cell r="AI181" vm="9973">
            <v>410861</v>
          </cell>
          <cell r="AJ181" vm="9974">
            <v>414527</v>
          </cell>
          <cell r="AK181" vm="9975">
            <v>415664.67420547927</v>
          </cell>
          <cell r="AL181" vm="9976">
            <v>324870.61615280033</v>
          </cell>
          <cell r="AM181" vm="9977">
            <v>339152.41354300507</v>
          </cell>
          <cell r="AN181" vm="9978">
            <v>337240.5829849898</v>
          </cell>
          <cell r="AO181" vm="9979">
            <v>355411.30182967655</v>
          </cell>
          <cell r="AP181" vm="9980">
            <v>391144.93262866966</v>
          </cell>
          <cell r="AQ181" vm="9981">
            <v>329179.77175279375</v>
          </cell>
          <cell r="AR181" vm="9982">
            <v>395685.63677596382</v>
          </cell>
          <cell r="AS181" vm="9983">
            <v>358731.11129478924</v>
          </cell>
          <cell r="AT181" vm="9984">
            <v>407357.17768514471</v>
          </cell>
          <cell r="AU181" vm="9985">
            <v>278809.90391461062</v>
          </cell>
          <cell r="AV181" vm="9986">
            <v>360075.27573479112</v>
          </cell>
          <cell r="AW181" vm="9987">
            <v>443196.13256599341</v>
          </cell>
          <cell r="AX181" vm="9988">
            <v>442519.79546427965</v>
          </cell>
          <cell r="AY181" vm="9989">
            <v>475578.31028847577</v>
          </cell>
          <cell r="AZ181" vm="9990">
            <v>445403.40724015108</v>
          </cell>
          <cell r="BA181" vm="9991">
            <v>368845.38474618056</v>
          </cell>
          <cell r="BB181" vm="9992">
            <v>344239.36778092745</v>
          </cell>
          <cell r="BC181" vm="9993">
            <v>516456.1615745076</v>
          </cell>
          <cell r="BD181" vm="9994">
            <v>359246.72331338417</v>
          </cell>
          <cell r="BE181" vm="9995">
            <v>391240.46219519788</v>
          </cell>
          <cell r="BF181" vm="9996">
            <v>470571.44727258669</v>
          </cell>
          <cell r="BG181" vm="9997">
            <v>439608.63014376618</v>
          </cell>
          <cell r="BH181" vm="9998">
            <v>439366.75067785382</v>
          </cell>
          <cell r="BI181" vm="9999">
            <v>353540.29409451014</v>
          </cell>
          <cell r="BJ181" vm="10000">
            <v>389477.67244626657</v>
          </cell>
          <cell r="BK181" vm="10001">
            <v>416590.26761423977</v>
          </cell>
          <cell r="BL181" vm="10002">
            <v>355388.82813171094</v>
          </cell>
          <cell r="BM181" vm="10003">
            <v>506521.50945991377</v>
          </cell>
          <cell r="BN181" vm="10004">
            <v>378204.42490544391</v>
          </cell>
        </row>
        <row r="182">
          <cell r="F182" vm="10005">
            <v>235581.93838999979</v>
          </cell>
          <cell r="G182" vm="10006">
            <v>559033.89999999979</v>
          </cell>
          <cell r="H182" vm="10007">
            <v>634122.50000000163</v>
          </cell>
          <cell r="I182" vm="10008">
            <v>555984.50000000047</v>
          </cell>
          <cell r="J182" vm="10009">
            <v>520412.89999999915</v>
          </cell>
          <cell r="K182" vm="10010">
            <v>530037.09999999951</v>
          </cell>
          <cell r="L182" vm="10011">
            <v>508590.89999999909</v>
          </cell>
          <cell r="M182" vm="10012">
            <v>644018.3000000004</v>
          </cell>
          <cell r="N182" vm="10013">
            <v>641928.20000000042</v>
          </cell>
          <cell r="O182" vm="10014">
            <v>538087.70000000135</v>
          </cell>
          <cell r="P182" vm="10015">
            <v>747669.20000000147</v>
          </cell>
          <cell r="Q182" vm="10016">
            <v>624792.39999999828</v>
          </cell>
          <cell r="R182" vm="10017">
            <v>519589.70000000123</v>
          </cell>
          <cell r="S182" vm="10018">
            <v>458746.09999999957</v>
          </cell>
          <cell r="T182" vm="10019">
            <v>671621.59999999881</v>
          </cell>
          <cell r="U182" vm="10020">
            <v>547830.49999999884</v>
          </cell>
          <cell r="V182" vm="10021">
            <v>411698.19999999937</v>
          </cell>
          <cell r="W182" vm="10022">
            <v>601740.49999999977</v>
          </cell>
          <cell r="X182" vm="10023">
            <v>594380.39999999991</v>
          </cell>
          <cell r="Y182" vm="10024">
            <v>474139.69999999995</v>
          </cell>
          <cell r="Z182" vm="10025">
            <v>403553.20000000036</v>
          </cell>
          <cell r="AA182" vm="10026">
            <v>609550</v>
          </cell>
          <cell r="AB182" vm="10027">
            <v>538985</v>
          </cell>
          <cell r="AC182" vm="10028">
            <v>401412</v>
          </cell>
          <cell r="AD182" vm="10029">
            <v>434910</v>
          </cell>
          <cell r="AE182" vm="10030">
            <v>406402</v>
          </cell>
          <cell r="AF182" vm="10031">
            <v>503015</v>
          </cell>
          <cell r="AG182" vm="10032">
            <v>418362</v>
          </cell>
          <cell r="AH182" vm="10033">
            <v>408049</v>
          </cell>
          <cell r="AI182" vm="10034">
            <v>492940</v>
          </cell>
          <cell r="AJ182" vm="10035">
            <v>454277</v>
          </cell>
          <cell r="AK182" vm="10036">
            <v>326140.69086909015</v>
          </cell>
          <cell r="AL182" vm="10037">
            <v>402058.51954578614</v>
          </cell>
          <cell r="AM182" vm="10038">
            <v>326751.38516273373</v>
          </cell>
          <cell r="AN182" vm="10039">
            <v>381591.56433398667</v>
          </cell>
          <cell r="AO182" vm="10040">
            <v>298337.63711158466</v>
          </cell>
          <cell r="AP182" vm="10041">
            <v>422579.24066856253</v>
          </cell>
          <cell r="AQ182" vm="10042">
            <v>320893.97301155125</v>
          </cell>
          <cell r="AR182" vm="10043">
            <v>343122.28317687562</v>
          </cell>
          <cell r="AS182" vm="10044">
            <v>243195.05464616194</v>
          </cell>
          <cell r="AT182" vm="10045">
            <v>337631.63580813416</v>
          </cell>
          <cell r="AU182" vm="10046">
            <v>302704.48271803668</v>
          </cell>
          <cell r="AV182" vm="10047">
            <v>443331.67909353349</v>
          </cell>
          <cell r="AW182" vm="10048">
            <v>405182.57805856393</v>
          </cell>
          <cell r="AX182" vm="10049">
            <v>308387.99229774257</v>
          </cell>
          <cell r="AY182" vm="10050">
            <v>227972.74656197894</v>
          </cell>
          <cell r="AZ182" vm="10051">
            <v>312833.86045519315</v>
          </cell>
          <cell r="BA182" vm="10052">
            <v>293487.52694399346</v>
          </cell>
          <cell r="BB182" vm="10053">
            <v>333055.00123517128</v>
          </cell>
          <cell r="BC182" vm="10054">
            <v>261351.64917238287</v>
          </cell>
          <cell r="BD182" vm="10055">
            <v>292365.89339376899</v>
          </cell>
          <cell r="BE182" vm="10056">
            <v>315362.04056463332</v>
          </cell>
          <cell r="BF182" vm="10057">
            <v>354658.10419160593</v>
          </cell>
          <cell r="BG182" vm="10058">
            <v>274555.62090396136</v>
          </cell>
          <cell r="BH182" vm="10059">
            <v>326614.02960204083</v>
          </cell>
          <cell r="BI182" vm="10060">
            <v>339546.69565518439</v>
          </cell>
          <cell r="BJ182" vm="10061">
            <v>261330.37014543961</v>
          </cell>
          <cell r="BK182" vm="10062">
            <v>361572.83067531575</v>
          </cell>
          <cell r="BL182" vm="10063">
            <v>310800.8592848939</v>
          </cell>
          <cell r="BM182" vm="10064">
            <v>320669.59142287239</v>
          </cell>
          <cell r="BN182" vm="10065">
            <v>277709.79890997993</v>
          </cell>
        </row>
        <row r="183">
          <cell r="F183" vm="10066">
            <v>238026.39219500043</v>
          </cell>
          <cell r="G183" vm="10067">
            <v>338091.09999999992</v>
          </cell>
          <cell r="H183" vm="10068">
            <v>465131.60000000056</v>
          </cell>
          <cell r="I183" vm="10069">
            <v>451973.00000000023</v>
          </cell>
          <cell r="J183" vm="10070">
            <v>364714.69999999949</v>
          </cell>
          <cell r="K183" vm="10071">
            <v>451812.79999999958</v>
          </cell>
          <cell r="L183" vm="10072">
            <v>328443.59999999998</v>
          </cell>
          <cell r="M183" vm="10073">
            <v>391157.29999999981</v>
          </cell>
          <cell r="N183" vm="10074">
            <v>408424.99999999994</v>
          </cell>
          <cell r="O183" vm="10075">
            <v>394392.10000000027</v>
          </cell>
          <cell r="P183" vm="10076">
            <v>466827.20000000112</v>
          </cell>
          <cell r="Q183" vm="10077">
            <v>472201.19999999902</v>
          </cell>
          <cell r="R183" vm="10078">
            <v>477075.30000000109</v>
          </cell>
          <cell r="S183" vm="10079">
            <v>345187.29999999952</v>
          </cell>
          <cell r="T183" vm="10080">
            <v>557561.29999999877</v>
          </cell>
          <cell r="U183" vm="10081">
            <v>601459.0999999987</v>
          </cell>
          <cell r="V183" vm="10082">
            <v>441308.69999999925</v>
          </cell>
          <cell r="W183" vm="10083">
            <v>456548.09999999957</v>
          </cell>
          <cell r="X183" vm="10084">
            <v>586730.89999999967</v>
          </cell>
          <cell r="Y183" vm="10085">
            <v>560778.79999999993</v>
          </cell>
          <cell r="Z183" vm="10086">
            <v>562539.50000000012</v>
          </cell>
          <cell r="AA183" vm="10087">
            <v>671464</v>
          </cell>
          <cell r="AB183" vm="10088">
            <v>478376</v>
          </cell>
          <cell r="AC183" vm="10089">
            <v>669010</v>
          </cell>
          <cell r="AD183" vm="10090">
            <v>703237</v>
          </cell>
          <cell r="AE183" vm="10091">
            <v>554607</v>
          </cell>
          <cell r="AF183" vm="10092">
            <v>718567</v>
          </cell>
          <cell r="AG183" vm="10093">
            <v>500978</v>
          </cell>
          <cell r="AH183" vm="10094">
            <v>543869</v>
          </cell>
          <cell r="AI183" vm="10095">
            <v>494754</v>
          </cell>
          <cell r="AJ183" vm="10096">
            <v>511272</v>
          </cell>
          <cell r="AK183" vm="10097">
            <v>516916.81617239089</v>
          </cell>
          <cell r="AL183" vm="10098">
            <v>530754.46339214768</v>
          </cell>
          <cell r="AM183" vm="10099">
            <v>426273.71889123513</v>
          </cell>
          <cell r="AN183" vm="10100">
            <v>447973.33315877378</v>
          </cell>
          <cell r="AO183" vm="10101">
            <v>453044.66253936209</v>
          </cell>
          <cell r="AP183" vm="10102">
            <v>395912.15848575003</v>
          </cell>
          <cell r="AQ183" vm="10103">
            <v>473376.86524775397</v>
          </cell>
          <cell r="AR183" vm="10104">
            <v>420562.92946021265</v>
          </cell>
          <cell r="AS183" vm="10105">
            <v>313943.4706934297</v>
          </cell>
          <cell r="AT183" vm="10106">
            <v>339992.95072503923</v>
          </cell>
          <cell r="AU183" vm="10107">
            <v>348163.79047137796</v>
          </cell>
          <cell r="AV183" vm="10108">
            <v>442037.61309263931</v>
          </cell>
          <cell r="AW183" vm="10109">
            <v>454394.23721590103</v>
          </cell>
          <cell r="AX183" vm="10110">
            <v>326979.26883365848</v>
          </cell>
          <cell r="AY183" vm="10111">
            <v>222207.52303165276</v>
          </cell>
          <cell r="AZ183" vm="10112">
            <v>263267.09667738882</v>
          </cell>
          <cell r="BA183" vm="10113">
            <v>276926.69411849405</v>
          </cell>
          <cell r="BB183" vm="10114">
            <v>439683.16223538172</v>
          </cell>
          <cell r="BC183" vm="10115">
            <v>285058.46783844795</v>
          </cell>
          <cell r="BD183" vm="10116">
            <v>284734.28918285534</v>
          </cell>
          <cell r="BE183" vm="10117">
            <v>222696.10628019777</v>
          </cell>
          <cell r="BF183" vm="10118">
            <v>323989.22158269963</v>
          </cell>
          <cell r="BG183" vm="10119">
            <v>236618.640549962</v>
          </cell>
          <cell r="BH183" vm="10120">
            <v>245711.23548604964</v>
          </cell>
          <cell r="BI183" vm="10121">
            <v>272624.47562145279</v>
          </cell>
          <cell r="BJ183" vm="10122">
            <v>233539.56188144768</v>
          </cell>
          <cell r="BK183" vm="10123">
            <v>269364.88073465449</v>
          </cell>
          <cell r="BL183" vm="10124">
            <v>228784.06869464988</v>
          </cell>
          <cell r="BM183" vm="10125">
            <v>170543.69032953324</v>
          </cell>
          <cell r="BN183" vm="10126">
            <v>186337.70505354489</v>
          </cell>
        </row>
        <row r="184">
          <cell r="F184" vm="10127">
            <v>467519.59097000054</v>
          </cell>
          <cell r="G184" vm="10128">
            <v>479760.89999999973</v>
          </cell>
          <cell r="H184" vm="10129">
            <v>480035.90000000061</v>
          </cell>
          <cell r="I184" vm="10130">
            <v>515236.69999999955</v>
          </cell>
          <cell r="J184" vm="10131">
            <v>431801.2999999997</v>
          </cell>
          <cell r="K184" vm="10132">
            <v>518623.29999999976</v>
          </cell>
          <cell r="L184" vm="10133">
            <v>511582.29999999917</v>
          </cell>
          <cell r="M184" vm="10134">
            <v>393705.79999999976</v>
          </cell>
          <cell r="N184" vm="10135">
            <v>350529.79999999993</v>
          </cell>
          <cell r="O184" vm="10136">
            <v>324021.1999999999</v>
          </cell>
          <cell r="P184" vm="10137">
            <v>363506.10000000021</v>
          </cell>
          <cell r="Q184" vm="10138">
            <v>445064.19999999914</v>
          </cell>
          <cell r="R184" vm="10139">
            <v>380960.00000000041</v>
          </cell>
          <cell r="S184" vm="10140">
            <v>303680.49999999965</v>
          </cell>
          <cell r="T184" vm="10141">
            <v>545563.89999999851</v>
          </cell>
          <cell r="U184" vm="10142">
            <v>509954.79999999888</v>
          </cell>
          <cell r="V184" vm="10143">
            <v>611243.09999999893</v>
          </cell>
          <cell r="W184" vm="10144">
            <v>508958.19999999949</v>
          </cell>
          <cell r="X184" vm="10145">
            <v>531401.29999999981</v>
          </cell>
          <cell r="Y184" vm="10146">
            <v>512377.2</v>
          </cell>
          <cell r="Z184" vm="10147">
            <v>295909.80000000016</v>
          </cell>
          <cell r="AA184" vm="10148">
            <v>545584</v>
          </cell>
          <cell r="AB184" vm="10149">
            <v>550908</v>
          </cell>
          <cell r="AC184" vm="10150">
            <v>517051</v>
          </cell>
          <cell r="AD184" vm="10151">
            <v>544858</v>
          </cell>
          <cell r="AE184" vm="10152">
            <v>573030</v>
          </cell>
          <cell r="AF184" vm="10153">
            <v>474863</v>
          </cell>
          <cell r="AG184" vm="10154">
            <v>472009</v>
          </cell>
          <cell r="AH184" vm="10155">
            <v>484159</v>
          </cell>
          <cell r="AI184" vm="10156">
            <v>359382</v>
          </cell>
          <cell r="AJ184" vm="10157">
            <v>564719</v>
          </cell>
          <cell r="AK184" vm="10158">
            <v>659790.70544590708</v>
          </cell>
          <cell r="AL184" vm="10159">
            <v>505889.32085911318</v>
          </cell>
          <cell r="AM184" vm="10160">
            <v>539965.79883016355</v>
          </cell>
          <cell r="AN184" vm="10161">
            <v>523103.3206507758</v>
          </cell>
          <cell r="AO184" vm="10162">
            <v>493956.47176987672</v>
          </cell>
          <cell r="AP184" vm="10163">
            <v>403841.38353352196</v>
          </cell>
          <cell r="AQ184" vm="10164">
            <v>416818.92174604913</v>
          </cell>
          <cell r="AR184" vm="10165">
            <v>468746.69008471986</v>
          </cell>
          <cell r="AS184" vm="10166">
            <v>329790.94030740461</v>
          </cell>
          <cell r="AT184" vm="10167">
            <v>459455.39954140648</v>
          </cell>
          <cell r="AU184" vm="10168">
            <v>460176.04616250662</v>
          </cell>
          <cell r="AV184" vm="10169">
            <v>495091.53794086626</v>
          </cell>
          <cell r="AW184" vm="10170">
            <v>492635.60675733327</v>
          </cell>
          <cell r="AX184" vm="10171">
            <v>448757.6166871803</v>
          </cell>
          <cell r="AY184" vm="10172">
            <v>540602.71583863138</v>
          </cell>
          <cell r="AZ184" vm="10173">
            <v>462186.61713552201</v>
          </cell>
          <cell r="BA184" vm="10174">
            <v>420438.59995301598</v>
          </cell>
          <cell r="BB184" vm="10175">
            <v>410180.90314088186</v>
          </cell>
          <cell r="BC184" vm="10176">
            <v>404394.25993379421</v>
          </cell>
          <cell r="BD184" vm="10177">
            <v>415827.60469273437</v>
          </cell>
          <cell r="BE184" vm="10178">
            <v>476473.11293890589</v>
          </cell>
          <cell r="BF184" vm="10179">
            <v>486884.0328090206</v>
          </cell>
          <cell r="BG184" vm="10180">
            <v>389215.96217727638</v>
          </cell>
          <cell r="BH184" vm="10181">
            <v>364211.68643195584</v>
          </cell>
          <cell r="BI184" vm="10182">
            <v>398445.61104688828</v>
          </cell>
          <cell r="BJ184" vm="10183">
            <v>562318.72695907799</v>
          </cell>
          <cell r="BK184" vm="10184">
            <v>449413.74717942713</v>
          </cell>
          <cell r="BL184" vm="10185">
            <v>440877.7723805019</v>
          </cell>
          <cell r="BM184" vm="10186">
            <v>428852.20110771002</v>
          </cell>
          <cell r="BN184" vm="10187">
            <v>405475.64725443098</v>
          </cell>
        </row>
        <row r="185">
          <cell r="F185" vm="10188">
            <v>846409.04741000081</v>
          </cell>
          <cell r="G185" vm="10189">
            <v>385857.09999999969</v>
          </cell>
          <cell r="H185" vm="10190">
            <v>443615.40000000037</v>
          </cell>
          <cell r="I185" vm="10191">
            <v>425611.09999999934</v>
          </cell>
          <cell r="J185" vm="10192">
            <v>775014.70000000298</v>
          </cell>
          <cell r="K185" vm="10193">
            <v>675725.29999999912</v>
          </cell>
          <cell r="L185" vm="10194">
            <v>587520.39999999921</v>
          </cell>
          <cell r="M185" vm="10195">
            <v>365040.09999999974</v>
          </cell>
          <cell r="N185" vm="10196">
            <v>470010.00000000023</v>
          </cell>
          <cell r="O185" vm="10197">
            <v>360312.09999999986</v>
          </cell>
          <cell r="P185" vm="10198">
            <v>394561.30000000075</v>
          </cell>
          <cell r="Q185" vm="10199">
            <v>311031.5</v>
          </cell>
          <cell r="R185" vm="10200">
            <v>477851.00000000099</v>
          </cell>
          <cell r="S185" vm="10201">
            <v>537348.60000000079</v>
          </cell>
          <cell r="T185" vm="10202">
            <v>312922.09999999974</v>
          </cell>
          <cell r="U185" vm="10203">
            <v>410668.49999999907</v>
          </cell>
          <cell r="V185" vm="10204">
            <v>318663.49999999971</v>
          </cell>
          <cell r="W185" vm="10205">
            <v>307036.39999999967</v>
          </cell>
          <cell r="X185" vm="10206">
            <v>263983.70000000036</v>
          </cell>
          <cell r="Y185" vm="10207">
            <v>229079.99999999997</v>
          </cell>
          <cell r="Z185" vm="10208">
            <v>457960.69999999978</v>
          </cell>
          <cell r="AA185" vm="10209">
            <v>286587</v>
          </cell>
          <cell r="AB185" vm="10210">
            <v>279253</v>
          </cell>
          <cell r="AC185" vm="10211">
            <v>229295</v>
          </cell>
          <cell r="AD185" vm="10212">
            <v>315944</v>
          </cell>
          <cell r="AE185" vm="10213">
            <v>305776</v>
          </cell>
          <cell r="AF185" vm="10214">
            <v>218121</v>
          </cell>
          <cell r="AG185" vm="10215">
            <v>160274</v>
          </cell>
          <cell r="AH185" vm="10216">
            <v>190002</v>
          </cell>
          <cell r="AI185" vm="10217">
            <v>249654</v>
          </cell>
          <cell r="AJ185" vm="10218">
            <v>226828</v>
          </cell>
          <cell r="AK185" vm="10219">
            <v>201847.60930762484</v>
          </cell>
          <cell r="AL185" vm="10220">
            <v>180095.55446159933</v>
          </cell>
          <cell r="AM185" vm="10221">
            <v>222015.42230131515</v>
          </cell>
          <cell r="AN185" vm="10222">
            <v>220567.80690303529</v>
          </cell>
          <cell r="AO185" vm="10223">
            <v>85976.376236712968</v>
          </cell>
          <cell r="AP185" vm="10224">
            <v>176864.78257799707</v>
          </cell>
          <cell r="AQ185" vm="10225">
            <v>153184.78117495967</v>
          </cell>
          <cell r="AR185" vm="10226">
            <v>137261.5239987555</v>
          </cell>
          <cell r="AS185" vm="10227">
            <v>156858.31027904165</v>
          </cell>
          <cell r="AT185" vm="10228">
            <v>206006.00231902843</v>
          </cell>
          <cell r="AU185" vm="10229">
            <v>165179.03229324854</v>
          </cell>
          <cell r="AV185" vm="10230">
            <v>148579.79918311464</v>
          </cell>
          <cell r="AW185" vm="10231">
            <v>131030.89894908133</v>
          </cell>
          <cell r="AX185" vm="10232">
            <v>110906.01585369793</v>
          </cell>
          <cell r="AY185" vm="10233">
            <v>144879.38923669481</v>
          </cell>
          <cell r="AZ185" vm="10234">
            <v>154331.35896426465</v>
          </cell>
          <cell r="BA185" vm="10235">
            <v>228277.69464877268</v>
          </cell>
          <cell r="BB185" vm="10236">
            <v>125909.1288066117</v>
          </cell>
          <cell r="BC185" vm="10237">
            <v>131407.92113017329</v>
          </cell>
          <cell r="BD185" vm="10238">
            <v>205110.77732087951</v>
          </cell>
          <cell r="BE185" vm="10239">
            <v>241877.71249806517</v>
          </cell>
          <cell r="BF185" vm="10240">
            <v>123737.71343599126</v>
          </cell>
          <cell r="BG185" vm="10241">
            <v>150870.53920830047</v>
          </cell>
          <cell r="BH185" vm="10242">
            <v>240996.74796356779</v>
          </cell>
          <cell r="BI185" vm="10243">
            <v>224247.12319986019</v>
          </cell>
          <cell r="BJ185" vm="10244">
            <v>250831.01853975642</v>
          </cell>
          <cell r="BK185" vm="10245">
            <v>141563.96536876631</v>
          </cell>
          <cell r="BL185" vm="10246">
            <v>161739.23928537031</v>
          </cell>
          <cell r="BM185" vm="10247">
            <v>219593.69753093124</v>
          </cell>
          <cell r="BN185" vm="10248">
            <v>341604.88802492991</v>
          </cell>
        </row>
        <row r="186">
          <cell r="F186">
            <v>3866559.8022850016</v>
          </cell>
          <cell r="G186" vm="10249">
            <v>2753908.8000000026</v>
          </cell>
          <cell r="H186" vm="10250">
            <v>2886765.8000000026</v>
          </cell>
          <cell r="I186" vm="10251">
            <v>2359769.2000000039</v>
          </cell>
          <cell r="J186" vm="10252">
            <v>2813134.3000000031</v>
          </cell>
          <cell r="K186" vm="10253">
            <v>2754220.1999999825</v>
          </cell>
          <cell r="L186" vm="10254">
            <v>3285277.8000000166</v>
          </cell>
          <cell r="M186" vm="10255">
            <v>3604419.3999999943</v>
          </cell>
          <cell r="N186" vm="10256">
            <v>3741897.2999999747</v>
          </cell>
          <cell r="O186" vm="10257">
            <v>4099094.2999999844</v>
          </cell>
          <cell r="P186" vm="10258">
            <v>3818858.0999999451</v>
          </cell>
          <cell r="Q186" vm="10259">
            <v>4127224.700000017</v>
          </cell>
          <cell r="R186" vm="10260">
            <v>4013487.0999999936</v>
          </cell>
          <cell r="S186" vm="10261">
            <v>4089158.3000000105</v>
          </cell>
          <cell r="T186" vm="10262">
            <v>4432564.8999999864</v>
          </cell>
          <cell r="U186" vm="10263">
            <v>4355294.5000000075</v>
          </cell>
          <cell r="V186" vm="10264">
            <v>4913280.1000000006</v>
          </cell>
          <cell r="W186" vm="10265">
            <v>4792689.400000005</v>
          </cell>
          <cell r="X186" vm="10266">
            <v>5176449.4999999963</v>
          </cell>
          <cell r="Y186" vm="10267">
            <v>5399893.6000000117</v>
          </cell>
          <cell r="Z186" vm="10268">
            <v>5589983.0999999708</v>
          </cell>
          <cell r="AA186" vm="10269">
            <v>4919385</v>
          </cell>
          <cell r="AB186" vm="10270">
            <v>4946277</v>
          </cell>
          <cell r="AC186" vm="10271">
            <v>5083334</v>
          </cell>
          <cell r="AD186" vm="10272">
            <v>4940705</v>
          </cell>
          <cell r="AE186" vm="10273">
            <v>5025026</v>
          </cell>
          <cell r="AF186" vm="10274">
            <v>5002778</v>
          </cell>
          <cell r="AG186" vm="10275">
            <v>5421873</v>
          </cell>
          <cell r="AH186" vm="10276">
            <v>5663773</v>
          </cell>
          <cell r="AI186" vm="10277">
            <v>5811437</v>
          </cell>
          <cell r="AJ186" vm="10278">
            <v>5700593</v>
          </cell>
          <cell r="AK186" vm="10279">
            <v>5525944.7141657257</v>
          </cell>
          <cell r="AL186" vm="10280">
            <v>5897340.5433987994</v>
          </cell>
          <cell r="AM186" vm="10281">
            <v>6012564.5486069666</v>
          </cell>
          <cell r="AN186" vm="10282">
            <v>5803433.769565166</v>
          </cell>
          <cell r="AO186" vm="10283">
            <v>5606193.8052207502</v>
          </cell>
          <cell r="AP186" vm="10284">
            <v>6124235.7733420758</v>
          </cell>
          <cell r="AQ186" vm="10285">
            <v>6058274.4022270227</v>
          </cell>
          <cell r="AR186" vm="10286">
            <v>5946708.6941038687</v>
          </cell>
          <cell r="AS186" vm="10287">
            <v>5814814.7993697906</v>
          </cell>
          <cell r="AT186" vm="10288">
            <v>5662815.1548666619</v>
          </cell>
          <cell r="AU186" vm="10289">
            <v>5831348.4122977611</v>
          </cell>
          <cell r="AV186" vm="10290">
            <v>5697137.5385696571</v>
          </cell>
          <cell r="AW186" vm="10291">
            <v>5816331.0138241136</v>
          </cell>
          <cell r="AX186" vm="10292">
            <v>5618088.7034777533</v>
          </cell>
          <cell r="AY186" vm="10293">
            <v>5810008.9516005944</v>
          </cell>
          <cell r="AZ186" vm="10294">
            <v>5204030.1069754623</v>
          </cell>
          <cell r="BA186" vm="10295">
            <v>5858688.9608993009</v>
          </cell>
          <cell r="BB186" vm="10296">
            <v>5455848.3337996034</v>
          </cell>
          <cell r="BC186" vm="10297">
            <v>5531025.0191205656</v>
          </cell>
          <cell r="BD186" vm="10298">
            <v>5389576.9647021024</v>
          </cell>
          <cell r="BE186" vm="10299">
            <v>5340077.7214856008</v>
          </cell>
          <cell r="BF186" vm="10300">
            <v>5145030.9840946589</v>
          </cell>
          <cell r="BG186" vm="10301">
            <v>5246230.1807983872</v>
          </cell>
          <cell r="BH186" vm="10302">
            <v>5062930.4671756634</v>
          </cell>
          <cell r="BI186" vm="10303">
            <v>4922024.2304918123</v>
          </cell>
          <cell r="BJ186" vm="10304">
            <v>5254489.9065951882</v>
          </cell>
          <cell r="BK186" vm="10305">
            <v>4903643.8506691959</v>
          </cell>
          <cell r="BL186" vm="10306">
            <v>4616449.7979139592</v>
          </cell>
          <cell r="BM186" vm="10307">
            <v>4701512.8083333056</v>
          </cell>
          <cell r="BN186" vm="10308">
            <v>4979536.4715022091</v>
          </cell>
        </row>
        <row r="187">
          <cell r="F187" vm="10309">
            <v>3764065.1050500013</v>
          </cell>
          <cell r="G187" vm="10310">
            <v>3455385.1999999825</v>
          </cell>
          <cell r="H187" vm="10311">
            <v>2720825.8000000031</v>
          </cell>
          <cell r="I187" vm="10312">
            <v>2705544.1999999937</v>
          </cell>
          <cell r="J187" vm="10313">
            <v>2880793.1</v>
          </cell>
          <cell r="K187" vm="10314">
            <v>2616880.2999999952</v>
          </cell>
          <cell r="L187" vm="10315">
            <v>2731950.800000004</v>
          </cell>
          <cell r="M187" vm="10316">
            <v>2770459.7999999975</v>
          </cell>
          <cell r="N187" vm="10317">
            <v>2704879.3999999966</v>
          </cell>
          <cell r="O187" vm="10318">
            <v>2671926.7999999961</v>
          </cell>
          <cell r="P187" vm="10319">
            <v>2666772.9999999874</v>
          </cell>
          <cell r="Q187" vm="10320">
            <v>2633078.4000000185</v>
          </cell>
          <cell r="R187" vm="10321">
            <v>2641429.2999999905</v>
          </cell>
          <cell r="S187" vm="10322">
            <v>2496832.4000000027</v>
          </cell>
          <cell r="T187" vm="10323">
            <v>2329218.8999999962</v>
          </cell>
          <cell r="U187" vm="10324">
            <v>2419956.1999999979</v>
          </cell>
          <cell r="V187" vm="10325">
            <v>2113408.9000000041</v>
          </cell>
          <cell r="W187" vm="10326">
            <v>2257235.6</v>
          </cell>
          <cell r="X187" vm="10327">
            <v>1715640.6999999979</v>
          </cell>
          <cell r="Y187" vm="10328">
            <v>1684759.2999999977</v>
          </cell>
          <cell r="Z187" vm="10329">
            <v>1632200.4000000013</v>
          </cell>
          <cell r="AA187" vm="10330">
            <v>2034763</v>
          </cell>
          <cell r="AB187" vm="10331">
            <v>2102995</v>
          </cell>
          <cell r="AC187" vm="10332">
            <v>2202527</v>
          </cell>
          <cell r="AD187" vm="10333">
            <v>2151916</v>
          </cell>
          <cell r="AE187" vm="10334">
            <v>2227517</v>
          </cell>
          <cell r="AF187" vm="10335">
            <v>2448052</v>
          </cell>
          <cell r="AG187" vm="10336">
            <v>2482912</v>
          </cell>
          <cell r="AH187" vm="10337">
            <v>2503511</v>
          </cell>
          <cell r="AI187" vm="10338">
            <v>2530874</v>
          </cell>
          <cell r="AJ187" vm="10339">
            <v>2628342</v>
          </cell>
          <cell r="AK187" vm="10340">
            <v>2685779.2667552312</v>
          </cell>
          <cell r="AL187" vm="10341">
            <v>3274337.7783703068</v>
          </cell>
          <cell r="AM187" vm="10342">
            <v>3203074.8693842255</v>
          </cell>
          <cell r="AN187" vm="10343">
            <v>3230763.0685231141</v>
          </cell>
          <cell r="AO187" vm="10344">
            <v>3280861.9377032542</v>
          </cell>
          <cell r="AP187" vm="10345">
            <v>3383283.515344087</v>
          </cell>
          <cell r="AQ187" vm="10346">
            <v>3957495.4245411209</v>
          </cell>
          <cell r="AR187" vm="10347">
            <v>3878214.9139746446</v>
          </cell>
          <cell r="AS187" vm="10348">
            <v>3769027.4354048227</v>
          </cell>
          <cell r="AT187" vm="10349">
            <v>3818915.6001414643</v>
          </cell>
          <cell r="AU187" vm="10350">
            <v>3863668.88902205</v>
          </cell>
          <cell r="AV187" vm="10351">
            <v>3849755.8736781981</v>
          </cell>
          <cell r="AW187" vm="10352">
            <v>4496024.0347471004</v>
          </cell>
          <cell r="AX187" vm="10353">
            <v>4466119.8519100267</v>
          </cell>
          <cell r="AY187" vm="10354">
            <v>4240902.543525354</v>
          </cell>
          <cell r="AZ187" vm="10355">
            <v>4265398.9991409974</v>
          </cell>
          <cell r="BA187" vm="10356">
            <v>4354590.251895329</v>
          </cell>
          <cell r="BB187" vm="10357">
            <v>4503534.6434064871</v>
          </cell>
          <cell r="BC187" vm="10358">
            <v>4584339.9960061703</v>
          </cell>
          <cell r="BD187" vm="10359">
            <v>4670020.3165544337</v>
          </cell>
          <cell r="BE187" vm="10360">
            <v>4541344.2918880461</v>
          </cell>
          <cell r="BF187" vm="10361">
            <v>5044320.3516064659</v>
          </cell>
          <cell r="BG187" vm="10362">
            <v>4913913.0838133711</v>
          </cell>
          <cell r="BH187" vm="10363">
            <v>4709728.8275111374</v>
          </cell>
          <cell r="BI187" vm="10364">
            <v>4854949.4437246406</v>
          </cell>
          <cell r="BJ187" vm="10365">
            <v>4548278.7457187641</v>
          </cell>
          <cell r="BK187" vm="10366">
            <v>4997569.6800645394</v>
          </cell>
          <cell r="BL187" vm="10367">
            <v>5080563.5459789922</v>
          </cell>
          <cell r="BM187" vm="10368">
            <v>4591454.1093553109</v>
          </cell>
          <cell r="BN187" vm="10369">
            <v>4934137.9665701147</v>
          </cell>
        </row>
        <row r="188">
          <cell r="F188" vm="10370">
            <v>4434400.3933559982</v>
          </cell>
          <cell r="G188" vm="10371">
            <v>3637406.9999999902</v>
          </cell>
          <cell r="H188" vm="10372">
            <v>3223608.9999999884</v>
          </cell>
          <cell r="I188" vm="10373">
            <v>3393990.3999999994</v>
          </cell>
          <cell r="J188" vm="10374">
            <v>3422345.9999999939</v>
          </cell>
          <cell r="K188" vm="10375">
            <v>3206568.3999999766</v>
          </cell>
          <cell r="L188" vm="10376">
            <v>3186160.6000000043</v>
          </cell>
          <cell r="M188" vm="10377">
            <v>3654203.3000000133</v>
          </cell>
          <cell r="N188" vm="10378">
            <v>3196399.4999999935</v>
          </cell>
          <cell r="O188" vm="10379">
            <v>3328122.3999999841</v>
          </cell>
          <cell r="P188" vm="10380">
            <v>3529024.8999999729</v>
          </cell>
          <cell r="Q188" vm="10381">
            <v>3422113.9000000278</v>
          </cell>
          <cell r="R188" vm="10382">
            <v>3095585.3999999971</v>
          </cell>
          <cell r="S188" vm="10383">
            <v>3267021.0000000214</v>
          </cell>
          <cell r="T188" vm="10384">
            <v>3211639.1999999788</v>
          </cell>
          <cell r="U188" vm="10385">
            <v>3266282.0999999787</v>
          </cell>
          <cell r="V188" vm="10386">
            <v>3078247.4000000167</v>
          </cell>
          <cell r="W188" vm="10387">
            <v>3239712.9000000274</v>
          </cell>
          <cell r="X188" vm="10388">
            <v>3087525.0999999978</v>
          </cell>
          <cell r="Y188" vm="10389">
            <v>3092504.5999999926</v>
          </cell>
          <cell r="Z188" vm="10390">
            <v>2764542.4999999842</v>
          </cell>
          <cell r="AA188" vm="10391">
            <v>3072088</v>
          </cell>
          <cell r="AB188" vm="10392">
            <v>3053502</v>
          </cell>
          <cell r="AC188" vm="10393">
            <v>2942794</v>
          </cell>
          <cell r="AD188" vm="10394">
            <v>3039394</v>
          </cell>
          <cell r="AE188" vm="10395">
            <v>2693925</v>
          </cell>
          <cell r="AF188" vm="10396">
            <v>2784498</v>
          </cell>
          <cell r="AG188" vm="10397">
            <v>2806148</v>
          </cell>
          <cell r="AH188" vm="10398">
            <v>2744369</v>
          </cell>
          <cell r="AI188" vm="10399">
            <v>2997393</v>
          </cell>
          <cell r="AJ188" vm="10400">
            <v>2822885</v>
          </cell>
          <cell r="AK188" vm="10401">
            <v>2652004.8773823823</v>
          </cell>
          <cell r="AL188" vm="10402">
            <v>2850573.824351388</v>
          </cell>
          <cell r="AM188" vm="10403">
            <v>2566408.0189955872</v>
          </cell>
          <cell r="AN188" vm="10404">
            <v>2666381.0017836937</v>
          </cell>
          <cell r="AO188" vm="10405">
            <v>2614183.6949505014</v>
          </cell>
          <cell r="AP188" vm="10406">
            <v>2505672.2821577592</v>
          </cell>
          <cell r="AQ188" vm="10407">
            <v>2552005.6981241759</v>
          </cell>
          <cell r="AR188" vm="10408">
            <v>2601924.260107297</v>
          </cell>
          <cell r="AS188" vm="10409">
            <v>2537245.4617193225</v>
          </cell>
          <cell r="AT188" vm="10410">
            <v>2508669.6184410048</v>
          </cell>
          <cell r="AU188" vm="10411">
            <v>2436406.2282491126</v>
          </cell>
          <cell r="AV188" vm="10412">
            <v>2565212.484186945</v>
          </cell>
          <cell r="AW188" vm="10413">
            <v>2783739.8647856996</v>
          </cell>
          <cell r="AX188" vm="10414">
            <v>2638637.437717698</v>
          </cell>
          <cell r="AY188" vm="10415">
            <v>2749545.5552441678</v>
          </cell>
          <cell r="AZ188" vm="10416">
            <v>2618695.1678134915</v>
          </cell>
          <cell r="BA188" vm="10417">
            <v>2959450.1961538261</v>
          </cell>
          <cell r="BB188" vm="10418">
            <v>3077665.9017176745</v>
          </cell>
          <cell r="BC188" vm="10419">
            <v>3270468.281798671</v>
          </cell>
          <cell r="BD188" vm="10420">
            <v>3170031.0911480705</v>
          </cell>
          <cell r="BE188" vm="10421">
            <v>3255678.8773989449</v>
          </cell>
          <cell r="BF188" vm="10422">
            <v>3878256.0909202145</v>
          </cell>
          <cell r="BG188" vm="10423">
            <v>3719332.6858148151</v>
          </cell>
          <cell r="BH188" vm="10424">
            <v>3371303.3502953853</v>
          </cell>
          <cell r="BI188" vm="10425">
            <v>3382405.0604027947</v>
          </cell>
          <cell r="BJ188" vm="10426">
            <v>3622844.9051676397</v>
          </cell>
          <cell r="BK188" vm="10427">
            <v>4247437.5165222073</v>
          </cell>
          <cell r="BL188" vm="10428">
            <v>4081622.4226114121</v>
          </cell>
          <cell r="BM188" vm="10429">
            <v>3814402.4639797499</v>
          </cell>
          <cell r="BN188" vm="10430">
            <v>3744967.9755099015</v>
          </cell>
        </row>
        <row r="189">
          <cell r="F189" vm="10431">
            <v>3193274.595865001</v>
          </cell>
          <cell r="G189" vm="10432">
            <v>3985554.5999999959</v>
          </cell>
          <cell r="H189" vm="10433">
            <v>4003766.2999999868</v>
          </cell>
          <cell r="I189" vm="10434">
            <v>4014449.9999999912</v>
          </cell>
          <cell r="J189" vm="10435">
            <v>3972499.7000000072</v>
          </cell>
          <cell r="K189" vm="10436">
            <v>4302551.6999999788</v>
          </cell>
          <cell r="L189" vm="10437">
            <v>4082587.2999999961</v>
          </cell>
          <cell r="M189" vm="10438">
            <v>4209221.1000000192</v>
          </cell>
          <cell r="N189" vm="10439">
            <v>4008653.5999999782</v>
          </cell>
          <cell r="O189" vm="10440">
            <v>4045433.6999999885</v>
          </cell>
          <cell r="P189" vm="10441">
            <v>4063310.9999999623</v>
          </cell>
          <cell r="Q189" vm="10442">
            <v>4033240.3000000361</v>
          </cell>
          <cell r="R189" vm="10443">
            <v>3828693.7999999877</v>
          </cell>
          <cell r="S189" vm="10444">
            <v>4119456.7000000356</v>
          </cell>
          <cell r="T189" vm="10445">
            <v>4024228.4999999804</v>
          </cell>
          <cell r="U189" vm="10446">
            <v>3780508.2999999663</v>
          </cell>
          <cell r="V189" vm="10447">
            <v>3698193.3999999976</v>
          </cell>
          <cell r="W189" vm="10448">
            <v>3887095.3000000184</v>
          </cell>
          <cell r="X189" vm="10449">
            <v>3473113.5000000098</v>
          </cell>
          <cell r="Y189" vm="10450">
            <v>3925733.2000000146</v>
          </cell>
          <cell r="Z189" vm="10451">
            <v>3668508.3999999682</v>
          </cell>
          <cell r="AA189" vm="10452">
            <v>3547064</v>
          </cell>
          <cell r="AB189" vm="10453">
            <v>3691721</v>
          </cell>
          <cell r="AC189" vm="10454">
            <v>3545573</v>
          </cell>
          <cell r="AD189" vm="10455">
            <v>3415562</v>
          </cell>
          <cell r="AE189" vm="10456">
            <v>3124457</v>
          </cell>
          <cell r="AF189" vm="10457">
            <v>3069060</v>
          </cell>
          <cell r="AG189" vm="10458">
            <v>3208247</v>
          </cell>
          <cell r="AH189" vm="10459">
            <v>3029112</v>
          </cell>
          <cell r="AI189" vm="10460">
            <v>3158588</v>
          </cell>
          <cell r="AJ189" vm="10461">
            <v>3235099</v>
          </cell>
          <cell r="AK189" vm="10462">
            <v>3153650.7301916191</v>
          </cell>
          <cell r="AL189" vm="10463">
            <v>2907366.923455426</v>
          </cell>
          <cell r="AM189" vm="10464">
            <v>2912862.1758767064</v>
          </cell>
          <cell r="AN189" vm="10465">
            <v>2894452.6030546185</v>
          </cell>
          <cell r="AO189" vm="10466">
            <v>2790914.6720301197</v>
          </cell>
          <cell r="AP189" vm="10467">
            <v>2959946.2080992316</v>
          </cell>
          <cell r="AQ189" vm="10468">
            <v>2855529.6025027679</v>
          </cell>
          <cell r="AR189" vm="10469">
            <v>3090181.9143735468</v>
          </cell>
          <cell r="AS189" vm="10470">
            <v>2935067.0435853726</v>
          </cell>
          <cell r="AT189" vm="10471">
            <v>3005331.2690726332</v>
          </cell>
          <cell r="AU189" vm="10472">
            <v>2698038.0158609804</v>
          </cell>
          <cell r="AV189" vm="10473">
            <v>2866708.6433717562</v>
          </cell>
          <cell r="AW189" vm="10474">
            <v>2864366.0975704691</v>
          </cell>
          <cell r="AX189" vm="10475">
            <v>2956709.6453844267</v>
          </cell>
          <cell r="AY189" vm="10476">
            <v>2824361.7141148038</v>
          </cell>
          <cell r="AZ189" vm="10477">
            <v>2911790.6936501036</v>
          </cell>
          <cell r="BA189" vm="10478">
            <v>2680438.0572681543</v>
          </cell>
          <cell r="BB189" vm="10479">
            <v>2440221.197417805</v>
          </cell>
          <cell r="BC189" vm="10480">
            <v>2598818.468120106</v>
          </cell>
          <cell r="BD189" vm="10481">
            <v>2488449.7063307436</v>
          </cell>
          <cell r="BE189" vm="10482">
            <v>2540205.7617339338</v>
          </cell>
          <cell r="BF189" vm="10483">
            <v>2617835.9694210915</v>
          </cell>
          <cell r="BG189" vm="10484">
            <v>2462164.6258801068</v>
          </cell>
          <cell r="BH189" vm="10485">
            <v>2269056.3527082708</v>
          </cell>
          <cell r="BI189" vm="10486">
            <v>2370964.4870582097</v>
          </cell>
          <cell r="BJ189" vm="10487">
            <v>2381195.2325027292</v>
          </cell>
          <cell r="BK189" vm="10488">
            <v>2406181.4222098663</v>
          </cell>
          <cell r="BL189" vm="10489">
            <v>2250926.8109552711</v>
          </cell>
          <cell r="BM189" vm="10490">
            <v>2339573.2435979466</v>
          </cell>
          <cell r="BN189" vm="10491">
            <v>2266765.1537346663</v>
          </cell>
        </row>
        <row r="190">
          <cell r="F190" vm="10492">
            <v>1766005.5139189996</v>
          </cell>
          <cell r="G190" vm="10493">
            <v>3245662.1999999983</v>
          </cell>
          <cell r="H190" vm="10494">
            <v>3453009.7999999863</v>
          </cell>
          <cell r="I190" vm="10495">
            <v>3449917.8999999887</v>
          </cell>
          <cell r="J190" vm="10496">
            <v>3138993.2000000025</v>
          </cell>
          <cell r="K190" vm="10497">
            <v>3456508.7999999928</v>
          </cell>
          <cell r="L190" vm="10498">
            <v>3254567.2999999956</v>
          </cell>
          <cell r="M190" vm="10499">
            <v>3544636.8999999957</v>
          </cell>
          <cell r="N190" vm="10500">
            <v>3463689.0999999819</v>
          </cell>
          <cell r="O190" vm="10501">
            <v>3484497.3999999864</v>
          </cell>
          <cell r="P190" vm="10502">
            <v>3789213.1999999657</v>
          </cell>
          <cell r="Q190" vm="10503">
            <v>3465028.4000000064</v>
          </cell>
          <cell r="R190" vm="10504">
            <v>3637098.7999999844</v>
          </cell>
          <cell r="S190" vm="10505">
            <v>3448709.1000000276</v>
          </cell>
          <cell r="T190" vm="10506">
            <v>3922951.6999999965</v>
          </cell>
          <cell r="U190" vm="10507">
            <v>3515756.6999999909</v>
          </cell>
          <cell r="V190" vm="10508">
            <v>3561784.2999999835</v>
          </cell>
          <cell r="W190" vm="10509">
            <v>4045153.6000000173</v>
          </cell>
          <cell r="X190" vm="10510">
            <v>3963002.3000000431</v>
          </cell>
          <cell r="Y190" vm="10511">
            <v>3407937.1999999946</v>
          </cell>
          <cell r="Z190" vm="10512">
            <v>3598716.2999999756</v>
          </cell>
          <cell r="AA190" vm="10513">
            <v>3931310</v>
          </cell>
          <cell r="AB190" vm="10514">
            <v>3827584</v>
          </cell>
          <cell r="AC190" vm="10515">
            <v>3679572</v>
          </cell>
          <cell r="AD190" vm="10516">
            <v>3428491</v>
          </cell>
          <cell r="AE190" vm="10517">
            <v>3603588</v>
          </cell>
          <cell r="AF190" vm="10518">
            <v>3523368</v>
          </cell>
          <cell r="AG190" vm="10519">
            <v>3473470</v>
          </cell>
          <cell r="AH190" vm="10520">
            <v>3270682</v>
          </cell>
          <cell r="AI190" vm="10521">
            <v>3095012</v>
          </cell>
          <cell r="AJ190" vm="10522">
            <v>3393101</v>
          </cell>
          <cell r="AK190" vm="10523">
            <v>2938732.606480544</v>
          </cell>
          <cell r="AL190" vm="10524">
            <v>3187929.9141721874</v>
          </cell>
          <cell r="AM190" vm="10525">
            <v>2884022.3229059824</v>
          </cell>
          <cell r="AN190" vm="10526">
            <v>2834127.2344725621</v>
          </cell>
          <cell r="AO190" vm="10527">
            <v>2787604.5038255393</v>
          </cell>
          <cell r="AP190" vm="10528">
            <v>2787246.8320342577</v>
          </cell>
          <cell r="AQ190" vm="10529">
            <v>2922377.9857471236</v>
          </cell>
          <cell r="AR190" vm="10530">
            <v>2646214.4708237746</v>
          </cell>
          <cell r="AS190" vm="10531">
            <v>2483898.5692954087</v>
          </cell>
          <cell r="AT190" vm="10532">
            <v>2590827.722138634</v>
          </cell>
          <cell r="AU190" vm="10533">
            <v>2410008.1328304391</v>
          </cell>
          <cell r="AV190" vm="10534">
            <v>2441884.8472735812</v>
          </cell>
          <cell r="AW190" vm="10535">
            <v>2538746.1900631762</v>
          </cell>
          <cell r="AX190" vm="10536">
            <v>2437438.3710890482</v>
          </cell>
          <cell r="AY190" vm="10537">
            <v>2312290.4633976873</v>
          </cell>
          <cell r="AZ190" vm="10538">
            <v>2385018.1686082245</v>
          </cell>
          <cell r="BA190" vm="10539">
            <v>2298999.0175809921</v>
          </cell>
          <cell r="BB190" vm="10540">
            <v>2211846.5629251497</v>
          </cell>
          <cell r="BC190" vm="10541">
            <v>2283350.9621131881</v>
          </cell>
          <cell r="BD190" vm="10542">
            <v>2262531.5608874066</v>
          </cell>
          <cell r="BE190" vm="10543">
            <v>2240731.7817792026</v>
          </cell>
          <cell r="BF190" vm="10544">
            <v>2107907.5598436734</v>
          </cell>
          <cell r="BG190" vm="10545">
            <v>1989920.255262672</v>
          </cell>
          <cell r="BH190" vm="10546">
            <v>2198863.1544669066</v>
          </cell>
          <cell r="BI190" vm="10547">
            <v>1904492.4017649328</v>
          </cell>
          <cell r="BJ190" vm="10548">
            <v>1978986.683647031</v>
          </cell>
          <cell r="BK190" vm="10549">
            <v>1925459.835696249</v>
          </cell>
          <cell r="BL190" vm="10550">
            <v>1900910.9591675831</v>
          </cell>
          <cell r="BM190" vm="10551">
            <v>1951024.7306940716</v>
          </cell>
          <cell r="BN190" vm="10552">
            <v>2000082.9796608663</v>
          </cell>
        </row>
        <row r="191">
          <cell r="F191" vm="10553">
            <v>1287235.878969</v>
          </cell>
          <cell r="G191" vm="10554">
            <v>1963230.2999999998</v>
          </cell>
          <cell r="H191" vm="10555">
            <v>2291049.5999999987</v>
          </cell>
          <cell r="I191" vm="10556">
            <v>2314803.2999999989</v>
          </cell>
          <cell r="J191" vm="10557">
            <v>2200118.1000000061</v>
          </cell>
          <cell r="K191" vm="10558">
            <v>2256448.600000008</v>
          </cell>
          <cell r="L191" vm="10559">
            <v>2403995.2999999919</v>
          </cell>
          <cell r="M191" vm="10560">
            <v>2155064.4999999981</v>
          </cell>
          <cell r="N191" vm="10561">
            <v>2095689.5000000023</v>
          </cell>
          <cell r="O191" vm="10562">
            <v>2263456.0999999917</v>
          </cell>
          <cell r="P191" vm="10563">
            <v>2324600.1999999951</v>
          </cell>
          <cell r="Q191" vm="10564">
            <v>2453507.6000000043</v>
          </cell>
          <cell r="R191" vm="10565">
            <v>2663456.0999999982</v>
          </cell>
          <cell r="S191" vm="10566">
            <v>2389258.3000000068</v>
          </cell>
          <cell r="T191" vm="10567">
            <v>2621757.5000000005</v>
          </cell>
          <cell r="U191" vm="10568">
            <v>2890448.0000000005</v>
          </cell>
          <cell r="V191" vm="10569">
            <v>2536031.1999999909</v>
          </cell>
          <cell r="W191" vm="10570">
            <v>2663468.9000000088</v>
          </cell>
          <cell r="X191" vm="10571">
            <v>2944702.5000000331</v>
          </cell>
          <cell r="Y191" vm="10572">
            <v>2502899.4999999981</v>
          </cell>
          <cell r="Z191" vm="10573">
            <v>2709717.1999999909</v>
          </cell>
          <cell r="AA191" vm="10574">
            <v>2976192</v>
          </cell>
          <cell r="AB191" vm="10575">
            <v>3130536</v>
          </cell>
          <cell r="AC191" vm="10576">
            <v>3035781</v>
          </cell>
          <cell r="AD191" vm="10577">
            <v>3000649</v>
          </cell>
          <cell r="AE191" vm="10578">
            <v>3054674</v>
          </cell>
          <cell r="AF191" vm="10579">
            <v>3044642</v>
          </cell>
          <cell r="AG191" vm="10580">
            <v>2960665</v>
          </cell>
          <cell r="AH191" vm="10581">
            <v>2638471</v>
          </cell>
          <cell r="AI191" vm="10582">
            <v>2869558</v>
          </cell>
          <cell r="AJ191" vm="10583">
            <v>2748466</v>
          </cell>
          <cell r="AK191" vm="10584">
            <v>2352888.2728172541</v>
          </cell>
          <cell r="AL191" vm="10585">
            <v>2528353.204013708</v>
          </cell>
          <cell r="AM191" vm="10586">
            <v>2655109.8389009745</v>
          </cell>
          <cell r="AN191" vm="10587">
            <v>2389077.8022554447</v>
          </cell>
          <cell r="AO191" vm="10588">
            <v>2580421.7535183779</v>
          </cell>
          <cell r="AP191" vm="10589">
            <v>2128823.9586263848</v>
          </cell>
          <cell r="AQ191" vm="10590">
            <v>2371707.8157583917</v>
          </cell>
          <cell r="AR191" vm="10591">
            <v>2135585.198140753</v>
          </cell>
          <cell r="AS191" vm="10592">
            <v>2170004.3387475386</v>
          </cell>
          <cell r="AT191" vm="10593">
            <v>2246785.1658055265</v>
          </cell>
          <cell r="AU191" vm="10594">
            <v>2120699.1593934926</v>
          </cell>
          <cell r="AV191" vm="10595">
            <v>2270806.3154679658</v>
          </cell>
          <cell r="AW191" vm="10596">
            <v>2207751.1084607728</v>
          </cell>
          <cell r="AX191" vm="10597">
            <v>1899497.630638273</v>
          </cell>
          <cell r="AY191" vm="10598">
            <v>1924626.35949499</v>
          </cell>
          <cell r="AZ191" vm="10599">
            <v>1837647.2337251361</v>
          </cell>
          <cell r="BA191" vm="10600">
            <v>2067221.41061706</v>
          </cell>
          <cell r="BB191" vm="10601">
            <v>2110878.9699139269</v>
          </cell>
          <cell r="BC191" vm="10602">
            <v>1768947.8210875636</v>
          </cell>
          <cell r="BD191" vm="10603">
            <v>2181495.7148663038</v>
          </cell>
          <cell r="BE191" vm="10604">
            <v>1753676.5596430982</v>
          </cell>
          <cell r="BF191" vm="10605">
            <v>1827808.3709346182</v>
          </cell>
          <cell r="BG191" vm="10606">
            <v>1707129.9687714702</v>
          </cell>
          <cell r="BH191" vm="10607">
            <v>1791498.2605229507</v>
          </cell>
          <cell r="BI191" vm="10608">
            <v>1647590.9139726909</v>
          </cell>
          <cell r="BJ191" vm="10609">
            <v>1601673.0259438823</v>
          </cell>
          <cell r="BK191" vm="10610">
            <v>1814514.4150929265</v>
          </cell>
          <cell r="BL191" vm="10611">
            <v>1546379.4698332478</v>
          </cell>
          <cell r="BM191" vm="10612">
            <v>1443596.2974185806</v>
          </cell>
          <cell r="BN191" vm="10613">
            <v>1447391.1402340666</v>
          </cell>
        </row>
        <row r="192">
          <cell r="F192" vm="10614">
            <v>1754090.7418889999</v>
          </cell>
          <cell r="G192" vm="10615">
            <v>2015349.4999999993</v>
          </cell>
          <cell r="H192" vm="10616">
            <v>1814246.6999999993</v>
          </cell>
          <cell r="I192" vm="10617">
            <v>2008249.7999999996</v>
          </cell>
          <cell r="J192" vm="10618">
            <v>1771695.3999999997</v>
          </cell>
          <cell r="K192" vm="10619">
            <v>1833223.1000000057</v>
          </cell>
          <cell r="L192" vm="10620">
            <v>1959536.0999999957</v>
          </cell>
          <cell r="M192" vm="10621">
            <v>1721571.3000000005</v>
          </cell>
          <cell r="N192" vm="10622">
            <v>1717301.000000003</v>
          </cell>
          <cell r="O192" vm="10623">
            <v>1784931.1999999986</v>
          </cell>
          <cell r="P192" vm="10624">
            <v>1813184.1999999983</v>
          </cell>
          <cell r="Q192" vm="10625">
            <v>1714638.8000000003</v>
          </cell>
          <cell r="R192" vm="10626">
            <v>1888135.8999999906</v>
          </cell>
          <cell r="S192" vm="10627">
            <v>1726269.2000000018</v>
          </cell>
          <cell r="T192" vm="10628">
            <v>2059534.6999999981</v>
          </cell>
          <cell r="U192" vm="10629">
            <v>1907120.0999999982</v>
          </cell>
          <cell r="V192" vm="10630">
            <v>2239328.7000000007</v>
          </cell>
          <cell r="W192" vm="10631">
            <v>1790320.5000000065</v>
          </cell>
          <cell r="X192" vm="10632">
            <v>1723343.8000000042</v>
          </cell>
          <cell r="Y192" vm="10633">
            <v>1681259.6000000003</v>
          </cell>
          <cell r="Z192" vm="10634">
            <v>1540830.4000000085</v>
          </cell>
          <cell r="AA192" vm="10635">
            <v>1882924</v>
          </cell>
          <cell r="AB192" vm="10636">
            <v>1653091</v>
          </cell>
          <cell r="AC192" vm="10637">
            <v>1921323</v>
          </cell>
          <cell r="AD192" vm="10638">
            <v>2125815</v>
          </cell>
          <cell r="AE192" vm="10639">
            <v>2033922</v>
          </cell>
          <cell r="AF192" vm="10640">
            <v>1995940</v>
          </cell>
          <cell r="AG192" vm="10641">
            <v>2031366</v>
          </cell>
          <cell r="AH192" vm="10642">
            <v>2208818</v>
          </cell>
          <cell r="AI192" vm="10643">
            <v>2048730</v>
          </cell>
          <cell r="AJ192" vm="10644">
            <v>2068823</v>
          </cell>
          <cell r="AK192" vm="10645">
            <v>2474079.944393523</v>
          </cell>
          <cell r="AL192" vm="10646">
            <v>2193491.080804388</v>
          </cell>
          <cell r="AM192" vm="10647">
            <v>2325743.8162672804</v>
          </cell>
          <cell r="AN192" vm="10648">
            <v>2469900.9551412729</v>
          </cell>
          <cell r="AO192" vm="10649">
            <v>2266127.9252108918</v>
          </cell>
          <cell r="AP192" vm="10650">
            <v>1946167.6970412449</v>
          </cell>
          <cell r="AQ192" vm="10651">
            <v>2120898.8459954234</v>
          </cell>
          <cell r="AR192" vm="10652">
            <v>2209056.2552869967</v>
          </cell>
          <cell r="AS192" vm="10653">
            <v>1896439.1769619335</v>
          </cell>
          <cell r="AT192" vm="10654">
            <v>1984398.8776767917</v>
          </cell>
          <cell r="AU192" vm="10655">
            <v>2080624.0302580041</v>
          </cell>
          <cell r="AV192" vm="10656">
            <v>1966290.3976940128</v>
          </cell>
          <cell r="AW192" vm="10657">
            <v>2071387.6763902686</v>
          </cell>
          <cell r="AX192" vm="10658">
            <v>2068410.1114333717</v>
          </cell>
          <cell r="AY192" vm="10659">
            <v>2079937.7912721874</v>
          </cell>
          <cell r="AZ192" vm="10660">
            <v>2032167.2627779925</v>
          </cell>
          <cell r="BA192" vm="10661">
            <v>2071172.9230448471</v>
          </cell>
          <cell r="BB192" vm="10662">
            <v>2231765.526924605</v>
          </cell>
          <cell r="BC192" vm="10663">
            <v>2040721.1019200101</v>
          </cell>
          <cell r="BD192" vm="10664">
            <v>2309763.7073627459</v>
          </cell>
          <cell r="BE192" vm="10665">
            <v>2094658.3295482567</v>
          </cell>
          <cell r="BF192" vm="10666">
            <v>2234011.7930042204</v>
          </cell>
          <cell r="BG192" vm="10667">
            <v>2283056.2432675362</v>
          </cell>
          <cell r="BH192" vm="10668">
            <v>2001811.4843338556</v>
          </cell>
          <cell r="BI192" vm="10669">
            <v>2286611.4587546177</v>
          </cell>
          <cell r="BJ192" vm="10670">
            <v>2225786.3033307777</v>
          </cell>
          <cell r="BK192" vm="10671">
            <v>2204570.7843493265</v>
          </cell>
          <cell r="BL192" vm="10672">
            <v>2285300.8016783977</v>
          </cell>
          <cell r="BM192" vm="10673">
            <v>1993070.724624637</v>
          </cell>
          <cell r="BN192" vm="10674">
            <v>2037484.1833099155</v>
          </cell>
        </row>
        <row r="193">
          <cell r="F193" vm="10675">
            <v>1955753.3147300007</v>
          </cell>
          <cell r="G193" vm="10676">
            <v>934177.69999999972</v>
          </cell>
          <cell r="H193" vm="10677">
            <v>1040486.9000000025</v>
          </cell>
          <cell r="I193" vm="10678">
            <v>986379.70000000345</v>
          </cell>
          <cell r="J193" vm="10679">
            <v>1382533.6000000017</v>
          </cell>
          <cell r="K193" vm="10680">
            <v>1144769.3999999987</v>
          </cell>
          <cell r="L193" vm="10681">
            <v>1214027.7999999982</v>
          </cell>
          <cell r="M193" vm="10682">
            <v>970591.20000000182</v>
          </cell>
          <cell r="N193" vm="10683">
            <v>998610.00000000396</v>
          </cell>
          <cell r="O193" vm="10684">
            <v>844099.4000000013</v>
          </cell>
          <cell r="P193" vm="10685">
            <v>863653.40000000037</v>
          </cell>
          <cell r="Q193" vm="10686">
            <v>826888.39999999874</v>
          </cell>
          <cell r="R193" vm="10687">
            <v>1050900.4000000006</v>
          </cell>
          <cell r="S193" vm="10688">
            <v>984287.10000000033</v>
          </cell>
          <cell r="T193" vm="10689">
            <v>882347.39999999944</v>
          </cell>
          <cell r="U193" vm="10690">
            <v>787414.39999999956</v>
          </cell>
          <cell r="V193" vm="10691">
            <v>655719.00000000058</v>
          </cell>
          <cell r="W193" vm="10692">
            <v>596920.49999999977</v>
          </cell>
          <cell r="X193" vm="10693">
            <v>541177.09999999905</v>
          </cell>
          <cell r="Y193" vm="10694">
            <v>494700.90000000031</v>
          </cell>
          <cell r="Z193" vm="10695">
            <v>765878.49999999965</v>
          </cell>
          <cell r="AA193" vm="10696">
            <v>532041</v>
          </cell>
          <cell r="AB193" vm="10697">
            <v>477801</v>
          </cell>
          <cell r="AC193" vm="10698">
            <v>413129</v>
          </cell>
          <cell r="AD193" vm="10699">
            <v>718960</v>
          </cell>
          <cell r="AE193" vm="10700">
            <v>570233</v>
          </cell>
          <cell r="AF193" vm="10701">
            <v>528362</v>
          </cell>
          <cell r="AG193" vm="10702">
            <v>413511</v>
          </cell>
          <cell r="AH193" vm="10703">
            <v>485249</v>
          </cell>
          <cell r="AI193" vm="10704">
            <v>558603</v>
          </cell>
          <cell r="AJ193" vm="10705">
            <v>477801</v>
          </cell>
          <cell r="AK193" vm="10706">
            <v>678010.78417736222</v>
          </cell>
          <cell r="AL193" vm="10707">
            <v>445868.82942929165</v>
          </cell>
          <cell r="AM193" vm="10708">
            <v>493454.71758348407</v>
          </cell>
          <cell r="AN193" vm="10709">
            <v>515244.13911671808</v>
          </cell>
          <cell r="AO193" vm="10710">
            <v>331471.01318957529</v>
          </cell>
          <cell r="AP193" vm="10711">
            <v>440713.02993231866</v>
          </cell>
          <cell r="AQ193" vm="10712">
            <v>432223.36675398733</v>
          </cell>
          <cell r="AR193" vm="10713">
            <v>360263.11174645682</v>
          </cell>
          <cell r="AS193" vm="10714">
            <v>327250.89941065392</v>
          </cell>
          <cell r="AT193" vm="10715">
            <v>397278.2594501311</v>
          </cell>
          <cell r="AU193" vm="10716">
            <v>398986.27096855664</v>
          </cell>
          <cell r="AV193" vm="10717">
            <v>381698.76164984307</v>
          </cell>
          <cell r="AW193" vm="10718">
            <v>330925.29958472634</v>
          </cell>
          <cell r="AX193" vm="10719">
            <v>290335.86403619772</v>
          </cell>
          <cell r="AY193" vm="10720">
            <v>348333.73843471223</v>
          </cell>
          <cell r="AZ193" vm="10721">
            <v>411927.32045608608</v>
          </cell>
          <cell r="BA193" vm="10722">
            <v>587126.65160092188</v>
          </cell>
          <cell r="BB193" vm="10723">
            <v>464157.65897280257</v>
          </cell>
          <cell r="BC193" vm="10724">
            <v>441574.33462088351</v>
          </cell>
          <cell r="BD193" vm="10725">
            <v>490947.30161720258</v>
          </cell>
          <cell r="BE193" vm="10726">
            <v>762948.52662418573</v>
          </cell>
          <cell r="BF193" vm="10727">
            <v>579480.78616934735</v>
          </cell>
          <cell r="BG193" vm="10728">
            <v>564001.67764225148</v>
          </cell>
          <cell r="BH193" vm="10729">
            <v>612203.93851621519</v>
          </cell>
          <cell r="BI193" vm="10730">
            <v>664582.43013881741</v>
          </cell>
          <cell r="BJ193" vm="10731">
            <v>676986.0743284768</v>
          </cell>
          <cell r="BK193" vm="10732">
            <v>558738.19842441776</v>
          </cell>
          <cell r="BL193" vm="10733">
            <v>697723.78315980535</v>
          </cell>
          <cell r="BM193" vm="10734">
            <v>658617.69246036222</v>
          </cell>
          <cell r="BN193" vm="10735">
            <v>841250.5573879946</v>
          </cell>
        </row>
      </sheetData>
      <sheetData sheetId="19"/>
      <sheetData sheetId="20"/>
      <sheetData sheetId="22"/>
      <sheetData sheetId="23"/>
      <sheetData sheetId="25"/>
      <sheetData sheetId="26"/>
      <sheetData sheetId="28"/>
      <sheetData sheetId="29"/>
      <sheetData sheetId="31"/>
      <sheetData sheetId="32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39997558519241921"/>
  </sheetPr>
  <dimension ref="A1:BI222"/>
  <sheetViews>
    <sheetView tabSelected="1" topLeftCell="A178" workbookViewId="0">
      <selection activeCell="D202" sqref="D202"/>
    </sheetView>
  </sheetViews>
  <sheetFormatPr defaultColWidth="10.140625" defaultRowHeight="15" x14ac:dyDescent="0.25"/>
  <cols>
    <col min="4" max="4" width="10.5703125" customWidth="1"/>
  </cols>
  <sheetData>
    <row r="1" spans="1:61" ht="15.75" x14ac:dyDescent="0.25">
      <c r="A1" s="36" t="s">
        <v>68</v>
      </c>
    </row>
    <row r="2" spans="1:61" ht="15.75" x14ac:dyDescent="0.25">
      <c r="A2" s="36" t="str">
        <f>CONCATENATE("1923-",MAX(E6:XFD6)+2)</f>
        <v>1923-2012</v>
      </c>
    </row>
    <row r="3" spans="1:61" ht="15.75" x14ac:dyDescent="0.25">
      <c r="A3" s="35" t="s">
        <v>67</v>
      </c>
    </row>
    <row r="4" spans="1:61" ht="15.75" x14ac:dyDescent="0.25">
      <c r="A4" s="34" t="str">
        <f>CONCATENATE("1923-",MAX(E6:XFD6)+2)</f>
        <v>1923-2012</v>
      </c>
    </row>
    <row r="6" spans="1:61" s="7" customFormat="1" x14ac:dyDescent="0.25">
      <c r="A6" s="33" t="s">
        <v>66</v>
      </c>
      <c r="B6" s="33" t="s">
        <v>65</v>
      </c>
      <c r="C6" s="33" t="s">
        <v>64</v>
      </c>
      <c r="D6" s="32" t="s">
        <v>63</v>
      </c>
      <c r="E6" s="31">
        <v>1925</v>
      </c>
      <c r="F6" s="31">
        <v>1955</v>
      </c>
      <c r="G6" s="31">
        <v>1956</v>
      </c>
      <c r="H6" s="31">
        <v>1957</v>
      </c>
      <c r="I6" s="31">
        <v>1958</v>
      </c>
      <c r="J6" s="31">
        <v>1959</v>
      </c>
      <c r="K6" s="31">
        <v>1960</v>
      </c>
      <c r="L6" s="31">
        <v>1961</v>
      </c>
      <c r="M6" s="31">
        <v>1962</v>
      </c>
      <c r="N6" s="31">
        <v>1963</v>
      </c>
      <c r="O6" s="31">
        <v>1964</v>
      </c>
      <c r="P6" s="31">
        <v>1965</v>
      </c>
      <c r="Q6" s="31">
        <v>1966</v>
      </c>
      <c r="R6" s="31">
        <v>1967</v>
      </c>
      <c r="S6" s="31">
        <v>1968</v>
      </c>
      <c r="T6" s="31">
        <v>1969</v>
      </c>
      <c r="U6" s="31">
        <v>1970</v>
      </c>
      <c r="V6" s="31">
        <v>1971</v>
      </c>
      <c r="W6" s="31">
        <v>1972</v>
      </c>
      <c r="X6" s="31">
        <v>1973</v>
      </c>
      <c r="Y6" s="31">
        <v>1974</v>
      </c>
      <c r="Z6" s="31">
        <v>1975</v>
      </c>
      <c r="AA6" s="31">
        <v>1976</v>
      </c>
      <c r="AB6" s="31">
        <v>1977</v>
      </c>
      <c r="AC6" s="31">
        <v>1978</v>
      </c>
      <c r="AD6" s="31">
        <v>1979</v>
      </c>
      <c r="AE6" s="31">
        <v>1980</v>
      </c>
      <c r="AF6" s="31">
        <v>1981</v>
      </c>
      <c r="AG6" s="31">
        <v>1982</v>
      </c>
      <c r="AH6" s="31">
        <v>1983</v>
      </c>
      <c r="AI6" s="31">
        <v>1984</v>
      </c>
      <c r="AJ6" s="31">
        <v>1985</v>
      </c>
      <c r="AK6" s="31">
        <v>1986</v>
      </c>
      <c r="AL6" s="31">
        <v>1987</v>
      </c>
      <c r="AM6" s="31">
        <v>1988</v>
      </c>
      <c r="AN6" s="31">
        <v>1989</v>
      </c>
      <c r="AO6" s="31">
        <v>1990</v>
      </c>
      <c r="AP6" s="31">
        <v>1991</v>
      </c>
      <c r="AQ6" s="31">
        <v>1992</v>
      </c>
      <c r="AR6" s="31">
        <v>1993</v>
      </c>
      <c r="AS6" s="31">
        <v>1994</v>
      </c>
      <c r="AT6" s="31">
        <v>1995</v>
      </c>
      <c r="AU6" s="31">
        <v>1996</v>
      </c>
      <c r="AV6" s="31">
        <v>1997</v>
      </c>
      <c r="AW6" s="31">
        <v>1998</v>
      </c>
      <c r="AX6" s="31">
        <v>1999</v>
      </c>
      <c r="AY6" s="31">
        <v>2000</v>
      </c>
      <c r="AZ6" s="31">
        <v>2001</v>
      </c>
      <c r="BA6" s="31">
        <v>2002</v>
      </c>
      <c r="BB6" s="31">
        <v>2003</v>
      </c>
      <c r="BC6" s="31">
        <v>2004</v>
      </c>
      <c r="BD6" s="31">
        <v>2005</v>
      </c>
      <c r="BE6" s="31">
        <v>2006</v>
      </c>
      <c r="BF6" s="31">
        <v>2007</v>
      </c>
      <c r="BG6" s="31">
        <v>2008</v>
      </c>
      <c r="BH6" s="31">
        <v>2009</v>
      </c>
      <c r="BI6" s="31">
        <v>2010</v>
      </c>
    </row>
    <row r="7" spans="1:61" s="7" customFormat="1" x14ac:dyDescent="0.25">
      <c r="A7" s="30" t="s">
        <v>62</v>
      </c>
      <c r="B7" s="30" t="s">
        <v>61</v>
      </c>
      <c r="C7" s="30" t="s">
        <v>60</v>
      </c>
      <c r="D7" s="29" t="s">
        <v>59</v>
      </c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  <c r="X7" s="28"/>
      <c r="Y7" s="28"/>
      <c r="Z7" s="28"/>
      <c r="AA7" s="28"/>
      <c r="AB7" s="28"/>
      <c r="AC7" s="28"/>
      <c r="AD7" s="28"/>
      <c r="AE7" s="28"/>
      <c r="AF7" s="28"/>
      <c r="AG7" s="28"/>
      <c r="AH7" s="28"/>
      <c r="AI7" s="28"/>
      <c r="AJ7" s="28"/>
      <c r="AK7" s="28"/>
      <c r="AL7" s="28"/>
      <c r="AM7" s="28"/>
      <c r="AN7" s="28"/>
      <c r="AO7" s="28"/>
      <c r="AP7" s="28"/>
      <c r="AQ7" s="28"/>
      <c r="AR7" s="28"/>
      <c r="AS7" s="28"/>
      <c r="AT7" s="28"/>
      <c r="AU7" s="28"/>
      <c r="AV7" s="28"/>
      <c r="AW7" s="28"/>
      <c r="AX7" s="28"/>
      <c r="AY7" s="28"/>
      <c r="AZ7" s="28"/>
      <c r="BA7" s="28"/>
      <c r="BB7" s="28"/>
      <c r="BC7" s="28"/>
      <c r="BD7" s="28"/>
      <c r="BE7" s="28"/>
      <c r="BF7" s="28"/>
      <c r="BG7" s="28"/>
      <c r="BH7" s="28"/>
      <c r="BI7" s="28"/>
    </row>
    <row r="8" spans="1:61" s="7" customFormat="1" x14ac:dyDescent="0.25">
      <c r="A8" s="27"/>
      <c r="B8" s="27"/>
      <c r="C8" s="27"/>
      <c r="D8" s="26"/>
      <c r="E8" s="25" t="s">
        <v>58</v>
      </c>
      <c r="F8" s="25"/>
      <c r="G8" s="25"/>
      <c r="H8" s="25"/>
      <c r="I8" s="25"/>
      <c r="J8" s="25"/>
      <c r="K8" s="25"/>
      <c r="L8" s="25"/>
      <c r="M8" s="25"/>
      <c r="N8" s="25"/>
      <c r="O8" s="25"/>
      <c r="P8" s="25"/>
      <c r="Q8" s="25"/>
      <c r="R8" s="25"/>
      <c r="S8" s="25"/>
      <c r="T8" s="25"/>
      <c r="U8" s="25"/>
      <c r="V8" s="25"/>
      <c r="W8" s="25"/>
      <c r="X8" s="25"/>
      <c r="Y8" s="25"/>
      <c r="Z8" s="25"/>
      <c r="AA8" s="25"/>
      <c r="AB8" s="25"/>
      <c r="AC8" s="25"/>
      <c r="AD8" s="25"/>
      <c r="AE8" s="25"/>
      <c r="AF8" s="25"/>
      <c r="AG8" s="25"/>
      <c r="AH8" s="25"/>
      <c r="AI8" s="25"/>
      <c r="AJ8" s="25"/>
      <c r="AK8" s="25"/>
      <c r="AL8" s="25"/>
      <c r="AM8" s="25"/>
      <c r="AN8" s="25"/>
      <c r="AO8" s="25"/>
      <c r="AP8" s="25"/>
      <c r="AQ8" s="25"/>
      <c r="AR8" s="25"/>
      <c r="AS8" s="25"/>
      <c r="AT8" s="25"/>
      <c r="AU8" s="25"/>
      <c r="AV8" s="25"/>
      <c r="AW8" s="25"/>
      <c r="AX8" s="25"/>
      <c r="AY8" s="25"/>
      <c r="AZ8" s="25"/>
      <c r="BA8" s="25"/>
      <c r="BB8" s="25"/>
      <c r="BC8" s="25"/>
      <c r="BD8" s="25"/>
      <c r="BE8" s="25"/>
      <c r="BF8" s="25"/>
      <c r="BG8" s="25"/>
      <c r="BH8" s="25"/>
      <c r="BI8" s="25"/>
    </row>
    <row r="9" spans="1:61" s="7" customFormat="1" ht="6.75" customHeight="1" x14ac:dyDescent="0.25">
      <c r="A9" s="18"/>
      <c r="B9" s="18"/>
      <c r="C9" s="18"/>
      <c r="D9" s="17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</row>
    <row r="10" spans="1:61" s="7" customFormat="1" x14ac:dyDescent="0.25">
      <c r="A10" s="19">
        <v>1</v>
      </c>
      <c r="B10" s="18" t="s">
        <v>57</v>
      </c>
      <c r="C10" s="18" t="s" vm="21">
        <v>56</v>
      </c>
      <c r="D10" s="17" t="s">
        <v>10</v>
      </c>
      <c r="E10" s="16">
        <f>IF('[1]Skog Ålder Underlag'!F18&lt;&gt;"",'[1]Skog Ålder Underlag'!F18/1000,0)</f>
        <v>70.955749319999967</v>
      </c>
      <c r="F10" s="16">
        <f>IF((SUM('[1]Skog Ålder Underlag'!G18:K18)/5)&lt;&gt;"",(SUM('[1]Skog Ålder Underlag'!G18:K18)/5)/1000,0)</f>
        <v>39.079040000000006</v>
      </c>
      <c r="G10" s="16">
        <f>IF((SUM('[1]Skog Ålder Underlag'!H18:L18)/5)&lt;&gt;"",(SUM('[1]Skog Ålder Underlag'!H18:L18)/5)/1000,0)</f>
        <v>38.288979999999995</v>
      </c>
      <c r="H10" s="16">
        <f>IF((SUM('[1]Skog Ålder Underlag'!I18:M18)/5)&lt;&gt;"",(SUM('[1]Skog Ålder Underlag'!I18:M18)/5)/1000,0)</f>
        <v>40.617080000000001</v>
      </c>
      <c r="I10" s="16">
        <f>IF((SUM('[1]Skog Ålder Underlag'!J18:N18)/5)&lt;&gt;"",(SUM('[1]Skog Ålder Underlag'!J18:N18)/5)/1000,0)</f>
        <v>42.016920000000006</v>
      </c>
      <c r="J10" s="16">
        <f>IF((SUM('[1]Skog Ålder Underlag'!K18:O18)/5)&lt;&gt;"",(SUM('[1]Skog Ålder Underlag'!K18:O18)/5)/1000,0)</f>
        <v>53.428340000000006</v>
      </c>
      <c r="K10" s="16">
        <f>IF((SUM('[1]Skog Ålder Underlag'!L18:P18)/5)&lt;&gt;"",(SUM('[1]Skog Ålder Underlag'!L18:P18)/5)/1000,0)</f>
        <v>54.478540000000017</v>
      </c>
      <c r="L10" s="16">
        <f>IF((SUM('[1]Skog Ålder Underlag'!M18:Q18)/5)&lt;&gt;"",(SUM('[1]Skog Ålder Underlag'!M18:Q18)/5)/1000,0)</f>
        <v>60.407280000000014</v>
      </c>
      <c r="M10" s="16">
        <f>IF((SUM('[1]Skog Ålder Underlag'!N18:R18)/5)&lt;&gt;"",(SUM('[1]Skog Ålder Underlag'!N18:R18)/5)/1000,0)</f>
        <v>57.211600000000011</v>
      </c>
      <c r="N10" s="16">
        <f>IF((SUM('[1]Skog Ålder Underlag'!O18:S18)/5)&lt;&gt;"",(SUM('[1]Skog Ålder Underlag'!O18:S18)/5)/1000,0)</f>
        <v>60.414020000000001</v>
      </c>
      <c r="O10" s="16">
        <f>IF((SUM('[1]Skog Ålder Underlag'!P18:T18)/5)&lt;&gt;"",(SUM('[1]Skog Ålder Underlag'!P18:T18)/5)/1000,0)</f>
        <v>54.619939999999986</v>
      </c>
      <c r="P10" s="16">
        <f>IF((SUM('[1]Skog Ålder Underlag'!Q18:U18)/5)&lt;&gt;"",(SUM('[1]Skog Ålder Underlag'!Q18:U18)/5)/1000,0)</f>
        <v>55.2149</v>
      </c>
      <c r="Q10" s="16">
        <f>IF((SUM('[1]Skog Ålder Underlag'!R18:V18)/5)&lt;&gt;"",(SUM('[1]Skog Ålder Underlag'!R18:V18)/5)/1000,0)</f>
        <v>52.94444</v>
      </c>
      <c r="R10" s="16">
        <f>IF((SUM('[1]Skog Ålder Underlag'!S18:W18)/5)&lt;&gt;"",(SUM('[1]Skog Ålder Underlag'!S18:W18)/5)/1000,0)</f>
        <v>55.885579999999997</v>
      </c>
      <c r="S10" s="16">
        <f>IF((SUM('[1]Skog Ålder Underlag'!T18:X18)/5)&lt;&gt;"",(SUM('[1]Skog Ålder Underlag'!T18:X18)/5)/1000,0)</f>
        <v>55.448700000000009</v>
      </c>
      <c r="T10" s="16">
        <f>IF((SUM('[1]Skog Ålder Underlag'!U18:Y18)/5)&lt;&gt;"",(SUM('[1]Skog Ålder Underlag'!U18:Y18)/5)/1000,0)</f>
        <v>59.140800000000006</v>
      </c>
      <c r="U10" s="16">
        <f>IF((SUM('[1]Skog Ålder Underlag'!V18:Z18)/5)&lt;&gt;"",(SUM('[1]Skog Ålder Underlag'!V18:Z18)/5)/1000,0)</f>
        <v>61.234840000000005</v>
      </c>
      <c r="V10" s="16">
        <f>IF((SUM('[1]Skog Ålder Underlag'!W18:AA18)/5)&lt;&gt;"",(SUM('[1]Skog Ålder Underlag'!W18:AA18)/5)/1000,0)</f>
        <v>63.458480000000002</v>
      </c>
      <c r="W10" s="16">
        <f>IF((SUM('[1]Skog Ålder Underlag'!X18:AB18)/5)&lt;&gt;"",(SUM('[1]Skog Ålder Underlag'!X18:AB18)/5)/1000,0)</f>
        <v>63.703919999999997</v>
      </c>
      <c r="X10" s="16">
        <f>IF((SUM('[1]Skog Ålder Underlag'!Y18:AC18)/5)&lt;&gt;"",(SUM('[1]Skog Ålder Underlag'!Y18:AC18)/5)/1000,0)</f>
        <v>67.203040000000001</v>
      </c>
      <c r="Y10" s="16">
        <f>IF((SUM('[1]Skog Ålder Underlag'!Z18:AD18)/5)&lt;&gt;"",(SUM('[1]Skog Ålder Underlag'!Z18:AD18)/5)/1000,0)</f>
        <v>61.865719999999996</v>
      </c>
      <c r="Z10" s="16">
        <f>IF((SUM('[1]Skog Ålder Underlag'!AA18:AE18)/5)&lt;&gt;"",(SUM('[1]Skog Ålder Underlag'!AA18:AE18)/5)/1000,0)</f>
        <v>57.977199999999996</v>
      </c>
      <c r="AA10" s="16">
        <f>IF((SUM('[1]Skog Ålder Underlag'!AB18:AF18)/5)&lt;&gt;"",(SUM('[1]Skog Ålder Underlag'!AB18:AF18)/5)/1000,0)</f>
        <v>57.4694</v>
      </c>
      <c r="AB10" s="16">
        <f>IF((SUM('[1]Skog Ålder Underlag'!AC18:AG18)/5)&lt;&gt;"",(SUM('[1]Skog Ålder Underlag'!AC18:AG18)/5)/1000,0)</f>
        <v>56.900400000000005</v>
      </c>
      <c r="AC10" s="16">
        <f>IF((SUM('[1]Skog Ålder Underlag'!AD18:AH18)/5)&lt;&gt;"",(SUM('[1]Skog Ålder Underlag'!AD18:AH18)/5)/1000,0)</f>
        <v>57.747800000000005</v>
      </c>
      <c r="AD10" s="16">
        <f>IF((SUM('[1]Skog Ålder Underlag'!AE18:AI18)/5)&lt;&gt;"",(SUM('[1]Skog Ålder Underlag'!AE18:AI18)/5)/1000,0)</f>
        <v>64.9666</v>
      </c>
      <c r="AE10" s="16">
        <f>IF((SUM('[1]Skog Ålder Underlag'!AF18:AJ18)/5)&lt;&gt;"",(SUM('[1]Skog Ålder Underlag'!AF18:AJ18)/5)/1000,0)</f>
        <v>67.620399999999989</v>
      </c>
      <c r="AF10" s="16">
        <f>IF((SUM('[1]Skog Ålder Underlag'!AG18:AK18)/5)&lt;&gt;"",(SUM('[1]Skog Ålder Underlag'!AG18:AK18)/5)/1000,0)</f>
        <v>68.470589715730739</v>
      </c>
      <c r="AG10" s="16">
        <f>IF((SUM('[1]Skog Ålder Underlag'!AH18:AL18)/5)&lt;&gt;"",(SUM('[1]Skog Ålder Underlag'!AH18:AL18)/5)/1000,0)</f>
        <v>66.291862142760905</v>
      </c>
      <c r="AH10" s="16">
        <f>IF((SUM('[1]Skog Ålder Underlag'!AI18:AM18)/5)&lt;&gt;"",(SUM('[1]Skog Ålder Underlag'!AI18:AM18)/5)/1000,0)</f>
        <v>69.16839072135258</v>
      </c>
      <c r="AI10" s="16">
        <f>IF((SUM('[1]Skog Ålder Underlag'!AJ18:AN18)/5)&lt;&gt;"",(SUM('[1]Skog Ålder Underlag'!AJ18:AN18)/5)/1000,0)</f>
        <v>65.030628144700927</v>
      </c>
      <c r="AJ10" s="16">
        <f>IF((SUM('[1]Skog Ålder Underlag'!AK18:AO18)/5)&lt;&gt;"",(SUM('[1]Skog Ålder Underlag'!AK18:AO18)/5)/1000,0)</f>
        <v>69.998563687611522</v>
      </c>
      <c r="AK10" s="16">
        <f>IF((SUM('[1]Skog Ålder Underlag'!AL18:AP18)/5)&lt;&gt;"",(SUM('[1]Skog Ålder Underlag'!AL18:AP18)/5)/1000,0)</f>
        <v>71.580661932990267</v>
      </c>
      <c r="AL10" s="16">
        <f>IF((SUM('[1]Skog Ålder Underlag'!AM18:AQ18)/5)&lt;&gt;"",(SUM('[1]Skog Ålder Underlag'!AM18:AQ18)/5)/1000,0)</f>
        <v>75.533947314374075</v>
      </c>
      <c r="AM10" s="16">
        <f>IF((SUM('[1]Skog Ålder Underlag'!AN18:AR18)/5)&lt;&gt;"",(SUM('[1]Skog Ålder Underlag'!AN18:AR18)/5)/1000,0)</f>
        <v>75.72037184196428</v>
      </c>
      <c r="AN10" s="16">
        <f>IF((SUM('[1]Skog Ålder Underlag'!AO18:AS18)/5)&lt;&gt;"",(SUM('[1]Skog Ålder Underlag'!AO18:AS18)/5)/1000,0)</f>
        <v>74.762242696608112</v>
      </c>
      <c r="AO10" s="16">
        <f>IF((SUM('[1]Skog Ålder Underlag'!AP18:AT18)/5)&lt;&gt;"",(SUM('[1]Skog Ålder Underlag'!AP18:AT18)/5)/1000,0)</f>
        <v>77.649864403398851</v>
      </c>
      <c r="AP10" s="16">
        <f>IF((SUM('[1]Skog Ålder Underlag'!AQ18:AU18)/5)&lt;&gt;"",(SUM('[1]Skog Ålder Underlag'!AQ18:AU18)/5)/1000,0)</f>
        <v>74.345834684211496</v>
      </c>
      <c r="AQ10" s="16">
        <f>IF((SUM('[1]Skog Ålder Underlag'!AR18:AV18)/5)&lt;&gt;"",(SUM('[1]Skog Ålder Underlag'!AR18:AV18)/5)/1000,0)</f>
        <v>76.734217384423047</v>
      </c>
      <c r="AR10" s="16">
        <f>IF((SUM('[1]Skog Ålder Underlag'!AS18:AW18)/5)&lt;&gt;"",(SUM('[1]Skog Ålder Underlag'!AS18:AW18)/5)/1000,0)</f>
        <v>72.472011673972489</v>
      </c>
      <c r="AS10" s="16">
        <f>IF((SUM('[1]Skog Ålder Underlag'!AT18:AX18)/5)&lt;&gt;"",(SUM('[1]Skog Ålder Underlag'!AT18:AX18)/5)/1000,0)</f>
        <v>74.342483230221575</v>
      </c>
      <c r="AT10" s="16">
        <f>IF((SUM('[1]Skog Ålder Underlag'!AU18:AY18)/5)&lt;&gt;"",(SUM('[1]Skog Ålder Underlag'!AU18:AY18)/5)/1000,0)</f>
        <v>67.216392331965949</v>
      </c>
      <c r="AU10" s="16">
        <f>IF((SUM('[1]Skog Ålder Underlag'!AV18:AZ18)/5)&lt;&gt;"",(SUM('[1]Skog Ålder Underlag'!AV18:AZ18)/5)/1000,0)</f>
        <v>74.936577582140274</v>
      </c>
      <c r="AV10" s="16">
        <f>IF((SUM('[1]Skog Ålder Underlag'!AW18:BA18)/5)&lt;&gt;"",(SUM('[1]Skog Ålder Underlag'!AW18:BA18)/5)/1000,0)</f>
        <v>68.378689104276006</v>
      </c>
      <c r="AW10" s="16">
        <f>IF((SUM('[1]Skog Ålder Underlag'!AX18:BB18)/5)&lt;&gt;"",(SUM('[1]Skog Ålder Underlag'!AX18:BB18)/5)/1000,0)</f>
        <v>68.862039647294182</v>
      </c>
      <c r="AX10" s="16">
        <f>IF((SUM('[1]Skog Ålder Underlag'!AY18:BC18)/5)&lt;&gt;"",(SUM('[1]Skog Ålder Underlag'!AY18:BC18)/5)/1000,0)</f>
        <v>68.936326562365423</v>
      </c>
      <c r="AY10" s="16">
        <f>IF((SUM('[1]Skog Ålder Underlag'!AZ18:BD18)/5)&lt;&gt;"",(SUM('[1]Skog Ålder Underlag'!AZ18:BD18)/5)/1000,0)</f>
        <v>63.275914710335002</v>
      </c>
      <c r="AZ10" s="16">
        <f>IF((SUM('[1]Skog Ålder Underlag'!BA18:BE18)/5)&lt;&gt;"",(SUM('[1]Skog Ålder Underlag'!BA18:BE18)/5)/1000,0)</f>
        <v>55.68874777618462</v>
      </c>
      <c r="BA10" s="16">
        <f>IF((SUM('[1]Skog Ålder Underlag'!BB18:BF18)/5)&lt;&gt;"",(SUM('[1]Skog Ålder Underlag'!BB18:BF18)/5)/1000,0)</f>
        <v>57.161570294378386</v>
      </c>
      <c r="BB10" s="16">
        <f>IF((SUM('[1]Skog Ålder Underlag'!BC18:BG18)/5)&lt;&gt;"",(SUM('[1]Skog Ålder Underlag'!BC18:BG18)/5)/1000,0)</f>
        <v>57.024395011024829</v>
      </c>
      <c r="BC10" s="16">
        <f>IF((SUM('[1]Skog Ålder Underlag'!BD18:BH18)/5)&lt;&gt;"",(SUM('[1]Skog Ålder Underlag'!BD18:BH18)/5)/1000,0)</f>
        <v>53.773837691737846</v>
      </c>
      <c r="BD10" s="16">
        <f>IF((SUM('[1]Skog Ålder Underlag'!BE18:BI18)/5)&lt;&gt;"",(SUM('[1]Skog Ålder Underlag'!BE18:BI18)/5)/1000,0)</f>
        <v>59.767011344105136</v>
      </c>
      <c r="BE10" s="16">
        <f>IF((SUM('[1]Skog Ålder Underlag'!BF18:BJ18)/5)&lt;&gt;"",(SUM('[1]Skog Ålder Underlag'!BF18:BJ18)/5)/1000,0)</f>
        <v>60.771904384639186</v>
      </c>
      <c r="BF10" s="16">
        <f>IF((SUM('[1]Skog Ålder Underlag'!BG18:BK18)/5)&lt;&gt;"",(SUM('[1]Skog Ålder Underlag'!BG18:BK18)/5)/1000,0)</f>
        <v>58.31841983935611</v>
      </c>
      <c r="BG10" s="16">
        <f>IF((SUM('[1]Skog Ålder Underlag'!BH18:BL18)/5)&lt;&gt;"",(SUM('[1]Skog Ålder Underlag'!BH18:BL18)/5)/1000,0)</f>
        <v>52.917829603382252</v>
      </c>
      <c r="BH10" s="16">
        <f>IF((SUM('[1]Skog Ålder Underlag'!BI18:BM18)/5)&lt;&gt;"",(SUM('[1]Skog Ålder Underlag'!BI18:BM18)/5)/1000,0)</f>
        <v>53.6862958973866</v>
      </c>
      <c r="BI10" s="16">
        <f>IF((SUM('[1]Skog Ålder Underlag'!BJ18:BN18)/5)&lt;&gt;"",(SUM('[1]Skog Ålder Underlag'!BJ18:BN18)/5)/1000,0)</f>
        <v>55.429884686541023</v>
      </c>
    </row>
    <row r="11" spans="1:61" s="7" customFormat="1" x14ac:dyDescent="0.25">
      <c r="A11" s="19"/>
      <c r="B11" s="18"/>
      <c r="C11" s="18"/>
      <c r="D11" s="17" t="s">
        <v>9</v>
      </c>
      <c r="E11" s="16">
        <f>IF('[1]Skog Ålder Underlag'!F19&lt;&gt;"",'[1]Skog Ålder Underlag'!F19/1000,0)</f>
        <v>81.669718039999992</v>
      </c>
      <c r="F11" s="16">
        <f>IF((SUM('[1]Skog Ålder Underlag'!G19:K19)/5)&lt;&gt;"",(SUM('[1]Skog Ålder Underlag'!G19:K19)/5)/1000,0)</f>
        <v>42.575360000000018</v>
      </c>
      <c r="G11" s="16">
        <f>IF((SUM('[1]Skog Ålder Underlag'!H19:L19)/5)&lt;&gt;"",(SUM('[1]Skog Ålder Underlag'!H19:L19)/5)/1000,0)</f>
        <v>38.166120000000006</v>
      </c>
      <c r="H11" s="16">
        <f>IF((SUM('[1]Skog Ålder Underlag'!I19:M19)/5)&lt;&gt;"",(SUM('[1]Skog Ålder Underlag'!I19:M19)/5)/1000,0)</f>
        <v>36.535980000000002</v>
      </c>
      <c r="I11" s="16">
        <f>IF((SUM('[1]Skog Ålder Underlag'!J19:N19)/5)&lt;&gt;"",(SUM('[1]Skog Ålder Underlag'!J19:N19)/5)/1000,0)</f>
        <v>37.640540000000001</v>
      </c>
      <c r="J11" s="16">
        <f>IF((SUM('[1]Skog Ålder Underlag'!K19:O19)/5)&lt;&gt;"",(SUM('[1]Skog Ålder Underlag'!K19:O19)/5)/1000,0)</f>
        <v>40.461659999999995</v>
      </c>
      <c r="K11" s="16">
        <f>IF((SUM('[1]Skog Ålder Underlag'!L19:P19)/5)&lt;&gt;"",(SUM('[1]Skog Ålder Underlag'!L19:P19)/5)/1000,0)</f>
        <v>42.826039999999999</v>
      </c>
      <c r="L11" s="16">
        <f>IF((SUM('[1]Skog Ålder Underlag'!M19:Q19)/5)&lt;&gt;"",(SUM('[1]Skog Ålder Underlag'!M19:Q19)/5)/1000,0)</f>
        <v>42.973100000000017</v>
      </c>
      <c r="M11" s="16">
        <f>IF((SUM('[1]Skog Ålder Underlag'!N19:R19)/5)&lt;&gt;"",(SUM('[1]Skog Ålder Underlag'!N19:R19)/5)/1000,0)</f>
        <v>42.745660000000008</v>
      </c>
      <c r="N11" s="16">
        <f>IF((SUM('[1]Skog Ålder Underlag'!O19:S19)/5)&lt;&gt;"",(SUM('[1]Skog Ålder Underlag'!O19:S19)/5)/1000,0)</f>
        <v>45.071640000000002</v>
      </c>
      <c r="O11" s="16">
        <f>IF((SUM('[1]Skog Ålder Underlag'!P19:T19)/5)&lt;&gt;"",(SUM('[1]Skog Ålder Underlag'!P19:T19)/5)/1000,0)</f>
        <v>40.791740000000004</v>
      </c>
      <c r="P11" s="16">
        <f>IF((SUM('[1]Skog Ålder Underlag'!Q19:U19)/5)&lt;&gt;"",(SUM('[1]Skog Ålder Underlag'!Q19:U19)/5)/1000,0)</f>
        <v>36.190860000000001</v>
      </c>
      <c r="Q11" s="16">
        <f>IF((SUM('[1]Skog Ålder Underlag'!R19:V19)/5)&lt;&gt;"",(SUM('[1]Skog Ålder Underlag'!R19:V19)/5)/1000,0)</f>
        <v>33.320279999999997</v>
      </c>
      <c r="R11" s="16">
        <f>IF((SUM('[1]Skog Ålder Underlag'!S19:W19)/5)&lt;&gt;"",(SUM('[1]Skog Ålder Underlag'!S19:W19)/5)/1000,0)</f>
        <v>33.925340000000006</v>
      </c>
      <c r="S11" s="16">
        <f>IF((SUM('[1]Skog Ålder Underlag'!T19:X19)/5)&lt;&gt;"",(SUM('[1]Skog Ålder Underlag'!T19:X19)/5)/1000,0)</f>
        <v>29.420960000000004</v>
      </c>
      <c r="T11" s="16">
        <f>IF((SUM('[1]Skog Ålder Underlag'!U19:Y19)/5)&lt;&gt;"",(SUM('[1]Skog Ålder Underlag'!U19:Y19)/5)/1000,0)</f>
        <v>28.584440000000001</v>
      </c>
      <c r="U11" s="16">
        <f>IF((SUM('[1]Skog Ålder Underlag'!V19:Z19)/5)&lt;&gt;"",(SUM('[1]Skog Ålder Underlag'!V19:Z19)/5)/1000,0)</f>
        <v>30.26482</v>
      </c>
      <c r="V11" s="16">
        <f>IF((SUM('[1]Skog Ålder Underlag'!W19:AA19)/5)&lt;&gt;"",(SUM('[1]Skog Ålder Underlag'!W19:AA19)/5)/1000,0)</f>
        <v>34.132899999999999</v>
      </c>
      <c r="W11" s="16">
        <f>IF((SUM('[1]Skog Ålder Underlag'!X19:AB19)/5)&lt;&gt;"",(SUM('[1]Skog Ålder Underlag'!X19:AB19)/5)/1000,0)</f>
        <v>37.311119999999995</v>
      </c>
      <c r="X11" s="16">
        <f>IF((SUM('[1]Skog Ålder Underlag'!Y19:AC19)/5)&lt;&gt;"",(SUM('[1]Skog Ålder Underlag'!Y19:AC19)/5)/1000,0)</f>
        <v>38.273619999999994</v>
      </c>
      <c r="Y11" s="16">
        <f>IF((SUM('[1]Skog Ålder Underlag'!Z19:AD19)/5)&lt;&gt;"",(SUM('[1]Skog Ålder Underlag'!Z19:AD19)/5)/1000,0)</f>
        <v>37.982479999999995</v>
      </c>
      <c r="Z11" s="16">
        <f>IF((SUM('[1]Skog Ålder Underlag'!AA19:AE19)/5)&lt;&gt;"",(SUM('[1]Skog Ålder Underlag'!AA19:AE19)/5)/1000,0)</f>
        <v>37.8566</v>
      </c>
      <c r="AA11" s="16">
        <f>IF((SUM('[1]Skog Ålder Underlag'!AB19:AF19)/5)&lt;&gt;"",(SUM('[1]Skog Ålder Underlag'!AB19:AF19)/5)/1000,0)</f>
        <v>37.5366</v>
      </c>
      <c r="AB11" s="16">
        <f>IF((SUM('[1]Skog Ålder Underlag'!AC19:AG19)/5)&lt;&gt;"",(SUM('[1]Skog Ålder Underlag'!AC19:AG19)/5)/1000,0)</f>
        <v>31.775599999999997</v>
      </c>
      <c r="AC11" s="16">
        <f>IF((SUM('[1]Skog Ålder Underlag'!AD19:AH19)/5)&lt;&gt;"",(SUM('[1]Skog Ålder Underlag'!AD19:AH19)/5)/1000,0)</f>
        <v>32.527799999999999</v>
      </c>
      <c r="AD11" s="16">
        <f>IF((SUM('[1]Skog Ålder Underlag'!AE19:AI19)/5)&lt;&gt;"",(SUM('[1]Skog Ålder Underlag'!AE19:AI19)/5)/1000,0)</f>
        <v>32.914000000000001</v>
      </c>
      <c r="AE11" s="16">
        <f>IF((SUM('[1]Skog Ålder Underlag'!AF19:AJ19)/5)&lt;&gt;"",(SUM('[1]Skog Ålder Underlag'!AF19:AJ19)/5)/1000,0)</f>
        <v>31.460599999999999</v>
      </c>
      <c r="AF11" s="16">
        <f>IF((SUM('[1]Skog Ålder Underlag'!AG19:AK19)/5)&lt;&gt;"",(SUM('[1]Skog Ålder Underlag'!AG19:AK19)/5)/1000,0)</f>
        <v>30.507121358803072</v>
      </c>
      <c r="AG11" s="16">
        <f>IF((SUM('[1]Skog Ålder Underlag'!AH19:AL19)/5)&lt;&gt;"",(SUM('[1]Skog Ålder Underlag'!AH19:AL19)/5)/1000,0)</f>
        <v>32.436175027021051</v>
      </c>
      <c r="AH11" s="16">
        <f>IF((SUM('[1]Skog Ålder Underlag'!AI19:AM19)/5)&lt;&gt;"",(SUM('[1]Skog Ålder Underlag'!AI19:AM19)/5)/1000,0)</f>
        <v>32.756243093390999</v>
      </c>
      <c r="AI11" s="16">
        <f>IF((SUM('[1]Skog Ålder Underlag'!AJ19:AN19)/5)&lt;&gt;"",(SUM('[1]Skog Ålder Underlag'!AJ19:AN19)/5)/1000,0)</f>
        <v>35.160884724347405</v>
      </c>
      <c r="AJ11" s="16">
        <f>IF((SUM('[1]Skog Ålder Underlag'!AK19:AO19)/5)&lt;&gt;"",(SUM('[1]Skog Ålder Underlag'!AK19:AO19)/5)/1000,0)</f>
        <v>37.758107292594261</v>
      </c>
      <c r="AK11" s="16">
        <f>IF((SUM('[1]Skog Ålder Underlag'!AL19:AP19)/5)&lt;&gt;"",(SUM('[1]Skog Ålder Underlag'!AL19:AP19)/5)/1000,0)</f>
        <v>37.554964276585658</v>
      </c>
      <c r="AL11" s="16">
        <f>IF((SUM('[1]Skog Ålder Underlag'!AM19:AQ19)/5)&lt;&gt;"",(SUM('[1]Skog Ålder Underlag'!AM19:AQ19)/5)/1000,0)</f>
        <v>36.464351096068988</v>
      </c>
      <c r="AM11" s="16">
        <f>IF((SUM('[1]Skog Ålder Underlag'!AN19:AR19)/5)&lt;&gt;"",(SUM('[1]Skog Ålder Underlag'!AN19:AR19)/5)/1000,0)</f>
        <v>36.31286664373448</v>
      </c>
      <c r="AN11" s="16">
        <f>IF((SUM('[1]Skog Ålder Underlag'!AO19:AS19)/5)&lt;&gt;"",(SUM('[1]Skog Ålder Underlag'!AO19:AS19)/5)/1000,0)</f>
        <v>36.501952613742539</v>
      </c>
      <c r="AO11" s="16">
        <f>IF((SUM('[1]Skog Ålder Underlag'!AP19:AT19)/5)&lt;&gt;"",(SUM('[1]Skog Ålder Underlag'!AP19:AT19)/5)/1000,0)</f>
        <v>37.551256568242444</v>
      </c>
      <c r="AP11" s="16">
        <f>IF((SUM('[1]Skog Ålder Underlag'!AQ19:AU19)/5)&lt;&gt;"",(SUM('[1]Skog Ålder Underlag'!AQ19:AU19)/5)/1000,0)</f>
        <v>38.939935125506757</v>
      </c>
      <c r="AQ11" s="16">
        <f>IF((SUM('[1]Skog Ålder Underlag'!AR19:AV19)/5)&lt;&gt;"",(SUM('[1]Skog Ålder Underlag'!AR19:AV19)/5)/1000,0)</f>
        <v>45.81215214765146</v>
      </c>
      <c r="AR11" s="16">
        <f>IF((SUM('[1]Skog Ålder Underlag'!AS19:AW19)/5)&lt;&gt;"",(SUM('[1]Skog Ålder Underlag'!AS19:AW19)/5)/1000,0)</f>
        <v>49.200896707201395</v>
      </c>
      <c r="AS11" s="16">
        <f>IF((SUM('[1]Skog Ålder Underlag'!AT19:AX19)/5)&lt;&gt;"",(SUM('[1]Skog Ålder Underlag'!AT19:AX19)/5)/1000,0)</f>
        <v>47.845027275224723</v>
      </c>
      <c r="AT11" s="16">
        <f>IF((SUM('[1]Skog Ålder Underlag'!AU19:AY19)/5)&lt;&gt;"",(SUM('[1]Skog Ålder Underlag'!AU19:AY19)/5)/1000,0)</f>
        <v>51.235899463360269</v>
      </c>
      <c r="AU11" s="16">
        <f>IF((SUM('[1]Skog Ålder Underlag'!AV19:AZ19)/5)&lt;&gt;"",(SUM('[1]Skog Ålder Underlag'!AV19:AZ19)/5)/1000,0)</f>
        <v>53.890925012399421</v>
      </c>
      <c r="AV11" s="16">
        <f>IF((SUM('[1]Skog Ålder Underlag'!AW19:BA19)/5)&lt;&gt;"",(SUM('[1]Skog Ålder Underlag'!AW19:BA19)/5)/1000,0)</f>
        <v>48.454874686534815</v>
      </c>
      <c r="AW11" s="16">
        <f>IF((SUM('[1]Skog Ålder Underlag'!AX19:BB19)/5)&lt;&gt;"",(SUM('[1]Skog Ålder Underlag'!AX19:BB19)/5)/1000,0)</f>
        <v>48.744144795507879</v>
      </c>
      <c r="AX11" s="16">
        <f>IF((SUM('[1]Skog Ålder Underlag'!AY19:BC19)/5)&lt;&gt;"",(SUM('[1]Skog Ålder Underlag'!AY19:BC19)/5)/1000,0)</f>
        <v>52.374669265076669</v>
      </c>
      <c r="AY11" s="16">
        <f>IF((SUM('[1]Skog Ålder Underlag'!AZ19:BD19)/5)&lt;&gt;"",(SUM('[1]Skog Ålder Underlag'!AZ19:BD19)/5)/1000,0)</f>
        <v>47.335954117509253</v>
      </c>
      <c r="AZ11" s="16">
        <f>IF((SUM('[1]Skog Ålder Underlag'!BA19:BE19)/5)&lt;&gt;"",(SUM('[1]Skog Ålder Underlag'!BA19:BE19)/5)/1000,0)</f>
        <v>46.898971096654101</v>
      </c>
      <c r="BA11" s="16">
        <f>IF((SUM('[1]Skog Ålder Underlag'!BB19:BF19)/5)&lt;&gt;"",(SUM('[1]Skog Ålder Underlag'!BB19:BF19)/5)/1000,0)</f>
        <v>49.066888203614489</v>
      </c>
      <c r="BB11" s="16">
        <f>IF((SUM('[1]Skog Ålder Underlag'!BC19:BG19)/5)&lt;&gt;"",(SUM('[1]Skog Ålder Underlag'!BC19:BG19)/5)/1000,0)</f>
        <v>55.119924080671687</v>
      </c>
      <c r="BC11" s="16">
        <f>IF((SUM('[1]Skog Ålder Underlag'!BD19:BH19)/5)&lt;&gt;"",(SUM('[1]Skog Ålder Underlag'!BD19:BH19)/5)/1000,0)</f>
        <v>57.622483796840321</v>
      </c>
      <c r="BD11" s="16">
        <f>IF((SUM('[1]Skog Ålder Underlag'!BE19:BI19)/5)&lt;&gt;"",(SUM('[1]Skog Ålder Underlag'!BE19:BI19)/5)/1000,0)</f>
        <v>65.52989301219985</v>
      </c>
      <c r="BE11" s="16">
        <f>IF((SUM('[1]Skog Ålder Underlag'!BF19:BJ19)/5)&lt;&gt;"",(SUM('[1]Skog Ålder Underlag'!BF19:BJ19)/5)/1000,0)</f>
        <v>66.940683852844529</v>
      </c>
      <c r="BF11" s="16">
        <f>IF((SUM('[1]Skog Ålder Underlag'!BG19:BK19)/5)&lt;&gt;"",(SUM('[1]Skog Ålder Underlag'!BG19:BK19)/5)/1000,0)</f>
        <v>64.309613524303217</v>
      </c>
      <c r="BG11" s="16">
        <f>IF((SUM('[1]Skog Ålder Underlag'!BH19:BL19)/5)&lt;&gt;"",(SUM('[1]Skog Ålder Underlag'!BH19:BL19)/5)/1000,0)</f>
        <v>66.006636752624757</v>
      </c>
      <c r="BH11" s="16">
        <f>IF((SUM('[1]Skog Ålder Underlag'!BI19:BM19)/5)&lt;&gt;"",(SUM('[1]Skog Ålder Underlag'!BI19:BM19)/5)/1000,0)</f>
        <v>63.896689591821378</v>
      </c>
      <c r="BI11" s="16">
        <f>IF((SUM('[1]Skog Ålder Underlag'!BJ19:BN19)/5)&lt;&gt;"",(SUM('[1]Skog Ålder Underlag'!BJ19:BN19)/5)/1000,0)</f>
        <v>66.635701661791259</v>
      </c>
    </row>
    <row r="12" spans="1:61" s="7" customFormat="1" x14ac:dyDescent="0.25">
      <c r="A12" s="19"/>
      <c r="B12" s="18"/>
      <c r="C12" s="18"/>
      <c r="D12" s="17" t="s">
        <v>8</v>
      </c>
      <c r="E12" s="16">
        <f>IF('[1]Skog Ålder Underlag'!F20&lt;&gt;"",'[1]Skog Ålder Underlag'!F20/1000,0)</f>
        <v>72.259955234999993</v>
      </c>
      <c r="F12" s="16">
        <f>IF((SUM('[1]Skog Ålder Underlag'!G20:K20)/5)&lt;&gt;"",(SUM('[1]Skog Ålder Underlag'!G20:K20)/5)/1000,0)</f>
        <v>62.263880000000007</v>
      </c>
      <c r="G12" s="16">
        <f>IF((SUM('[1]Skog Ålder Underlag'!H20:L20)/5)&lt;&gt;"",(SUM('[1]Skog Ålder Underlag'!H20:L20)/5)/1000,0)</f>
        <v>66.141120000000001</v>
      </c>
      <c r="H12" s="16">
        <f>IF((SUM('[1]Skog Ålder Underlag'!I20:M20)/5)&lt;&gt;"",(SUM('[1]Skog Ålder Underlag'!I20:M20)/5)/1000,0)</f>
        <v>64.870000000000019</v>
      </c>
      <c r="I12" s="16">
        <f>IF((SUM('[1]Skog Ålder Underlag'!J20:N20)/5)&lt;&gt;"",(SUM('[1]Skog Ålder Underlag'!J20:N20)/5)/1000,0)</f>
        <v>56.693600000000018</v>
      </c>
      <c r="J12" s="16">
        <f>IF((SUM('[1]Skog Ålder Underlag'!K20:O20)/5)&lt;&gt;"",(SUM('[1]Skog Ålder Underlag'!K20:O20)/5)/1000,0)</f>
        <v>55.128080000000004</v>
      </c>
      <c r="K12" s="16">
        <f>IF((SUM('[1]Skog Ålder Underlag'!L20:P20)/5)&lt;&gt;"",(SUM('[1]Skog Ålder Underlag'!L20:P20)/5)/1000,0)</f>
        <v>55.69886000000001</v>
      </c>
      <c r="L12" s="16">
        <f>IF((SUM('[1]Skog Ålder Underlag'!M20:Q20)/5)&lt;&gt;"",(SUM('[1]Skog Ålder Underlag'!M20:Q20)/5)/1000,0)</f>
        <v>54.588020000000022</v>
      </c>
      <c r="M12" s="16">
        <f>IF((SUM('[1]Skog Ålder Underlag'!N20:R20)/5)&lt;&gt;"",(SUM('[1]Skog Ålder Underlag'!N20:R20)/5)/1000,0)</f>
        <v>56.985620000000019</v>
      </c>
      <c r="N12" s="16">
        <f>IF((SUM('[1]Skog Ålder Underlag'!O20:S20)/5)&lt;&gt;"",(SUM('[1]Skog Ålder Underlag'!O20:S20)/5)/1000,0)</f>
        <v>59.081680000000006</v>
      </c>
      <c r="O12" s="16">
        <f>IF((SUM('[1]Skog Ålder Underlag'!P20:T20)/5)&lt;&gt;"",(SUM('[1]Skog Ålder Underlag'!P20:T20)/5)/1000,0)</f>
        <v>57.341860000000011</v>
      </c>
      <c r="P12" s="16">
        <f>IF((SUM('[1]Skog Ålder Underlag'!Q20:U20)/5)&lt;&gt;"",(SUM('[1]Skog Ålder Underlag'!Q20:U20)/5)/1000,0)</f>
        <v>54.125300000000003</v>
      </c>
      <c r="Q12" s="16">
        <f>IF((SUM('[1]Skog Ålder Underlag'!R20:V20)/5)&lt;&gt;"",(SUM('[1]Skog Ålder Underlag'!R20:V20)/5)/1000,0)</f>
        <v>52.636540000000004</v>
      </c>
      <c r="R12" s="16">
        <f>IF((SUM('[1]Skog Ålder Underlag'!S20:W20)/5)&lt;&gt;"",(SUM('[1]Skog Ålder Underlag'!S20:W20)/5)/1000,0)</f>
        <v>54.136460000000007</v>
      </c>
      <c r="S12" s="16">
        <f>IF((SUM('[1]Skog Ålder Underlag'!T20:X20)/5)&lt;&gt;"",(SUM('[1]Skog Ålder Underlag'!T20:X20)/5)/1000,0)</f>
        <v>51.308160000000008</v>
      </c>
      <c r="T12" s="16">
        <f>IF((SUM('[1]Skog Ålder Underlag'!U20:Y20)/5)&lt;&gt;"",(SUM('[1]Skog Ålder Underlag'!U20:Y20)/5)/1000,0)</f>
        <v>50.874480000000013</v>
      </c>
      <c r="U12" s="16">
        <f>IF((SUM('[1]Skog Ålder Underlag'!V20:Z20)/5)&lt;&gt;"",(SUM('[1]Skog Ålder Underlag'!V20:Z20)/5)/1000,0)</f>
        <v>50.531940000000013</v>
      </c>
      <c r="V12" s="16">
        <f>IF((SUM('[1]Skog Ålder Underlag'!W20:AA20)/5)&lt;&gt;"",(SUM('[1]Skog Ålder Underlag'!W20:AA20)/5)/1000,0)</f>
        <v>54.301020000000001</v>
      </c>
      <c r="W12" s="16">
        <f>IF((SUM('[1]Skog Ålder Underlag'!X20:AB20)/5)&lt;&gt;"",(SUM('[1]Skog Ålder Underlag'!X20:AB20)/5)/1000,0)</f>
        <v>52.515360000000001</v>
      </c>
      <c r="X12" s="16">
        <f>IF((SUM('[1]Skog Ålder Underlag'!Y20:AC20)/5)&lt;&gt;"",(SUM('[1]Skog Ålder Underlag'!Y20:AC20)/5)/1000,0)</f>
        <v>58.445180000000008</v>
      </c>
      <c r="Y12" s="16">
        <f>IF((SUM('[1]Skog Ålder Underlag'!Z20:AD20)/5)&lt;&gt;"",(SUM('[1]Skog Ålder Underlag'!Z20:AD20)/5)/1000,0)</f>
        <v>55.267819999999993</v>
      </c>
      <c r="Z12" s="16">
        <f>IF((SUM('[1]Skog Ålder Underlag'!AA20:AE20)/5)&lt;&gt;"",(SUM('[1]Skog Ålder Underlag'!AA20:AE20)/5)/1000,0)</f>
        <v>53.240600000000001</v>
      </c>
      <c r="AA12" s="16">
        <f>IF((SUM('[1]Skog Ålder Underlag'!AB20:AF20)/5)&lt;&gt;"",(SUM('[1]Skog Ålder Underlag'!AB20:AF20)/5)/1000,0)</f>
        <v>47.642400000000002</v>
      </c>
      <c r="AB12" s="16">
        <f>IF((SUM('[1]Skog Ålder Underlag'!AC20:AG20)/5)&lt;&gt;"",(SUM('[1]Skog Ålder Underlag'!AC20:AG20)/5)/1000,0)</f>
        <v>40.7806</v>
      </c>
      <c r="AC12" s="16">
        <f>IF((SUM('[1]Skog Ålder Underlag'!AD20:AH20)/5)&lt;&gt;"",(SUM('[1]Skog Ålder Underlag'!AD20:AH20)/5)/1000,0)</f>
        <v>38.596800000000002</v>
      </c>
      <c r="AD12" s="16">
        <f>IF((SUM('[1]Skog Ålder Underlag'!AE20:AI20)/5)&lt;&gt;"",(SUM('[1]Skog Ålder Underlag'!AE20:AI20)/5)/1000,0)</f>
        <v>40.871600000000001</v>
      </c>
      <c r="AE12" s="16">
        <f>IF((SUM('[1]Skog Ålder Underlag'!AF20:AJ20)/5)&lt;&gt;"",(SUM('[1]Skog Ålder Underlag'!AF20:AJ20)/5)/1000,0)</f>
        <v>41.945800000000006</v>
      </c>
      <c r="AF12" s="16">
        <f>IF((SUM('[1]Skog Ålder Underlag'!AG20:AK20)/5)&lt;&gt;"",(SUM('[1]Skog Ålder Underlag'!AG20:AK20)/5)/1000,0)</f>
        <v>46.943798668645016</v>
      </c>
      <c r="AG12" s="16">
        <f>IF((SUM('[1]Skog Ålder Underlag'!AH20:AL20)/5)&lt;&gt;"",(SUM('[1]Skog Ålder Underlag'!AH20:AL20)/5)/1000,0)</f>
        <v>53.08184146901214</v>
      </c>
      <c r="AH12" s="16">
        <f>IF((SUM('[1]Skog Ålder Underlag'!AI20:AM20)/5)&lt;&gt;"",(SUM('[1]Skog Ålder Underlag'!AI20:AM20)/5)/1000,0)</f>
        <v>50.158915807360863</v>
      </c>
      <c r="AI12" s="16">
        <f>IF((SUM('[1]Skog Ålder Underlag'!AJ20:AN20)/5)&lt;&gt;"",(SUM('[1]Skog Ålder Underlag'!AJ20:AN20)/5)/1000,0)</f>
        <v>47.563070919404005</v>
      </c>
      <c r="AJ12" s="16">
        <f>IF((SUM('[1]Skog Ålder Underlag'!AK20:AO20)/5)&lt;&gt;"",(SUM('[1]Skog Ålder Underlag'!AK20:AO20)/5)/1000,0)</f>
        <v>47.811055179727809</v>
      </c>
      <c r="AK12" s="16">
        <f>IF((SUM('[1]Skog Ålder Underlag'!AL20:AP20)/5)&lt;&gt;"",(SUM('[1]Skog Ålder Underlag'!AL20:AP20)/5)/1000,0)</f>
        <v>40.880773052034854</v>
      </c>
      <c r="AL12" s="16">
        <f>IF((SUM('[1]Skog Ålder Underlag'!AM20:AQ20)/5)&lt;&gt;"",(SUM('[1]Skog Ålder Underlag'!AM20:AQ20)/5)/1000,0)</f>
        <v>38.005597325890811</v>
      </c>
      <c r="AM12" s="16">
        <f>IF((SUM('[1]Skog Ålder Underlag'!AN20:AR20)/5)&lt;&gt;"",(SUM('[1]Skog Ålder Underlag'!AN20:AR20)/5)/1000,0)</f>
        <v>39.153586249695607</v>
      </c>
      <c r="AN12" s="16">
        <f>IF((SUM('[1]Skog Ålder Underlag'!AO20:AS20)/5)&lt;&gt;"",(SUM('[1]Skog Ålder Underlag'!AO20:AS20)/5)/1000,0)</f>
        <v>41.434864565827375</v>
      </c>
      <c r="AO12" s="16">
        <f>IF((SUM('[1]Skog Ålder Underlag'!AP20:AT20)/5)&lt;&gt;"",(SUM('[1]Skog Ålder Underlag'!AP20:AT20)/5)/1000,0)</f>
        <v>44.81917856091043</v>
      </c>
      <c r="AP12" s="16">
        <f>IF((SUM('[1]Skog Ålder Underlag'!AQ20:AU20)/5)&lt;&gt;"",(SUM('[1]Skog Ålder Underlag'!AQ20:AU20)/5)/1000,0)</f>
        <v>46.090248281437255</v>
      </c>
      <c r="AQ12" s="16">
        <f>IF((SUM('[1]Skog Ålder Underlag'!AR20:AV20)/5)&lt;&gt;"",(SUM('[1]Skog Ålder Underlag'!AR20:AV20)/5)/1000,0)</f>
        <v>45.485083491211455</v>
      </c>
      <c r="AR12" s="16">
        <f>IF((SUM('[1]Skog Ålder Underlag'!AS20:AW20)/5)&lt;&gt;"",(SUM('[1]Skog Ålder Underlag'!AS20:AW20)/5)/1000,0)</f>
        <v>50.459595804212746</v>
      </c>
      <c r="AS12" s="16">
        <f>IF((SUM('[1]Skog Ålder Underlag'!AT20:AX20)/5)&lt;&gt;"",(SUM('[1]Skog Ålder Underlag'!AT20:AX20)/5)/1000,0)</f>
        <v>48.541293088809404</v>
      </c>
      <c r="AT12" s="16">
        <f>IF((SUM('[1]Skog Ålder Underlag'!AU20:AY20)/5)&lt;&gt;"",(SUM('[1]Skog Ålder Underlag'!AU20:AY20)/5)/1000,0)</f>
        <v>43.326238646322757</v>
      </c>
      <c r="AU12" s="16">
        <f>IF((SUM('[1]Skog Ålder Underlag'!AV20:AZ20)/5)&lt;&gt;"",(SUM('[1]Skog Ålder Underlag'!AV20:AZ20)/5)/1000,0)</f>
        <v>42.912511219139482</v>
      </c>
      <c r="AV12" s="16">
        <f>IF((SUM('[1]Skog Ålder Underlag'!AW20:BA20)/5)&lt;&gt;"",(SUM('[1]Skog Ålder Underlag'!AW20:BA20)/5)/1000,0)</f>
        <v>42.733385846150007</v>
      </c>
      <c r="AW12" s="16">
        <f>IF((SUM('[1]Skog Ålder Underlag'!AX20:BB20)/5)&lt;&gt;"",(SUM('[1]Skog Ålder Underlag'!AX20:BB20)/5)/1000,0)</f>
        <v>35.255019538603754</v>
      </c>
      <c r="AX12" s="16">
        <f>IF((SUM('[1]Skog Ålder Underlag'!AY20:BC20)/5)&lt;&gt;"",(SUM('[1]Skog Ålder Underlag'!AY20:BC20)/5)/1000,0)</f>
        <v>34.499511285215945</v>
      </c>
      <c r="AY12" s="16">
        <f>IF((SUM('[1]Skog Ålder Underlag'!AZ20:BD20)/5)&lt;&gt;"",(SUM('[1]Skog Ålder Underlag'!AZ20:BD20)/5)/1000,0)</f>
        <v>32.49170728547886</v>
      </c>
      <c r="AZ12" s="16">
        <f>IF((SUM('[1]Skog Ålder Underlag'!BA20:BE20)/5)&lt;&gt;"",(SUM('[1]Skog Ålder Underlag'!BA20:BE20)/5)/1000,0)</f>
        <v>30.440616148478096</v>
      </c>
      <c r="BA12" s="16">
        <f>IF((SUM('[1]Skog Ålder Underlag'!BB20:BF20)/5)&lt;&gt;"",(SUM('[1]Skog Ålder Underlag'!BB20:BF20)/5)/1000,0)</f>
        <v>35.631520646804475</v>
      </c>
      <c r="BB12" s="16">
        <f>IF((SUM('[1]Skog Ålder Underlag'!BC20:BG20)/5)&lt;&gt;"",(SUM('[1]Skog Ålder Underlag'!BC20:BG20)/5)/1000,0)</f>
        <v>36.690126422977897</v>
      </c>
      <c r="BC12" s="16">
        <f>IF((SUM('[1]Skog Ålder Underlag'!BD20:BH20)/5)&lt;&gt;"",(SUM('[1]Skog Ålder Underlag'!BD20:BH20)/5)/1000,0)</f>
        <v>42.13628011762728</v>
      </c>
      <c r="BD12" s="16">
        <f>IF((SUM('[1]Skog Ålder Underlag'!BE20:BI20)/5)&lt;&gt;"",(SUM('[1]Skog Ålder Underlag'!BE20:BI20)/5)/1000,0)</f>
        <v>47.372291146761945</v>
      </c>
      <c r="BE12" s="16">
        <f>IF((SUM('[1]Skog Ålder Underlag'!BF20:BJ20)/5)&lt;&gt;"",(SUM('[1]Skog Ålder Underlag'!BF20:BJ20)/5)/1000,0)</f>
        <v>46.489767813306393</v>
      </c>
      <c r="BF12" s="16">
        <f>IF((SUM('[1]Skog Ålder Underlag'!BG20:BK20)/5)&lt;&gt;"",(SUM('[1]Skog Ålder Underlag'!BG20:BK20)/5)/1000,0)</f>
        <v>45.836741969796272</v>
      </c>
      <c r="BG12" s="16">
        <f>IF((SUM('[1]Skog Ålder Underlag'!BH20:BL20)/5)&lt;&gt;"",(SUM('[1]Skog Ålder Underlag'!BH20:BL20)/5)/1000,0)</f>
        <v>45.891007573509484</v>
      </c>
      <c r="BH12" s="16">
        <f>IF((SUM('[1]Skog Ålder Underlag'!BI20:BM20)/5)&lt;&gt;"",(SUM('[1]Skog Ålder Underlag'!BI20:BM20)/5)/1000,0)</f>
        <v>43.674591256269103</v>
      </c>
      <c r="BI12" s="16">
        <f>IF((SUM('[1]Skog Ålder Underlag'!BJ20:BN20)/5)&lt;&gt;"",(SUM('[1]Skog Ålder Underlag'!BJ20:BN20)/5)/1000,0)</f>
        <v>41.947297067378692</v>
      </c>
    </row>
    <row r="13" spans="1:61" s="7" customFormat="1" x14ac:dyDescent="0.25">
      <c r="A13" s="19"/>
      <c r="B13" s="18"/>
      <c r="C13" s="18"/>
      <c r="D13" s="17" t="s">
        <v>7</v>
      </c>
      <c r="E13" s="16">
        <f>IF('[1]Skog Ålder Underlag'!F21&lt;&gt;"",'[1]Skog Ålder Underlag'!F21/1000,0)</f>
        <v>55.616588844999939</v>
      </c>
      <c r="F13" s="16">
        <f>IF((SUM('[1]Skog Ålder Underlag'!G21:K21)/5)&lt;&gt;"",(SUM('[1]Skog Ålder Underlag'!G21:K21)/5)/1000,0)</f>
        <v>74.885500000000008</v>
      </c>
      <c r="G13" s="16">
        <f>IF((SUM('[1]Skog Ålder Underlag'!H21:L21)/5)&lt;&gt;"",(SUM('[1]Skog Ålder Underlag'!H21:L21)/5)/1000,0)</f>
        <v>72.056620000000009</v>
      </c>
      <c r="H13" s="16">
        <f>IF((SUM('[1]Skog Ålder Underlag'!I21:M21)/5)&lt;&gt;"",(SUM('[1]Skog Ålder Underlag'!I21:M21)/5)/1000,0)</f>
        <v>76.67316000000001</v>
      </c>
      <c r="I13" s="16">
        <f>IF((SUM('[1]Skog Ålder Underlag'!J21:N21)/5)&lt;&gt;"",(SUM('[1]Skog Ålder Underlag'!J21:N21)/5)/1000,0)</f>
        <v>72.291979999999995</v>
      </c>
      <c r="J13" s="16">
        <f>IF((SUM('[1]Skog Ålder Underlag'!K21:O21)/5)&lt;&gt;"",(SUM('[1]Skog Ålder Underlag'!K21:O21)/5)/1000,0)</f>
        <v>66.959580000000003</v>
      </c>
      <c r="K13" s="16">
        <f>IF((SUM('[1]Skog Ålder Underlag'!L21:P21)/5)&lt;&gt;"",(SUM('[1]Skog Ålder Underlag'!L21:P21)/5)/1000,0)</f>
        <v>76.645359999999997</v>
      </c>
      <c r="L13" s="16">
        <f>IF((SUM('[1]Skog Ålder Underlag'!M21:Q21)/5)&lt;&gt;"",(SUM('[1]Skog Ålder Underlag'!M21:Q21)/5)/1000,0)</f>
        <v>79.046639999999996</v>
      </c>
      <c r="M13" s="16">
        <f>IF((SUM('[1]Skog Ålder Underlag'!N21:R21)/5)&lt;&gt;"",(SUM('[1]Skog Ålder Underlag'!N21:R21)/5)/1000,0)</f>
        <v>71.922399999999996</v>
      </c>
      <c r="N13" s="16">
        <f>IF((SUM('[1]Skog Ålder Underlag'!O21:S21)/5)&lt;&gt;"",(SUM('[1]Skog Ålder Underlag'!O21:S21)/5)/1000,0)</f>
        <v>73.030199999999994</v>
      </c>
      <c r="O13" s="16">
        <f>IF((SUM('[1]Skog Ålder Underlag'!P21:T21)/5)&lt;&gt;"",(SUM('[1]Skog Ålder Underlag'!P21:T21)/5)/1000,0)</f>
        <v>76.814959999999985</v>
      </c>
      <c r="P13" s="16">
        <f>IF((SUM('[1]Skog Ålder Underlag'!Q21:U21)/5)&lt;&gt;"",(SUM('[1]Skog Ålder Underlag'!Q21:U21)/5)/1000,0)</f>
        <v>66.409980000000004</v>
      </c>
      <c r="Q13" s="16">
        <f>IF((SUM('[1]Skog Ålder Underlag'!R21:V21)/5)&lt;&gt;"",(SUM('[1]Skog Ålder Underlag'!R21:V21)/5)/1000,0)</f>
        <v>59.428680000000007</v>
      </c>
      <c r="R13" s="16">
        <f>IF((SUM('[1]Skog Ålder Underlag'!S21:W21)/5)&lt;&gt;"",(SUM('[1]Skog Ålder Underlag'!S21:W21)/5)/1000,0)</f>
        <v>70.78088000000001</v>
      </c>
      <c r="S13" s="16">
        <f>IF((SUM('[1]Skog Ålder Underlag'!T21:X21)/5)&lt;&gt;"",(SUM('[1]Skog Ålder Underlag'!T21:X21)/5)/1000,0)</f>
        <v>66.025340000000014</v>
      </c>
      <c r="T13" s="16">
        <f>IF((SUM('[1]Skog Ålder Underlag'!U21:Y21)/5)&lt;&gt;"",(SUM('[1]Skog Ålder Underlag'!U21:Y21)/5)/1000,0)</f>
        <v>64.804180000000031</v>
      </c>
      <c r="U13" s="16">
        <f>IF((SUM('[1]Skog Ålder Underlag'!V21:Z21)/5)&lt;&gt;"",(SUM('[1]Skog Ålder Underlag'!V21:Z21)/5)/1000,0)</f>
        <v>67.127280000000027</v>
      </c>
      <c r="V13" s="16">
        <f>IF((SUM('[1]Skog Ålder Underlag'!W21:AA21)/5)&lt;&gt;"",(SUM('[1]Skog Ålder Underlag'!W21:AA21)/5)/1000,0)</f>
        <v>67.423200000000023</v>
      </c>
      <c r="W13" s="16">
        <f>IF((SUM('[1]Skog Ålder Underlag'!X21:AB21)/5)&lt;&gt;"",(SUM('[1]Skog Ålder Underlag'!X21:AB21)/5)/1000,0)</f>
        <v>55.669199999999996</v>
      </c>
      <c r="X13" s="16">
        <f>IF((SUM('[1]Skog Ålder Underlag'!Y21:AC21)/5)&lt;&gt;"",(SUM('[1]Skog Ålder Underlag'!Y21:AC21)/5)/1000,0)</f>
        <v>58.162820000000004</v>
      </c>
      <c r="Y13" s="16">
        <f>IF((SUM('[1]Skog Ålder Underlag'!Z21:AD21)/5)&lt;&gt;"",(SUM('[1]Skog Ålder Underlag'!Z21:AD21)/5)/1000,0)</f>
        <v>53.235939999999999</v>
      </c>
      <c r="Z13" s="16">
        <f>IF((SUM('[1]Skog Ålder Underlag'!AA21:AE21)/5)&lt;&gt;"",(SUM('[1]Skog Ålder Underlag'!AA21:AE21)/5)/1000,0)</f>
        <v>53.163800000000002</v>
      </c>
      <c r="AA13" s="16">
        <f>IF((SUM('[1]Skog Ålder Underlag'!AB21:AF21)/5)&lt;&gt;"",(SUM('[1]Skog Ålder Underlag'!AB21:AF21)/5)/1000,0)</f>
        <v>54.598199999999999</v>
      </c>
      <c r="AB13" s="16">
        <f>IF((SUM('[1]Skog Ålder Underlag'!AC21:AG21)/5)&lt;&gt;"",(SUM('[1]Skog Ålder Underlag'!AC21:AG21)/5)/1000,0)</f>
        <v>55.957599999999999</v>
      </c>
      <c r="AC13" s="16">
        <f>IF((SUM('[1]Skog Ålder Underlag'!AD21:AH21)/5)&lt;&gt;"",(SUM('[1]Skog Ålder Underlag'!AD21:AH21)/5)/1000,0)</f>
        <v>53.008000000000003</v>
      </c>
      <c r="AD13" s="16">
        <f>IF((SUM('[1]Skog Ålder Underlag'!AE21:AI21)/5)&lt;&gt;"",(SUM('[1]Skog Ålder Underlag'!AE21:AI21)/5)/1000,0)</f>
        <v>52.116</v>
      </c>
      <c r="AE13" s="16">
        <f>IF((SUM('[1]Skog Ålder Underlag'!AF21:AJ21)/5)&lt;&gt;"",(SUM('[1]Skog Ålder Underlag'!AF21:AJ21)/5)/1000,0)</f>
        <v>47.2014</v>
      </c>
      <c r="AF13" s="16">
        <f>IF((SUM('[1]Skog Ålder Underlag'!AG21:AK21)/5)&lt;&gt;"",(SUM('[1]Skog Ålder Underlag'!AG21:AK21)/5)/1000,0)</f>
        <v>47.173521802307519</v>
      </c>
      <c r="AG13" s="16">
        <f>IF((SUM('[1]Skog Ålder Underlag'!AH21:AL21)/5)&lt;&gt;"",(SUM('[1]Skog Ålder Underlag'!AH21:AL21)/5)/1000,0)</f>
        <v>46.805184166601123</v>
      </c>
      <c r="AH13" s="16">
        <f>IF((SUM('[1]Skog Ålder Underlag'!AI21:AM21)/5)&lt;&gt;"",(SUM('[1]Skog Ålder Underlag'!AI21:AM21)/5)/1000,0)</f>
        <v>45.980257516737602</v>
      </c>
      <c r="AI13" s="16">
        <f>IF((SUM('[1]Skog Ålder Underlag'!AJ21:AN21)/5)&lt;&gt;"",(SUM('[1]Skog Ålder Underlag'!AJ21:AN21)/5)/1000,0)</f>
        <v>44.470496952608578</v>
      </c>
      <c r="AJ13" s="16">
        <f>IF((SUM('[1]Skog Ålder Underlag'!AK21:AO21)/5)&lt;&gt;"",(SUM('[1]Skog Ålder Underlag'!AK21:AO21)/5)/1000,0)</f>
        <v>43.367788740204197</v>
      </c>
      <c r="AK13" s="16">
        <f>IF((SUM('[1]Skog Ålder Underlag'!AL21:AP21)/5)&lt;&gt;"",(SUM('[1]Skog Ålder Underlag'!AL21:AP21)/5)/1000,0)</f>
        <v>43.9425216707752</v>
      </c>
      <c r="AL13" s="16">
        <f>IF((SUM('[1]Skog Ålder Underlag'!AM21:AQ21)/5)&lt;&gt;"",(SUM('[1]Skog Ålder Underlag'!AM21:AQ21)/5)/1000,0)</f>
        <v>43.82029334083304</v>
      </c>
      <c r="AM13" s="16">
        <f>IF((SUM('[1]Skog Ålder Underlag'!AN21:AR21)/5)&lt;&gt;"",(SUM('[1]Skog Ålder Underlag'!AN21:AR21)/5)/1000,0)</f>
        <v>46.502820977765225</v>
      </c>
      <c r="AN13" s="16">
        <f>IF((SUM('[1]Skog Ålder Underlag'!AO21:AS21)/5)&lt;&gt;"",(SUM('[1]Skog Ålder Underlag'!AO21:AS21)/5)/1000,0)</f>
        <v>43.756776186306752</v>
      </c>
      <c r="AO13" s="16">
        <f>IF((SUM('[1]Skog Ålder Underlag'!AP21:AT21)/5)&lt;&gt;"",(SUM('[1]Skog Ålder Underlag'!AP21:AT21)/5)/1000,0)</f>
        <v>48.171350123629907</v>
      </c>
      <c r="AP13" s="16">
        <f>IF((SUM('[1]Skog Ålder Underlag'!AQ21:AU21)/5)&lt;&gt;"",(SUM('[1]Skog Ålder Underlag'!AQ21:AU21)/5)/1000,0)</f>
        <v>45.742589459307091</v>
      </c>
      <c r="AQ13" s="16">
        <f>IF((SUM('[1]Skog Ålder Underlag'!AR21:AV21)/5)&lt;&gt;"",(SUM('[1]Skog Ålder Underlag'!AR21:AV21)/5)/1000,0)</f>
        <v>42.724950077531432</v>
      </c>
      <c r="AR13" s="16">
        <f>IF((SUM('[1]Skog Ålder Underlag'!AS21:AW21)/5)&lt;&gt;"",(SUM('[1]Skog Ålder Underlag'!AS21:AW21)/5)/1000,0)</f>
        <v>44.93815010189136</v>
      </c>
      <c r="AS13" s="16">
        <f>IF((SUM('[1]Skog Ålder Underlag'!AT21:AX21)/5)&lt;&gt;"",(SUM('[1]Skog Ålder Underlag'!AT21:AX21)/5)/1000,0)</f>
        <v>46.11117326472381</v>
      </c>
      <c r="AT13" s="16">
        <f>IF((SUM('[1]Skog Ålder Underlag'!AU21:AY21)/5)&lt;&gt;"",(SUM('[1]Skog Ålder Underlag'!AU21:AY21)/5)/1000,0)</f>
        <v>46.052566109744802</v>
      </c>
      <c r="AU13" s="16">
        <f>IF((SUM('[1]Skog Ålder Underlag'!AV21:AZ21)/5)&lt;&gt;"",(SUM('[1]Skog Ålder Underlag'!AV21:AZ21)/5)/1000,0)</f>
        <v>44.77621686724256</v>
      </c>
      <c r="AV13" s="16">
        <f>IF((SUM('[1]Skog Ålder Underlag'!AW21:BA21)/5)&lt;&gt;"",(SUM('[1]Skog Ålder Underlag'!AW21:BA21)/5)/1000,0)</f>
        <v>48.102462155428903</v>
      </c>
      <c r="AW13" s="16">
        <f>IF((SUM('[1]Skog Ålder Underlag'!AX21:BB21)/5)&lt;&gt;"",(SUM('[1]Skog Ålder Underlag'!AX21:BB21)/5)/1000,0)</f>
        <v>43.625706929515594</v>
      </c>
      <c r="AX13" s="16">
        <f>IF((SUM('[1]Skog Ålder Underlag'!AY21:BC21)/5)&lt;&gt;"",(SUM('[1]Skog Ålder Underlag'!AY21:BC21)/5)/1000,0)</f>
        <v>42.54176220523469</v>
      </c>
      <c r="AY13" s="16">
        <f>IF((SUM('[1]Skog Ålder Underlag'!AZ21:BD21)/5)&lt;&gt;"",(SUM('[1]Skog Ålder Underlag'!AZ21:BD21)/5)/1000,0)</f>
        <v>39.56740275318154</v>
      </c>
      <c r="AZ13" s="16">
        <f>IF((SUM('[1]Skog Ålder Underlag'!BA21:BE21)/5)&lt;&gt;"",(SUM('[1]Skog Ålder Underlag'!BA21:BE21)/5)/1000,0)</f>
        <v>39.119891073931022</v>
      </c>
      <c r="BA13" s="16">
        <f>IF((SUM('[1]Skog Ålder Underlag'!BB21:BF21)/5)&lt;&gt;"",(SUM('[1]Skog Ålder Underlag'!BB21:BF21)/5)/1000,0)</f>
        <v>38.332053974058347</v>
      </c>
      <c r="BB13" s="16">
        <f>IF((SUM('[1]Skog Ålder Underlag'!BC21:BG21)/5)&lt;&gt;"",(SUM('[1]Skog Ålder Underlag'!BC21:BG21)/5)/1000,0)</f>
        <v>39.224776737670702</v>
      </c>
      <c r="BC13" s="16">
        <f>IF((SUM('[1]Skog Ålder Underlag'!BD21:BH21)/5)&lt;&gt;"",(SUM('[1]Skog Ålder Underlag'!BD21:BH21)/5)/1000,0)</f>
        <v>44.987570161066699</v>
      </c>
      <c r="BD13" s="16">
        <f>IF((SUM('[1]Skog Ålder Underlag'!BE21:BI21)/5)&lt;&gt;"",(SUM('[1]Skog Ålder Underlag'!BE21:BI21)/5)/1000,0)</f>
        <v>44.968756879189691</v>
      </c>
      <c r="BE13" s="16">
        <f>IF((SUM('[1]Skog Ålder Underlag'!BF21:BJ21)/5)&lt;&gt;"",(SUM('[1]Skog Ålder Underlag'!BF21:BJ21)/5)/1000,0)</f>
        <v>45.496533397304049</v>
      </c>
      <c r="BF13" s="16">
        <f>IF((SUM('[1]Skog Ålder Underlag'!BG21:BK21)/5)&lt;&gt;"",(SUM('[1]Skog Ålder Underlag'!BG21:BK21)/5)/1000,0)</f>
        <v>46.581623669828254</v>
      </c>
      <c r="BG13" s="16">
        <f>IF((SUM('[1]Skog Ålder Underlag'!BH21:BL21)/5)&lt;&gt;"",(SUM('[1]Skog Ålder Underlag'!BH21:BL21)/5)/1000,0)</f>
        <v>46.617601848836856</v>
      </c>
      <c r="BH13" s="16">
        <f>IF((SUM('[1]Skog Ålder Underlag'!BI21:BM21)/5)&lt;&gt;"",(SUM('[1]Skog Ålder Underlag'!BI21:BM21)/5)/1000,0)</f>
        <v>46.215456330805424</v>
      </c>
      <c r="BI13" s="16">
        <f>IF((SUM('[1]Skog Ålder Underlag'!BJ21:BN21)/5)&lt;&gt;"",(SUM('[1]Skog Ålder Underlag'!BJ21:BN21)/5)/1000,0)</f>
        <v>43.517118946802562</v>
      </c>
    </row>
    <row r="14" spans="1:61" s="7" customFormat="1" x14ac:dyDescent="0.25">
      <c r="A14" s="19"/>
      <c r="B14" s="18"/>
      <c r="C14" s="18"/>
      <c r="D14" s="17" t="s">
        <v>6</v>
      </c>
      <c r="E14" s="16">
        <f>IF('[1]Skog Ålder Underlag'!F22&lt;&gt;"",'[1]Skog Ålder Underlag'!F22/1000,0)</f>
        <v>19.865806735000007</v>
      </c>
      <c r="F14" s="16">
        <f>IF((SUM('[1]Skog Ålder Underlag'!G22:K22)/5)&lt;&gt;"",(SUM('[1]Skog Ålder Underlag'!G22:K22)/5)/1000,0)</f>
        <v>47.877120000000012</v>
      </c>
      <c r="G14" s="16">
        <f>IF((SUM('[1]Skog Ålder Underlag'!H22:L22)/5)&lt;&gt;"",(SUM('[1]Skog Ålder Underlag'!H22:L22)/5)/1000,0)</f>
        <v>41.141020000000005</v>
      </c>
      <c r="H14" s="16">
        <f>IF((SUM('[1]Skog Ålder Underlag'!I22:M22)/5)&lt;&gt;"",(SUM('[1]Skog Ålder Underlag'!I22:M22)/5)/1000,0)</f>
        <v>47.550580000000004</v>
      </c>
      <c r="I14" s="16">
        <f>IF((SUM('[1]Skog Ålder Underlag'!J22:N22)/5)&lt;&gt;"",(SUM('[1]Skog Ålder Underlag'!J22:N22)/5)/1000,0)</f>
        <v>46.28576000000001</v>
      </c>
      <c r="J14" s="16">
        <f>IF((SUM('[1]Skog Ålder Underlag'!K22:O22)/5)&lt;&gt;"",(SUM('[1]Skog Ålder Underlag'!K22:O22)/5)/1000,0)</f>
        <v>42.516520000000007</v>
      </c>
      <c r="K14" s="16">
        <f>IF((SUM('[1]Skog Ålder Underlag'!L22:P22)/5)&lt;&gt;"",(SUM('[1]Skog Ålder Underlag'!L22:P22)/5)/1000,0)</f>
        <v>44.555620000000012</v>
      </c>
      <c r="L14" s="16">
        <f>IF((SUM('[1]Skog Ålder Underlag'!M22:Q22)/5)&lt;&gt;"",(SUM('[1]Skog Ålder Underlag'!M22:Q22)/5)/1000,0)</f>
        <v>46.948460000000004</v>
      </c>
      <c r="M14" s="16">
        <f>IF((SUM('[1]Skog Ålder Underlag'!N22:R22)/5)&lt;&gt;"",(SUM('[1]Skog Ålder Underlag'!N22:R22)/5)/1000,0)</f>
        <v>42.882200000000012</v>
      </c>
      <c r="N14" s="16">
        <f>IF((SUM('[1]Skog Ålder Underlag'!O22:S22)/5)&lt;&gt;"",(SUM('[1]Skog Ålder Underlag'!O22:S22)/5)/1000,0)</f>
        <v>46.990660000000005</v>
      </c>
      <c r="O14" s="16">
        <f>IF((SUM('[1]Skog Ålder Underlag'!P22:T22)/5)&lt;&gt;"",(SUM('[1]Skog Ålder Underlag'!P22:T22)/5)/1000,0)</f>
        <v>52.133040000000001</v>
      </c>
      <c r="P14" s="16">
        <f>IF((SUM('[1]Skog Ålder Underlag'!Q22:U22)/5)&lt;&gt;"",(SUM('[1]Skog Ålder Underlag'!Q22:U22)/5)/1000,0)</f>
        <v>50.841259999999991</v>
      </c>
      <c r="Q14" s="16">
        <f>IF((SUM('[1]Skog Ålder Underlag'!R22:V22)/5)&lt;&gt;"",(SUM('[1]Skog Ålder Underlag'!R22:V22)/5)/1000,0)</f>
        <v>49.700360000000003</v>
      </c>
      <c r="R14" s="16">
        <f>IF((SUM('[1]Skog Ålder Underlag'!S22:W22)/5)&lt;&gt;"",(SUM('[1]Skog Ålder Underlag'!S22:W22)/5)/1000,0)</f>
        <v>54.683900000000001</v>
      </c>
      <c r="S14" s="16">
        <f>IF((SUM('[1]Skog Ålder Underlag'!T22:X22)/5)&lt;&gt;"",(SUM('[1]Skog Ålder Underlag'!T22:X22)/5)/1000,0)</f>
        <v>54.531360000000006</v>
      </c>
      <c r="T14" s="16">
        <f>IF((SUM('[1]Skog Ålder Underlag'!U22:Y22)/5)&lt;&gt;"",(SUM('[1]Skog Ålder Underlag'!U22:Y22)/5)/1000,0)</f>
        <v>49.757539999999999</v>
      </c>
      <c r="U14" s="16">
        <f>IF((SUM('[1]Skog Ålder Underlag'!V22:Z22)/5)&lt;&gt;"",(SUM('[1]Skog Ålder Underlag'!V22:Z22)/5)/1000,0)</f>
        <v>53.635780000000004</v>
      </c>
      <c r="V14" s="16">
        <f>IF((SUM('[1]Skog Ålder Underlag'!W22:AA22)/5)&lt;&gt;"",(SUM('[1]Skog Ålder Underlag'!W22:AA22)/5)/1000,0)</f>
        <v>56.870880000000007</v>
      </c>
      <c r="W14" s="16">
        <f>IF((SUM('[1]Skog Ålder Underlag'!X22:AB22)/5)&lt;&gt;"",(SUM('[1]Skog Ålder Underlag'!X22:AB22)/5)/1000,0)</f>
        <v>53.434979999999996</v>
      </c>
      <c r="X14" s="16">
        <f>IF((SUM('[1]Skog Ålder Underlag'!Y22:AC22)/5)&lt;&gt;"",(SUM('[1]Skog Ålder Underlag'!Y22:AC22)/5)/1000,0)</f>
        <v>54.713280000000005</v>
      </c>
      <c r="Y14" s="16">
        <f>IF((SUM('[1]Skog Ålder Underlag'!Z22:AD22)/5)&lt;&gt;"",(SUM('[1]Skog Ålder Underlag'!Z22:AD22)/5)/1000,0)</f>
        <v>56.836840000000002</v>
      </c>
      <c r="Z14" s="16">
        <f>IF((SUM('[1]Skog Ålder Underlag'!AA22:AE22)/5)&lt;&gt;"",(SUM('[1]Skog Ålder Underlag'!AA22:AE22)/5)/1000,0)</f>
        <v>52.192800000000005</v>
      </c>
      <c r="AA14" s="16">
        <f>IF((SUM('[1]Skog Ålder Underlag'!AB22:AF22)/5)&lt;&gt;"",(SUM('[1]Skog Ålder Underlag'!AB22:AF22)/5)/1000,0)</f>
        <v>52.618400000000001</v>
      </c>
      <c r="AB14" s="16">
        <f>IF((SUM('[1]Skog Ålder Underlag'!AC22:AG22)/5)&lt;&gt;"",(SUM('[1]Skog Ålder Underlag'!AC22:AG22)/5)/1000,0)</f>
        <v>52.987199999999994</v>
      </c>
      <c r="AC14" s="16">
        <f>IF((SUM('[1]Skog Ålder Underlag'!AD22:AH22)/5)&lt;&gt;"",(SUM('[1]Skog Ålder Underlag'!AD22:AH22)/5)/1000,0)</f>
        <v>47.836199999999998</v>
      </c>
      <c r="AD14" s="16">
        <f>IF((SUM('[1]Skog Ålder Underlag'!AE22:AI22)/5)&lt;&gt;"",(SUM('[1]Skog Ålder Underlag'!AE22:AI22)/5)/1000,0)</f>
        <v>46.629800000000003</v>
      </c>
      <c r="AE14" s="16">
        <f>IF((SUM('[1]Skog Ålder Underlag'!AF22:AJ22)/5)&lt;&gt;"",(SUM('[1]Skog Ålder Underlag'!AF22:AJ22)/5)/1000,0)</f>
        <v>52.645400000000002</v>
      </c>
      <c r="AF14" s="16">
        <f>IF((SUM('[1]Skog Ålder Underlag'!AG22:AK22)/5)&lt;&gt;"",(SUM('[1]Skog Ålder Underlag'!AG22:AK22)/5)/1000,0)</f>
        <v>51.572448853470362</v>
      </c>
      <c r="AG14" s="16">
        <f>IF((SUM('[1]Skog Ålder Underlag'!AH22:AL22)/5)&lt;&gt;"",(SUM('[1]Skog Ålder Underlag'!AH22:AL22)/5)/1000,0)</f>
        <v>50.304608461428629</v>
      </c>
      <c r="AH14" s="16">
        <f>IF((SUM('[1]Skog Ålder Underlag'!AI22:AM22)/5)&lt;&gt;"",(SUM('[1]Skog Ålder Underlag'!AI22:AM22)/5)/1000,0)</f>
        <v>56.84728341603612</v>
      </c>
      <c r="AI14" s="16">
        <f>IF((SUM('[1]Skog Ålder Underlag'!AJ22:AN22)/5)&lt;&gt;"",(SUM('[1]Skog Ålder Underlag'!AJ22:AN22)/5)/1000,0)</f>
        <v>56.773432075301784</v>
      </c>
      <c r="AJ14" s="16">
        <f>IF((SUM('[1]Skog Ålder Underlag'!AK22:AO22)/5)&lt;&gt;"",(SUM('[1]Skog Ålder Underlag'!AK22:AO22)/5)/1000,0)</f>
        <v>53.114638657796199</v>
      </c>
      <c r="AK14" s="16">
        <f>IF((SUM('[1]Skog Ålder Underlag'!AL22:AP22)/5)&lt;&gt;"",(SUM('[1]Skog Ålder Underlag'!AL22:AP22)/5)/1000,0)</f>
        <v>57.100881681229545</v>
      </c>
      <c r="AL14" s="16">
        <f>IF((SUM('[1]Skog Ålder Underlag'!AM22:AQ22)/5)&lt;&gt;"",(SUM('[1]Skog Ålder Underlag'!AM22:AQ22)/5)/1000,0)</f>
        <v>56.482541338162356</v>
      </c>
      <c r="AM14" s="16">
        <f>IF((SUM('[1]Skog Ålder Underlag'!AN22:AR22)/5)&lt;&gt;"",(SUM('[1]Skog Ålder Underlag'!AN22:AR22)/5)/1000,0)</f>
        <v>55.31545601916271</v>
      </c>
      <c r="AN14" s="16">
        <f>IF((SUM('[1]Skog Ålder Underlag'!AO22:AS22)/5)&lt;&gt;"",(SUM('[1]Skog Ålder Underlag'!AO22:AS22)/5)/1000,0)</f>
        <v>50.120058296541004</v>
      </c>
      <c r="AO14" s="16">
        <f>IF((SUM('[1]Skog Ålder Underlag'!AP22:AT22)/5)&lt;&gt;"",(SUM('[1]Skog Ålder Underlag'!AP22:AT22)/5)/1000,0)</f>
        <v>49.310828614538316</v>
      </c>
      <c r="AP14" s="16">
        <f>IF((SUM('[1]Skog Ålder Underlag'!AQ22:AU22)/5)&lt;&gt;"",(SUM('[1]Skog Ålder Underlag'!AQ22:AU22)/5)/1000,0)</f>
        <v>47.456049188157586</v>
      </c>
      <c r="AQ14" s="16">
        <f>IF((SUM('[1]Skog Ålder Underlag'!AR22:AV22)/5)&lt;&gt;"",(SUM('[1]Skog Ålder Underlag'!AR22:AV22)/5)/1000,0)</f>
        <v>44.738226379227633</v>
      </c>
      <c r="AR14" s="16">
        <f>IF((SUM('[1]Skog Ålder Underlag'!AS22:AW22)/5)&lt;&gt;"",(SUM('[1]Skog Ålder Underlag'!AS22:AW22)/5)/1000,0)</f>
        <v>45.245441315152981</v>
      </c>
      <c r="AS14" s="16">
        <f>IF((SUM('[1]Skog Ålder Underlag'!AT22:AX22)/5)&lt;&gt;"",(SUM('[1]Skog Ålder Underlag'!AT22:AX22)/5)/1000,0)</f>
        <v>50.027867477613732</v>
      </c>
      <c r="AT14" s="16">
        <f>IF((SUM('[1]Skog Ålder Underlag'!AU22:AY22)/5)&lt;&gt;"",(SUM('[1]Skog Ålder Underlag'!AU22:AY22)/5)/1000,0)</f>
        <v>45.150113664989426</v>
      </c>
      <c r="AU14" s="16">
        <f>IF((SUM('[1]Skog Ålder Underlag'!AV22:AZ22)/5)&lt;&gt;"",(SUM('[1]Skog Ålder Underlag'!AV22:AZ22)/5)/1000,0)</f>
        <v>40.260242515197156</v>
      </c>
      <c r="AV14" s="16">
        <f>IF((SUM('[1]Skog Ålder Underlag'!AW22:BA22)/5)&lt;&gt;"",(SUM('[1]Skog Ålder Underlag'!AW22:BA22)/5)/1000,0)</f>
        <v>42.137613746116152</v>
      </c>
      <c r="AW14" s="16">
        <f>IF((SUM('[1]Skog Ålder Underlag'!AX22:BB22)/5)&lt;&gt;"",(SUM('[1]Skog Ålder Underlag'!AX22:BB22)/5)/1000,0)</f>
        <v>33.328235042164849</v>
      </c>
      <c r="AX14" s="16">
        <f>IF((SUM('[1]Skog Ålder Underlag'!AY22:BC22)/5)&lt;&gt;"",(SUM('[1]Skog Ålder Underlag'!AY22:BC22)/5)/1000,0)</f>
        <v>30.730913702037732</v>
      </c>
      <c r="AY14" s="16">
        <f>IF((SUM('[1]Skog Ålder Underlag'!AZ22:BD22)/5)&lt;&gt;"",(SUM('[1]Skog Ålder Underlag'!AZ22:BD22)/5)/1000,0)</f>
        <v>31.679907306971298</v>
      </c>
      <c r="AZ14" s="16">
        <f>IF((SUM('[1]Skog Ålder Underlag'!BA22:BE22)/5)&lt;&gt;"",(SUM('[1]Skog Ålder Underlag'!BA22:BE22)/5)/1000,0)</f>
        <v>31.633521259251086</v>
      </c>
      <c r="BA14" s="16">
        <f>IF((SUM('[1]Skog Ålder Underlag'!BB22:BF22)/5)&lt;&gt;"",(SUM('[1]Skog Ålder Underlag'!BB22:BF22)/5)/1000,0)</f>
        <v>28.827937424469177</v>
      </c>
      <c r="BB14" s="16">
        <f>IF((SUM('[1]Skog Ålder Underlag'!BC22:BG22)/5)&lt;&gt;"",(SUM('[1]Skog Ålder Underlag'!BC22:BG22)/5)/1000,0)</f>
        <v>31.825543889302345</v>
      </c>
      <c r="BC14" s="16">
        <f>IF((SUM('[1]Skog Ålder Underlag'!BD22:BH22)/5)&lt;&gt;"",(SUM('[1]Skog Ålder Underlag'!BD22:BH22)/5)/1000,0)</f>
        <v>27.661183395118286</v>
      </c>
      <c r="BD14" s="16">
        <f>IF((SUM('[1]Skog Ålder Underlag'!BE22:BI22)/5)&lt;&gt;"",(SUM('[1]Skog Ålder Underlag'!BE22:BI22)/5)/1000,0)</f>
        <v>28.452658207413943</v>
      </c>
      <c r="BE14" s="16">
        <f>IF((SUM('[1]Skog Ålder Underlag'!BF22:BJ22)/5)&lt;&gt;"",(SUM('[1]Skog Ålder Underlag'!BF22:BJ22)/5)/1000,0)</f>
        <v>29.242252072232205</v>
      </c>
      <c r="BF14" s="16">
        <f>IF((SUM('[1]Skog Ålder Underlag'!BG22:BK22)/5)&lt;&gt;"",(SUM('[1]Skog Ålder Underlag'!BG22:BK22)/5)/1000,0)</f>
        <v>29.970560000433565</v>
      </c>
      <c r="BG14" s="16">
        <f>IF((SUM('[1]Skog Ålder Underlag'!BH22:BL22)/5)&lt;&gt;"",(SUM('[1]Skog Ålder Underlag'!BH22:BL22)/5)/1000,0)</f>
        <v>28.740231203372044</v>
      </c>
      <c r="BH14" s="16">
        <f>IF((SUM('[1]Skog Ålder Underlag'!BI22:BM22)/5)&lt;&gt;"",(SUM('[1]Skog Ålder Underlag'!BI22:BM22)/5)/1000,0)</f>
        <v>27.989468653713526</v>
      </c>
      <c r="BI14" s="16">
        <f>IF((SUM('[1]Skog Ålder Underlag'!BJ22:BN22)/5)&lt;&gt;"",(SUM('[1]Skog Ålder Underlag'!BJ22:BN22)/5)/1000,0)</f>
        <v>28.864157027248112</v>
      </c>
    </row>
    <row r="15" spans="1:61" s="7" customFormat="1" x14ac:dyDescent="0.25">
      <c r="A15" s="19"/>
      <c r="B15" s="18"/>
      <c r="C15" s="18"/>
      <c r="D15" s="17" t="s">
        <v>5</v>
      </c>
      <c r="E15" s="16">
        <f>IF('[1]Skog Ålder Underlag'!F23&lt;&gt;"",'[1]Skog Ålder Underlag'!F23/1000,0)</f>
        <v>10.263703489999996</v>
      </c>
      <c r="F15" s="16">
        <f>IF((SUM('[1]Skog Ålder Underlag'!G23:K23)/5)&lt;&gt;"",(SUM('[1]Skog Ålder Underlag'!G23:K23)/5)/1000,0)</f>
        <v>17.01512</v>
      </c>
      <c r="G15" s="16">
        <f>IF((SUM('[1]Skog Ålder Underlag'!H23:L23)/5)&lt;&gt;"",(SUM('[1]Skog Ålder Underlag'!H23:L23)/5)/1000,0)</f>
        <v>18.858799999999999</v>
      </c>
      <c r="H15" s="16">
        <f>IF((SUM('[1]Skog Ålder Underlag'!I23:M23)/5)&lt;&gt;"",(SUM('[1]Skog Ålder Underlag'!I23:M23)/5)/1000,0)</f>
        <v>21.186939999999996</v>
      </c>
      <c r="I15" s="16">
        <f>IF((SUM('[1]Skog Ålder Underlag'!J23:N23)/5)&lt;&gt;"",(SUM('[1]Skog Ålder Underlag'!J23:N23)/5)/1000,0)</f>
        <v>21.458260000000003</v>
      </c>
      <c r="J15" s="16">
        <f>IF((SUM('[1]Skog Ålder Underlag'!K23:O23)/5)&lt;&gt;"",(SUM('[1]Skog Ålder Underlag'!K23:O23)/5)/1000,0)</f>
        <v>17.989439999999998</v>
      </c>
      <c r="K15" s="16">
        <f>IF((SUM('[1]Skog Ålder Underlag'!L23:P23)/5)&lt;&gt;"",(SUM('[1]Skog Ålder Underlag'!L23:P23)/5)/1000,0)</f>
        <v>18.4129</v>
      </c>
      <c r="L15" s="16">
        <f>IF((SUM('[1]Skog Ålder Underlag'!M23:Q23)/5)&lt;&gt;"",(SUM('[1]Skog Ålder Underlag'!M23:Q23)/5)/1000,0)</f>
        <v>18.201420000000002</v>
      </c>
      <c r="M15" s="16">
        <f>IF((SUM('[1]Skog Ålder Underlag'!N23:R23)/5)&lt;&gt;"",(SUM('[1]Skog Ålder Underlag'!N23:R23)/5)/1000,0)</f>
        <v>19.359400000000001</v>
      </c>
      <c r="N15" s="16">
        <f>IF((SUM('[1]Skog Ålder Underlag'!O23:S23)/5)&lt;&gt;"",(SUM('[1]Skog Ålder Underlag'!O23:S23)/5)/1000,0)</f>
        <v>18.773739999999997</v>
      </c>
      <c r="O15" s="16">
        <f>IF((SUM('[1]Skog Ålder Underlag'!P23:T23)/5)&lt;&gt;"",(SUM('[1]Skog Ålder Underlag'!P23:T23)/5)/1000,0)</f>
        <v>24.433359999999997</v>
      </c>
      <c r="P15" s="16">
        <f>IF((SUM('[1]Skog Ålder Underlag'!Q23:U23)/5)&lt;&gt;"",(SUM('[1]Skog Ålder Underlag'!Q23:U23)/5)/1000,0)</f>
        <v>24.558600000000002</v>
      </c>
      <c r="Q15" s="16">
        <f>IF((SUM('[1]Skog Ålder Underlag'!R23:V23)/5)&lt;&gt;"",(SUM('[1]Skog Ålder Underlag'!R23:V23)/5)/1000,0)</f>
        <v>23.787940000000003</v>
      </c>
      <c r="R15" s="16">
        <f>IF((SUM('[1]Skog Ålder Underlag'!S23:W23)/5)&lt;&gt;"",(SUM('[1]Skog Ålder Underlag'!S23:W23)/5)/1000,0)</f>
        <v>21.212720000000001</v>
      </c>
      <c r="S15" s="16">
        <f>IF((SUM('[1]Skog Ålder Underlag'!T23:X23)/5)&lt;&gt;"",(SUM('[1]Skog Ålder Underlag'!T23:X23)/5)/1000,0)</f>
        <v>23.063280000000002</v>
      </c>
      <c r="T15" s="16">
        <f>IF((SUM('[1]Skog Ålder Underlag'!U23:Y23)/5)&lt;&gt;"",(SUM('[1]Skog Ålder Underlag'!U23:Y23)/5)/1000,0)</f>
        <v>19.37876</v>
      </c>
      <c r="U15" s="16">
        <f>IF((SUM('[1]Skog Ålder Underlag'!V23:Z23)/5)&lt;&gt;"",(SUM('[1]Skog Ålder Underlag'!V23:Z23)/5)/1000,0)</f>
        <v>18.826739999999997</v>
      </c>
      <c r="V15" s="16">
        <f>IF((SUM('[1]Skog Ålder Underlag'!W23:AA23)/5)&lt;&gt;"",(SUM('[1]Skog Ålder Underlag'!W23:AA23)/5)/1000,0)</f>
        <v>19.860299999999999</v>
      </c>
      <c r="W15" s="16">
        <f>IF((SUM('[1]Skog Ålder Underlag'!X23:AB23)/5)&lt;&gt;"",(SUM('[1]Skog Ålder Underlag'!X23:AB23)/5)/1000,0)</f>
        <v>21.626440000000002</v>
      </c>
      <c r="X15" s="16">
        <f>IF((SUM('[1]Skog Ålder Underlag'!Y23:AC23)/5)&lt;&gt;"",(SUM('[1]Skog Ålder Underlag'!Y23:AC23)/5)/1000,0)</f>
        <v>22.321280000000002</v>
      </c>
      <c r="Y15" s="16">
        <f>IF((SUM('[1]Skog Ålder Underlag'!Z23:AD23)/5)&lt;&gt;"",(SUM('[1]Skog Ålder Underlag'!Z23:AD23)/5)/1000,0)</f>
        <v>24.419620000000002</v>
      </c>
      <c r="Z15" s="16">
        <f>IF((SUM('[1]Skog Ålder Underlag'!AA23:AE23)/5)&lt;&gt;"",(SUM('[1]Skog Ålder Underlag'!AA23:AE23)/5)/1000,0)</f>
        <v>28.3476</v>
      </c>
      <c r="AA15" s="16">
        <f>IF((SUM('[1]Skog Ålder Underlag'!AB23:AF23)/5)&lt;&gt;"",(SUM('[1]Skog Ålder Underlag'!AB23:AF23)/5)/1000,0)</f>
        <v>28.593799999999998</v>
      </c>
      <c r="AB15" s="16">
        <f>IF((SUM('[1]Skog Ålder Underlag'!AC23:AG23)/5)&lt;&gt;"",(SUM('[1]Skog Ålder Underlag'!AC23:AG23)/5)/1000,0)</f>
        <v>30.5946</v>
      </c>
      <c r="AC15" s="16">
        <f>IF((SUM('[1]Skog Ålder Underlag'!AD23:AH23)/5)&lt;&gt;"",(SUM('[1]Skog Ålder Underlag'!AD23:AH23)/5)/1000,0)</f>
        <v>30.916</v>
      </c>
      <c r="AD15" s="16">
        <f>IF((SUM('[1]Skog Ålder Underlag'!AE23:AI23)/5)&lt;&gt;"",(SUM('[1]Skog Ålder Underlag'!AE23:AI23)/5)/1000,0)</f>
        <v>31.694400000000002</v>
      </c>
      <c r="AE15" s="16">
        <f>IF((SUM('[1]Skog Ålder Underlag'!AF23:AJ23)/5)&lt;&gt;"",(SUM('[1]Skog Ålder Underlag'!AF23:AJ23)/5)/1000,0)</f>
        <v>30.023400000000002</v>
      </c>
      <c r="AF15" s="16">
        <f>IF((SUM('[1]Skog Ålder Underlag'!AG23:AK23)/5)&lt;&gt;"",(SUM('[1]Skog Ålder Underlag'!AG23:AK23)/5)/1000,0)</f>
        <v>28.470916593529306</v>
      </c>
      <c r="AG15" s="16">
        <f>IF((SUM('[1]Skog Ålder Underlag'!AH23:AL23)/5)&lt;&gt;"",(SUM('[1]Skog Ålder Underlag'!AH23:AL23)/5)/1000,0)</f>
        <v>27.89542996903495</v>
      </c>
      <c r="AH15" s="16">
        <f>IF((SUM('[1]Skog Ålder Underlag'!AI23:AM23)/5)&lt;&gt;"",(SUM('[1]Skog Ålder Underlag'!AI23:AM23)/5)/1000,0)</f>
        <v>28.127292341766822</v>
      </c>
      <c r="AI15" s="16">
        <f>IF((SUM('[1]Skog Ålder Underlag'!AJ23:AN23)/5)&lt;&gt;"",(SUM('[1]Skog Ålder Underlag'!AJ23:AN23)/5)/1000,0)</f>
        <v>27.55096715337848</v>
      </c>
      <c r="AJ15" s="16">
        <f>IF((SUM('[1]Skog Ålder Underlag'!AK23:AO23)/5)&lt;&gt;"",(SUM('[1]Skog Ålder Underlag'!AK23:AO23)/5)/1000,0)</f>
        <v>25.756946819273331</v>
      </c>
      <c r="AK15" s="16">
        <f>IF((SUM('[1]Skog Ålder Underlag'!AL23:AP23)/5)&lt;&gt;"",(SUM('[1]Skog Ålder Underlag'!AL23:AP23)/5)/1000,0)</f>
        <v>25.771249492263998</v>
      </c>
      <c r="AL15" s="16">
        <f>IF((SUM('[1]Skog Ålder Underlag'!AM23:AQ23)/5)&lt;&gt;"",(SUM('[1]Skog Ålder Underlag'!AM23:AQ23)/5)/1000,0)</f>
        <v>25.792914271670909</v>
      </c>
      <c r="AM15" s="16">
        <f>IF((SUM('[1]Skog Ålder Underlag'!AN23:AR23)/5)&lt;&gt;"",(SUM('[1]Skog Ålder Underlag'!AN23:AR23)/5)/1000,0)</f>
        <v>25.677756711291757</v>
      </c>
      <c r="AN15" s="16">
        <f>IF((SUM('[1]Skog Ålder Underlag'!AO23:AS23)/5)&lt;&gt;"",(SUM('[1]Skog Ålder Underlag'!AO23:AS23)/5)/1000,0)</f>
        <v>24.604454742783883</v>
      </c>
      <c r="AO15" s="16">
        <f>IF((SUM('[1]Skog Ålder Underlag'!AP23:AT23)/5)&lt;&gt;"",(SUM('[1]Skog Ålder Underlag'!AP23:AT23)/5)/1000,0)</f>
        <v>26.978207607571218</v>
      </c>
      <c r="AP15" s="16">
        <f>IF((SUM('[1]Skog Ålder Underlag'!AQ23:AU23)/5)&lt;&gt;"",(SUM('[1]Skog Ålder Underlag'!AQ23:AU23)/5)/1000,0)</f>
        <v>26.590815025516871</v>
      </c>
      <c r="AQ15" s="16">
        <f>IF((SUM('[1]Skog Ålder Underlag'!AR23:AV23)/5)&lt;&gt;"",(SUM('[1]Skog Ålder Underlag'!AR23:AV23)/5)/1000,0)</f>
        <v>29.411983636478592</v>
      </c>
      <c r="AR15" s="16">
        <f>IF((SUM('[1]Skog Ålder Underlag'!AS23:AW23)/5)&lt;&gt;"",(SUM('[1]Skog Ålder Underlag'!AS23:AW23)/5)/1000,0)</f>
        <v>30.523026690057865</v>
      </c>
      <c r="AS15" s="16">
        <f>IF((SUM('[1]Skog Ålder Underlag'!AT23:AX23)/5)&lt;&gt;"",(SUM('[1]Skog Ålder Underlag'!AT23:AX23)/5)/1000,0)</f>
        <v>28.098261516549893</v>
      </c>
      <c r="AT15" s="16">
        <f>IF((SUM('[1]Skog Ålder Underlag'!AU23:AY23)/5)&lt;&gt;"",(SUM('[1]Skog Ålder Underlag'!AU23:AY23)/5)/1000,0)</f>
        <v>27.687397799908613</v>
      </c>
      <c r="AU15" s="16">
        <f>IF((SUM('[1]Skog Ålder Underlag'!AV23:AZ23)/5)&lt;&gt;"",(SUM('[1]Skog Ålder Underlag'!AV23:AZ23)/5)/1000,0)</f>
        <v>29.691749751197797</v>
      </c>
      <c r="AV15" s="16">
        <f>IF((SUM('[1]Skog Ålder Underlag'!AW23:BA23)/5)&lt;&gt;"",(SUM('[1]Skog Ålder Underlag'!AW23:BA23)/5)/1000,0)</f>
        <v>23.064847505529826</v>
      </c>
      <c r="AW15" s="16">
        <f>IF((SUM('[1]Skog Ålder Underlag'!AX23:BB23)/5)&lt;&gt;"",(SUM('[1]Skog Ålder Underlag'!AX23:BB23)/5)/1000,0)</f>
        <v>20.217495475586301</v>
      </c>
      <c r="AX15" s="16">
        <f>IF((SUM('[1]Skog Ålder Underlag'!AY23:BC23)/5)&lt;&gt;"",(SUM('[1]Skog Ålder Underlag'!AY23:BC23)/5)/1000,0)</f>
        <v>20.80446358941413</v>
      </c>
      <c r="AY15" s="16">
        <f>IF((SUM('[1]Skog Ålder Underlag'!AZ23:BD23)/5)&lt;&gt;"",(SUM('[1]Skog Ålder Underlag'!AZ23:BD23)/5)/1000,0)</f>
        <v>19.007016432173568</v>
      </c>
      <c r="AZ15" s="16">
        <f>IF((SUM('[1]Skog Ålder Underlag'!BA23:BE23)/5)&lt;&gt;"",(SUM('[1]Skog Ålder Underlag'!BA23:BE23)/5)/1000,0)</f>
        <v>15.986360986268821</v>
      </c>
      <c r="BA15" s="16">
        <f>IF((SUM('[1]Skog Ålder Underlag'!BB23:BF23)/5)&lt;&gt;"",(SUM('[1]Skog Ålder Underlag'!BB23:BF23)/5)/1000,0)</f>
        <v>23.880443828699871</v>
      </c>
      <c r="BB15" s="16">
        <f>IF((SUM('[1]Skog Ålder Underlag'!BC23:BG23)/5)&lt;&gt;"",(SUM('[1]Skog Ålder Underlag'!BC23:BG23)/5)/1000,0)</f>
        <v>23.891190435319313</v>
      </c>
      <c r="BC15" s="16">
        <f>IF((SUM('[1]Skog Ålder Underlag'!BD23:BH23)/5)&lt;&gt;"",(SUM('[1]Skog Ålder Underlag'!BD23:BH23)/5)/1000,0)</f>
        <v>26.767450547618957</v>
      </c>
      <c r="BD15" s="16">
        <f>IF((SUM('[1]Skog Ålder Underlag'!BE23:BI23)/5)&lt;&gt;"",(SUM('[1]Skog Ålder Underlag'!BE23:BI23)/5)/1000,0)</f>
        <v>26.99790834832568</v>
      </c>
      <c r="BE15" s="16">
        <f>IF((SUM('[1]Skog Ålder Underlag'!BF23:BJ23)/5)&lt;&gt;"",(SUM('[1]Skog Ålder Underlag'!BF23:BJ23)/5)/1000,0)</f>
        <v>27.2240807980975</v>
      </c>
      <c r="BF15" s="16">
        <f>IF((SUM('[1]Skog Ålder Underlag'!BG23:BK23)/5)&lt;&gt;"",(SUM('[1]Skog Ålder Underlag'!BG23:BK23)/5)/1000,0)</f>
        <v>22.810223114031572</v>
      </c>
      <c r="BG15" s="16">
        <f>IF((SUM('[1]Skog Ålder Underlag'!BH23:BL23)/5)&lt;&gt;"",(SUM('[1]Skog Ålder Underlag'!BH23:BL23)/5)/1000,0)</f>
        <v>23.803730329823967</v>
      </c>
      <c r="BH15" s="16">
        <f>IF((SUM('[1]Skog Ålder Underlag'!BI23:BM23)/5)&lt;&gt;"",(SUM('[1]Skog Ålder Underlag'!BI23:BM23)/5)/1000,0)</f>
        <v>26.413838533006523</v>
      </c>
      <c r="BI15" s="16">
        <f>IF((SUM('[1]Skog Ålder Underlag'!BJ23:BN23)/5)&lt;&gt;"",(SUM('[1]Skog Ålder Underlag'!BJ23:BN23)/5)/1000,0)</f>
        <v>26.782406214855619</v>
      </c>
    </row>
    <row r="16" spans="1:61" s="7" customFormat="1" x14ac:dyDescent="0.25">
      <c r="A16" s="19"/>
      <c r="B16" s="18"/>
      <c r="C16" s="18"/>
      <c r="D16" s="17" t="s">
        <v>4</v>
      </c>
      <c r="E16" s="16">
        <f>IF('[1]Skog Ålder Underlag'!F24&lt;&gt;"",'[1]Skog Ålder Underlag'!F24/1000,0)</f>
        <v>3.9531709300000006</v>
      </c>
      <c r="F16" s="16">
        <f>IF((SUM('[1]Skog Ålder Underlag'!G24:K24)/5)&lt;&gt;"",(SUM('[1]Skog Ålder Underlag'!G24:K24)/5)/1000,0)</f>
        <v>11.028100000000002</v>
      </c>
      <c r="G16" s="16">
        <f>IF((SUM('[1]Skog Ålder Underlag'!H24:L24)/5)&lt;&gt;"",(SUM('[1]Skog Ålder Underlag'!H24:L24)/5)/1000,0)</f>
        <v>13.399899999999999</v>
      </c>
      <c r="H16" s="16">
        <f>IF((SUM('[1]Skog Ålder Underlag'!I24:M24)/5)&lt;&gt;"",(SUM('[1]Skog Ålder Underlag'!I24:M24)/5)/1000,0)</f>
        <v>12.79424</v>
      </c>
      <c r="I16" s="16">
        <f>IF((SUM('[1]Skog Ålder Underlag'!J24:N24)/5)&lt;&gt;"",(SUM('[1]Skog Ålder Underlag'!J24:N24)/5)/1000,0)</f>
        <v>10.572220000000002</v>
      </c>
      <c r="J16" s="16">
        <f>IF((SUM('[1]Skog Ålder Underlag'!K24:O24)/5)&lt;&gt;"",(SUM('[1]Skog Ålder Underlag'!K24:O24)/5)/1000,0)</f>
        <v>9.5682399999999994</v>
      </c>
      <c r="K16" s="16">
        <f>IF((SUM('[1]Skog Ålder Underlag'!L24:P24)/5)&lt;&gt;"",(SUM('[1]Skog Ålder Underlag'!L24:P24)/5)/1000,0)</f>
        <v>8.6369599999999984</v>
      </c>
      <c r="L16" s="16">
        <f>IF((SUM('[1]Skog Ålder Underlag'!M24:Q24)/5)&lt;&gt;"",(SUM('[1]Skog Ålder Underlag'!M24:Q24)/5)/1000,0)</f>
        <v>6.5138999999999996</v>
      </c>
      <c r="M16" s="16">
        <f>IF((SUM('[1]Skog Ålder Underlag'!N24:R24)/5)&lt;&gt;"",(SUM('[1]Skog Ålder Underlag'!N24:R24)/5)/1000,0)</f>
        <v>5.4812399999999997</v>
      </c>
      <c r="N16" s="16">
        <f>IF((SUM('[1]Skog Ålder Underlag'!O24:S24)/5)&lt;&gt;"",(SUM('[1]Skog Ålder Underlag'!O24:S24)/5)/1000,0)</f>
        <v>7.5489200000000007</v>
      </c>
      <c r="O16" s="16">
        <f>IF((SUM('[1]Skog Ålder Underlag'!P24:T24)/5)&lt;&gt;"",(SUM('[1]Skog Ålder Underlag'!P24:T24)/5)/1000,0)</f>
        <v>8.6405600000000007</v>
      </c>
      <c r="P16" s="16">
        <f>IF((SUM('[1]Skog Ålder Underlag'!Q24:U24)/5)&lt;&gt;"",(SUM('[1]Skog Ålder Underlag'!Q24:U24)/5)/1000,0)</f>
        <v>11.157540000000003</v>
      </c>
      <c r="Q16" s="16">
        <f>IF((SUM('[1]Skog Ålder Underlag'!R24:V24)/5)&lt;&gt;"",(SUM('[1]Skog Ålder Underlag'!R24:V24)/5)/1000,0)</f>
        <v>12.0707</v>
      </c>
      <c r="R16" s="16">
        <f>IF((SUM('[1]Skog Ålder Underlag'!S24:W24)/5)&lt;&gt;"",(SUM('[1]Skog Ålder Underlag'!S24:W24)/5)/1000,0)</f>
        <v>11.566920000000001</v>
      </c>
      <c r="S16" s="16">
        <f>IF((SUM('[1]Skog Ålder Underlag'!T24:X24)/5)&lt;&gt;"",(SUM('[1]Skog Ålder Underlag'!T24:X24)/5)/1000,0)</f>
        <v>9.7670000000000012</v>
      </c>
      <c r="T16" s="16">
        <f>IF((SUM('[1]Skog Ålder Underlag'!U24:Y24)/5)&lt;&gt;"",(SUM('[1]Skog Ålder Underlag'!U24:Y24)/5)/1000,0)</f>
        <v>7.5389600000000012</v>
      </c>
      <c r="U16" s="16">
        <f>IF((SUM('[1]Skog Ålder Underlag'!V24:Z24)/5)&lt;&gt;"",(SUM('[1]Skog Ålder Underlag'!V24:Z24)/5)/1000,0)</f>
        <v>5.3593000000000002</v>
      </c>
      <c r="V16" s="16">
        <f>IF((SUM('[1]Skog Ålder Underlag'!W24:AA24)/5)&lt;&gt;"",(SUM('[1]Skog Ålder Underlag'!W24:AA24)/5)/1000,0)</f>
        <v>4.7501000000000007</v>
      </c>
      <c r="W16" s="16">
        <f>IF((SUM('[1]Skog Ålder Underlag'!X24:AB24)/5)&lt;&gt;"",(SUM('[1]Skog Ålder Underlag'!X24:AB24)/5)/1000,0)</f>
        <v>5.9924400000000002</v>
      </c>
      <c r="X16" s="16">
        <f>IF((SUM('[1]Skog Ålder Underlag'!Y24:AC24)/5)&lt;&gt;"",(SUM('[1]Skog Ålder Underlag'!Y24:AC24)/5)/1000,0)</f>
        <v>5.6587199999999998</v>
      </c>
      <c r="Y16" s="16">
        <f>IF((SUM('[1]Skog Ålder Underlag'!Z24:AD24)/5)&lt;&gt;"",(SUM('[1]Skog Ålder Underlag'!Z24:AD24)/5)/1000,0)</f>
        <v>6.1209199999999999</v>
      </c>
      <c r="Z16" s="16">
        <f>IF((SUM('[1]Skog Ålder Underlag'!AA24:AE24)/5)&lt;&gt;"",(SUM('[1]Skog Ålder Underlag'!AA24:AE24)/5)/1000,0)</f>
        <v>5.7196000000000007</v>
      </c>
      <c r="AA16" s="16">
        <f>IF((SUM('[1]Skog Ålder Underlag'!AB24:AF24)/5)&lt;&gt;"",(SUM('[1]Skog Ålder Underlag'!AB24:AF24)/5)/1000,0)</f>
        <v>4.5781999999999998</v>
      </c>
      <c r="AB16" s="16">
        <f>IF((SUM('[1]Skog Ålder Underlag'!AC24:AG24)/5)&lt;&gt;"",(SUM('[1]Skog Ålder Underlag'!AC24:AG24)/5)/1000,0)</f>
        <v>4.6837999999999997</v>
      </c>
      <c r="AC16" s="16">
        <f>IF((SUM('[1]Skog Ålder Underlag'!AD24:AH24)/5)&lt;&gt;"",(SUM('[1]Skog Ålder Underlag'!AD24:AH24)/5)/1000,0)</f>
        <v>6.3928000000000003</v>
      </c>
      <c r="AD16" s="16">
        <f>IF((SUM('[1]Skog Ålder Underlag'!AE24:AI24)/5)&lt;&gt;"",(SUM('[1]Skog Ålder Underlag'!AE24:AI24)/5)/1000,0)</f>
        <v>6.59</v>
      </c>
      <c r="AE16" s="16">
        <f>IF((SUM('[1]Skog Ålder Underlag'!AF24:AJ24)/5)&lt;&gt;"",(SUM('[1]Skog Ålder Underlag'!AF24:AJ24)/5)/1000,0)</f>
        <v>5.9598000000000004</v>
      </c>
      <c r="AF16" s="16">
        <f>IF((SUM('[1]Skog Ålder Underlag'!AG24:AK24)/5)&lt;&gt;"",(SUM('[1]Skog Ålder Underlag'!AG24:AK24)/5)/1000,0)</f>
        <v>8.6753938431129214</v>
      </c>
      <c r="AG16" s="16">
        <f>IF((SUM('[1]Skog Ålder Underlag'!AH24:AL24)/5)&lt;&gt;"",(SUM('[1]Skog Ålder Underlag'!AH24:AL24)/5)/1000,0)</f>
        <v>9.9268961098431561</v>
      </c>
      <c r="AH16" s="16">
        <f>IF((SUM('[1]Skog Ålder Underlag'!AI24:AM24)/5)&lt;&gt;"",(SUM('[1]Skog Ålder Underlag'!AI24:AM24)/5)/1000,0)</f>
        <v>9.3590104993757688</v>
      </c>
      <c r="AI16" s="16">
        <f>IF((SUM('[1]Skog Ålder Underlag'!AJ24:AN24)/5)&lt;&gt;"",(SUM('[1]Skog Ålder Underlag'!AJ24:AN24)/5)/1000,0)</f>
        <v>12.73029814809035</v>
      </c>
      <c r="AJ16" s="16">
        <f>IF((SUM('[1]Skog Ålder Underlag'!AK24:AO24)/5)&lt;&gt;"",(SUM('[1]Skog Ålder Underlag'!AK24:AO24)/5)/1000,0)</f>
        <v>15.369274819514631</v>
      </c>
      <c r="AK16" s="16">
        <f>IF((SUM('[1]Skog Ålder Underlag'!AL24:AP24)/5)&lt;&gt;"",(SUM('[1]Skog Ålder Underlag'!AL24:AP24)/5)/1000,0)</f>
        <v>12.779174871810017</v>
      </c>
      <c r="AL16" s="16">
        <f>IF((SUM('[1]Skog Ålder Underlag'!AM24:AQ24)/5)&lt;&gt;"",(SUM('[1]Skog Ålder Underlag'!AM24:AQ24)/5)/1000,0)</f>
        <v>12.17369922191992</v>
      </c>
      <c r="AM16" s="16">
        <f>IF((SUM('[1]Skog Ålder Underlag'!AN24:AR24)/5)&lt;&gt;"",(SUM('[1]Skog Ålder Underlag'!AN24:AR24)/5)/1000,0)</f>
        <v>13.306603269318458</v>
      </c>
      <c r="AN16" s="16">
        <f>IF((SUM('[1]Skog Ålder Underlag'!AO24:AS24)/5)&lt;&gt;"",(SUM('[1]Skog Ålder Underlag'!AO24:AS24)/5)/1000,0)</f>
        <v>10.938518280348044</v>
      </c>
      <c r="AO16" s="16">
        <f>IF((SUM('[1]Skog Ålder Underlag'!AP24:AT24)/5)&lt;&gt;"",(SUM('[1]Skog Ålder Underlag'!AP24:AT24)/5)/1000,0)</f>
        <v>12.558769275712194</v>
      </c>
      <c r="AP16" s="16">
        <f>IF((SUM('[1]Skog Ålder Underlag'!AQ24:AU24)/5)&lt;&gt;"",(SUM('[1]Skog Ålder Underlag'!AQ24:AU24)/5)/1000,0)</f>
        <v>12.673477304279894</v>
      </c>
      <c r="AQ16" s="16">
        <f>IF((SUM('[1]Skog Ålder Underlag'!AR24:AV24)/5)&lt;&gt;"",(SUM('[1]Skog Ålder Underlag'!AR24:AV24)/5)/1000,0)</f>
        <v>12.897219101097935</v>
      </c>
      <c r="AR16" s="16">
        <f>IF((SUM('[1]Skog Ålder Underlag'!AS24:AW24)/5)&lt;&gt;"",(SUM('[1]Skog Ålder Underlag'!AS24:AW24)/5)/1000,0)</f>
        <v>11.266492540842348</v>
      </c>
      <c r="AS16" s="16">
        <f>IF((SUM('[1]Skog Ålder Underlag'!AT24:AX24)/5)&lt;&gt;"",(SUM('[1]Skog Ålder Underlag'!AT24:AX24)/5)/1000,0)</f>
        <v>12.245660026467489</v>
      </c>
      <c r="AT16" s="16">
        <f>IF((SUM('[1]Skog Ålder Underlag'!AU24:AY24)/5)&lt;&gt;"",(SUM('[1]Skog Ålder Underlag'!AU24:AY24)/5)/1000,0)</f>
        <v>11.085381378875416</v>
      </c>
      <c r="AU16" s="16">
        <f>IF((SUM('[1]Skog Ålder Underlag'!AV24:AZ24)/5)&lt;&gt;"",(SUM('[1]Skog Ålder Underlag'!AV24:AZ24)/5)/1000,0)</f>
        <v>15.528715687421977</v>
      </c>
      <c r="AV16" s="16">
        <f>IF((SUM('[1]Skog Ålder Underlag'!AW24:BA24)/5)&lt;&gt;"",(SUM('[1]Skog Ålder Underlag'!AW24:BA24)/5)/1000,0)</f>
        <v>14.340842744299499</v>
      </c>
      <c r="AW16" s="16">
        <f>IF((SUM('[1]Skog Ålder Underlag'!AX24:BB24)/5)&lt;&gt;"",(SUM('[1]Skog Ålder Underlag'!AX24:BB24)/5)/1000,0)</f>
        <v>16.070751609465177</v>
      </c>
      <c r="AX16" s="16">
        <f>IF((SUM('[1]Skog Ålder Underlag'!AY24:BC24)/5)&lt;&gt;"",(SUM('[1]Skog Ålder Underlag'!AY24:BC24)/5)/1000,0)</f>
        <v>18.407157248705524</v>
      </c>
      <c r="AY16" s="16">
        <f>IF((SUM('[1]Skog Ålder Underlag'!AZ24:BD24)/5)&lt;&gt;"",(SUM('[1]Skog Ålder Underlag'!AZ24:BD24)/5)/1000,0)</f>
        <v>18.710265851819095</v>
      </c>
      <c r="AZ16" s="16">
        <f>IF((SUM('[1]Skog Ålder Underlag'!BA24:BE24)/5)&lt;&gt;"",(SUM('[1]Skog Ålder Underlag'!BA24:BE24)/5)/1000,0)</f>
        <v>15.247394413541386</v>
      </c>
      <c r="BA16" s="16">
        <f>IF((SUM('[1]Skog Ålder Underlag'!BB24:BF24)/5)&lt;&gt;"",(SUM('[1]Skog Ålder Underlag'!BB24:BF24)/5)/1000,0)</f>
        <v>16.5278577233771</v>
      </c>
      <c r="BB16" s="16">
        <f>IF((SUM('[1]Skog Ålder Underlag'!BC24:BG24)/5)&lt;&gt;"",(SUM('[1]Skog Ålder Underlag'!BC24:BG24)/5)/1000,0)</f>
        <v>16.705939709573808</v>
      </c>
      <c r="BC16" s="16">
        <f>IF((SUM('[1]Skog Ålder Underlag'!BD24:BH24)/5)&lt;&gt;"",(SUM('[1]Skog Ålder Underlag'!BD24:BH24)/5)/1000,0)</f>
        <v>14.72350348763864</v>
      </c>
      <c r="BD16" s="16">
        <f>IF((SUM('[1]Skog Ålder Underlag'!BE24:BI24)/5)&lt;&gt;"",(SUM('[1]Skog Ålder Underlag'!BE24:BI24)/5)/1000,0)</f>
        <v>16.805972361181432</v>
      </c>
      <c r="BE16" s="16">
        <f>IF((SUM('[1]Skog Ålder Underlag'!BF24:BJ24)/5)&lt;&gt;"",(SUM('[1]Skog Ålder Underlag'!BF24:BJ24)/5)/1000,0)</f>
        <v>15.436458970480951</v>
      </c>
      <c r="BF16" s="16">
        <f>IF((SUM('[1]Skog Ålder Underlag'!BG24:BK24)/5)&lt;&gt;"",(SUM('[1]Skog Ålder Underlag'!BG24:BK24)/5)/1000,0)</f>
        <v>17.11532405015128</v>
      </c>
      <c r="BG16" s="16">
        <f>IF((SUM('[1]Skog Ålder Underlag'!BH24:BL24)/5)&lt;&gt;"",(SUM('[1]Skog Ålder Underlag'!BH24:BL24)/5)/1000,0)</f>
        <v>18.626263675408175</v>
      </c>
      <c r="BH16" s="16">
        <f>IF((SUM('[1]Skog Ålder Underlag'!BI24:BM24)/5)&lt;&gt;"",(SUM('[1]Skog Ålder Underlag'!BI24:BM24)/5)/1000,0)</f>
        <v>18.636600407272628</v>
      </c>
      <c r="BI16" s="16">
        <f>IF((SUM('[1]Skog Ålder Underlag'!BJ24:BN24)/5)&lt;&gt;"",(SUM('[1]Skog Ålder Underlag'!BJ24:BN24)/5)/1000,0)</f>
        <v>18.54955588355266</v>
      </c>
    </row>
    <row r="17" spans="1:61" s="7" customFormat="1" x14ac:dyDescent="0.25">
      <c r="A17" s="19"/>
      <c r="B17" s="18"/>
      <c r="C17" s="18"/>
      <c r="D17" s="17" t="s">
        <v>3</v>
      </c>
      <c r="E17" s="16">
        <f>IF('[1]Skog Ålder Underlag'!F25&lt;&gt;"",'[1]Skog Ålder Underlag'!F25/1000,0)</f>
        <v>1.3244722399999997</v>
      </c>
      <c r="F17" s="16">
        <f>IF((SUM('[1]Skog Ålder Underlag'!G25:K25)/5)&lt;&gt;"",(SUM('[1]Skog Ålder Underlag'!G25:K25)/5)/1000,0)</f>
        <v>2.6443000000000003</v>
      </c>
      <c r="G17" s="16">
        <f>IF((SUM('[1]Skog Ålder Underlag'!H25:L25)/5)&lt;&gt;"",(SUM('[1]Skog Ålder Underlag'!H25:L25)/5)/1000,0)</f>
        <v>2.2623800000000003</v>
      </c>
      <c r="H17" s="16">
        <f>IF((SUM('[1]Skog Ålder Underlag'!I25:M25)/5)&lt;&gt;"",(SUM('[1]Skog Ålder Underlag'!I25:M25)/5)/1000,0)</f>
        <v>1.8042400000000003</v>
      </c>
      <c r="I17" s="16">
        <f>IF((SUM('[1]Skog Ålder Underlag'!J25:N25)/5)&lt;&gt;"",(SUM('[1]Skog Ålder Underlag'!J25:N25)/5)/1000,0)</f>
        <v>1.4340999999999999</v>
      </c>
      <c r="J17" s="16">
        <f>IF((SUM('[1]Skog Ålder Underlag'!K25:O25)/5)&lt;&gt;"",(SUM('[1]Skog Ålder Underlag'!K25:O25)/5)/1000,0)</f>
        <v>0.65577999999999992</v>
      </c>
      <c r="K17" s="16">
        <f>IF((SUM('[1]Skog Ålder Underlag'!L25:P25)/5)&lt;&gt;"",(SUM('[1]Skog Ålder Underlag'!L25:P25)/5)/1000,0)</f>
        <v>1.5235400000000001</v>
      </c>
      <c r="L17" s="16">
        <f>IF((SUM('[1]Skog Ålder Underlag'!M25:Q25)/5)&lt;&gt;"",(SUM('[1]Skog Ålder Underlag'!M25:Q25)/5)/1000,0)</f>
        <v>1.5235400000000001</v>
      </c>
      <c r="M17" s="16">
        <f>IF((SUM('[1]Skog Ålder Underlag'!N25:R25)/5)&lt;&gt;"",(SUM('[1]Skog Ålder Underlag'!N25:R25)/5)/1000,0)</f>
        <v>1.2400400000000003</v>
      </c>
      <c r="N17" s="16">
        <f>IF((SUM('[1]Skog Ålder Underlag'!O25:S25)/5)&lt;&gt;"",(SUM('[1]Skog Ålder Underlag'!O25:S25)/5)/1000,0)</f>
        <v>1.2400400000000003</v>
      </c>
      <c r="O17" s="16">
        <f>IF((SUM('[1]Skog Ålder Underlag'!P25:T25)/5)&lt;&gt;"",(SUM('[1]Skog Ålder Underlag'!P25:T25)/5)/1000,0)</f>
        <v>2.0154399999999999</v>
      </c>
      <c r="P17" s="16">
        <f>IF((SUM('[1]Skog Ålder Underlag'!Q25:U25)/5)&lt;&gt;"",(SUM('[1]Skog Ålder Underlag'!Q25:U25)/5)/1000,0)</f>
        <v>1.1476799999999998</v>
      </c>
      <c r="Q17" s="16">
        <f>IF((SUM('[1]Skog Ålder Underlag'!R25:V25)/5)&lt;&gt;"",(SUM('[1]Skog Ålder Underlag'!R25:V25)/5)/1000,0)</f>
        <v>1.91648</v>
      </c>
      <c r="R17" s="16">
        <f>IF((SUM('[1]Skog Ålder Underlag'!S25:W25)/5)&lt;&gt;"",(SUM('[1]Skog Ålder Underlag'!S25:W25)/5)/1000,0)</f>
        <v>1.92736</v>
      </c>
      <c r="S17" s="16">
        <f>IF((SUM('[1]Skog Ålder Underlag'!T25:X25)/5)&lt;&gt;"",(SUM('[1]Skog Ålder Underlag'!T25:X25)/5)/1000,0)</f>
        <v>1.92736</v>
      </c>
      <c r="T17" s="16">
        <f>IF((SUM('[1]Skog Ålder Underlag'!U25:Y25)/5)&lt;&gt;"",(SUM('[1]Skog Ålder Underlag'!U25:Y25)/5)/1000,0)</f>
        <v>1.1519600000000001</v>
      </c>
      <c r="U17" s="16">
        <f>IF((SUM('[1]Skog Ålder Underlag'!V25:Z25)/5)&lt;&gt;"",(SUM('[1]Skog Ålder Underlag'!V25:Z25)/5)/1000,0)</f>
        <v>1.1519600000000001</v>
      </c>
      <c r="V17" s="16">
        <f>IF((SUM('[1]Skog Ålder Underlag'!W25:AA25)/5)&lt;&gt;"",(SUM('[1]Skog Ålder Underlag'!W25:AA25)/5)/1000,0)</f>
        <v>0.38315999999999995</v>
      </c>
      <c r="W17" s="16">
        <f>IF((SUM('[1]Skog Ålder Underlag'!X25:AB25)/5)&lt;&gt;"",(SUM('[1]Skog Ålder Underlag'!X25:AB25)/5)/1000,0)</f>
        <v>0</v>
      </c>
      <c r="X17" s="16">
        <f>IF((SUM('[1]Skog Ålder Underlag'!Y25:AC25)/5)&lt;&gt;"",(SUM('[1]Skog Ålder Underlag'!Y25:AC25)/5)/1000,0)</f>
        <v>0</v>
      </c>
      <c r="Y17" s="16">
        <f>IF((SUM('[1]Skog Ålder Underlag'!Z25:AD25)/5)&lt;&gt;"",(SUM('[1]Skog Ålder Underlag'!Z25:AD25)/5)/1000,0)</f>
        <v>0</v>
      </c>
      <c r="Z17" s="16">
        <f>IF((SUM('[1]Skog Ålder Underlag'!AA25:AE25)/5)&lt;&gt;"",(SUM('[1]Skog Ålder Underlag'!AA25:AE25)/5)/1000,0)</f>
        <v>0</v>
      </c>
      <c r="AA17" s="16">
        <f>IF((SUM('[1]Skog Ålder Underlag'!AB25:AF25)/5)&lt;&gt;"",(SUM('[1]Skog Ålder Underlag'!AB25:AF25)/5)/1000,0)</f>
        <v>0</v>
      </c>
      <c r="AB17" s="16">
        <f>IF((SUM('[1]Skog Ålder Underlag'!AC25:AG25)/5)&lt;&gt;"",(SUM('[1]Skog Ålder Underlag'!AC25:AG25)/5)/1000,0)</f>
        <v>0</v>
      </c>
      <c r="AC17" s="16">
        <f>IF((SUM('[1]Skog Ålder Underlag'!AD25:AH25)/5)&lt;&gt;"",(SUM('[1]Skog Ålder Underlag'!AD25:AH25)/5)/1000,0)</f>
        <v>0.22459999999999999</v>
      </c>
      <c r="AD17" s="16">
        <f>IF((SUM('[1]Skog Ålder Underlag'!AE25:AI25)/5)&lt;&gt;"",(SUM('[1]Skog Ålder Underlag'!AE25:AI25)/5)/1000,0)</f>
        <v>0.75520000000000009</v>
      </c>
      <c r="AE17" s="16">
        <f>IF((SUM('[1]Skog Ålder Underlag'!AF25:AJ25)/5)&lt;&gt;"",(SUM('[1]Skog Ålder Underlag'!AF25:AJ25)/5)/1000,0)</f>
        <v>0.75520000000000009</v>
      </c>
      <c r="AF17" s="16">
        <f>IF((SUM('[1]Skog Ålder Underlag'!AG25:AK25)/5)&lt;&gt;"",(SUM('[1]Skog Ålder Underlag'!AG25:AK25)/5)/1000,0)</f>
        <v>1.2171385514018691</v>
      </c>
      <c r="AG17" s="16">
        <f>IF((SUM('[1]Skog Ålder Underlag'!AH25:AL25)/5)&lt;&gt;"",(SUM('[1]Skog Ålder Underlag'!AH25:AL25)/5)/1000,0)</f>
        <v>1.2171385514018691</v>
      </c>
      <c r="AH17" s="16">
        <f>IF((SUM('[1]Skog Ålder Underlag'!AI25:AM25)/5)&lt;&gt;"",(SUM('[1]Skog Ålder Underlag'!AI25:AM25)/5)/1000,0)</f>
        <v>2.2921907196276501</v>
      </c>
      <c r="AI17" s="16">
        <f>IF((SUM('[1]Skog Ålder Underlag'!AJ25:AN25)/5)&lt;&gt;"",(SUM('[1]Skog Ålder Underlag'!AJ25:AN25)/5)/1000,0)</f>
        <v>2.1932712873132396</v>
      </c>
      <c r="AJ17" s="16">
        <f>IF((SUM('[1]Skog Ålder Underlag'!AK25:AO25)/5)&lt;&gt;"",(SUM('[1]Skog Ålder Underlag'!AK25:AO25)/5)/1000,0)</f>
        <v>2.1932712873132396</v>
      </c>
      <c r="AK17" s="16">
        <f>IF((SUM('[1]Skog Ålder Underlag'!AL25:AP25)/5)&lt;&gt;"",(SUM('[1]Skog Ålder Underlag'!AL25:AP25)/5)/1000,0)</f>
        <v>2.1766248530284877</v>
      </c>
      <c r="AL17" s="16">
        <f>IF((SUM('[1]Skog Ålder Underlag'!AM25:AQ25)/5)&lt;&gt;"",(SUM('[1]Skog Ålder Underlag'!AM25:AQ25)/5)/1000,0)</f>
        <v>2.1766248530284877</v>
      </c>
      <c r="AM17" s="16">
        <f>IF((SUM('[1]Skog Ålder Underlag'!AN25:AR25)/5)&lt;&gt;"",(SUM('[1]Skog Ålder Underlag'!AN25:AR25)/5)/1000,0)</f>
        <v>1.3432691470668578</v>
      </c>
      <c r="AN17" s="16">
        <f>IF((SUM('[1]Skog Ålder Underlag'!AO25:AS25)/5)&lt;&gt;"",(SUM('[1]Skog Ålder Underlag'!AO25:AS25)/5)/1000,0)</f>
        <v>0.91158857938126825</v>
      </c>
      <c r="AO17" s="16">
        <f>IF((SUM('[1]Skog Ålder Underlag'!AP25:AT25)/5)&lt;&gt;"",(SUM('[1]Skog Ålder Underlag'!AP25:AT25)/5)/1000,0)</f>
        <v>0.91158857938126825</v>
      </c>
      <c r="AP17" s="16">
        <f>IF((SUM('[1]Skog Ålder Underlag'!AQ25:AU25)/5)&lt;&gt;"",(SUM('[1]Skog Ålder Underlag'!AQ25:AU25)/5)/1000,0)</f>
        <v>0.91158857938126825</v>
      </c>
      <c r="AQ17" s="16">
        <f>IF((SUM('[1]Skog Ålder Underlag'!AR25:AV25)/5)&lt;&gt;"",(SUM('[1]Skog Ålder Underlag'!AR25:AV25)/5)/1000,0)</f>
        <v>1.6134896447314047</v>
      </c>
      <c r="AR17" s="16">
        <f>IF((SUM('[1]Skog Ålder Underlag'!AS25:AW25)/5)&lt;&gt;"",(SUM('[1]Skog Ålder Underlag'!AS25:AW25)/5)/1000,0)</f>
        <v>1.4984569095614293</v>
      </c>
      <c r="AS17" s="16">
        <f>IF((SUM('[1]Skog Ålder Underlag'!AT25:AX25)/5)&lt;&gt;"",(SUM('[1]Skog Ålder Underlag'!AT25:AX25)/5)/1000,0)</f>
        <v>1.4984569095614293</v>
      </c>
      <c r="AT17" s="16">
        <f>IF((SUM('[1]Skog Ålder Underlag'!AU25:AY25)/5)&lt;&gt;"",(SUM('[1]Skog Ålder Underlag'!AU25:AY25)/5)/1000,0)</f>
        <v>2.0634926474544124</v>
      </c>
      <c r="AU17" s="16">
        <f>IF((SUM('[1]Skog Ålder Underlag'!AV25:AZ25)/5)&lt;&gt;"",(SUM('[1]Skog Ålder Underlag'!AV25:AZ25)/5)/1000,0)</f>
        <v>3.2460111503299327</v>
      </c>
      <c r="AV17" s="16">
        <f>IF((SUM('[1]Skog Ålder Underlag'!AW25:BA25)/5)&lt;&gt;"",(SUM('[1]Skog Ålder Underlag'!AW25:BA25)/5)/1000,0)</f>
        <v>2.5441100849797964</v>
      </c>
      <c r="AW17" s="16">
        <f>IF((SUM('[1]Skog Ålder Underlag'!AX25:BB25)/5)&lt;&gt;"",(SUM('[1]Skog Ålder Underlag'!AX25:BB25)/5)/1000,0)</f>
        <v>2.6854785007427635</v>
      </c>
      <c r="AX17" s="16">
        <f>IF((SUM('[1]Skog Ålder Underlag'!AY25:BC25)/5)&lt;&gt;"",(SUM('[1]Skog Ålder Underlag'!AY25:BC25)/5)/1000,0)</f>
        <v>3.2678791674094305</v>
      </c>
      <c r="AY17" s="16">
        <f>IF((SUM('[1]Skog Ålder Underlag'!AZ25:BD25)/5)&lt;&gt;"",(SUM('[1]Skog Ålder Underlag'!AZ25:BD25)/5)/1000,0)</f>
        <v>2.7028434295164474</v>
      </c>
      <c r="AZ17" s="16">
        <f>IF((SUM('[1]Skog Ålder Underlag'!BA25:BE25)/5)&lt;&gt;"",(SUM('[1]Skog Ålder Underlag'!BA25:BE25)/5)/1000,0)</f>
        <v>1.8892442678571431</v>
      </c>
      <c r="BA17" s="16">
        <f>IF((SUM('[1]Skog Ålder Underlag'!BB25:BF25)/5)&lt;&gt;"",(SUM('[1]Skog Ålder Underlag'!BB25:BF25)/5)/1000,0)</f>
        <v>2.3412013812422701</v>
      </c>
      <c r="BB17" s="16">
        <f>IF((SUM('[1]Skog Ålder Underlag'!BC25:BG25)/5)&lt;&gt;"",(SUM('[1]Skog Ålder Underlag'!BC25:BG25)/5)/1000,0)</f>
        <v>4.360183925297541</v>
      </c>
      <c r="BC17" s="16">
        <f>IF((SUM('[1]Skog Ålder Underlag'!BD25:BH25)/5)&lt;&gt;"",(SUM('[1]Skog Ålder Underlag'!BD25:BH25)/5)/1000,0)</f>
        <v>5.3863597200624573</v>
      </c>
      <c r="BD17" s="16">
        <f>IF((SUM('[1]Skog Ålder Underlag'!BE25:BI25)/5)&lt;&gt;"",(SUM('[1]Skog Ålder Underlag'!BE25:BI25)/5)/1000,0)</f>
        <v>5.3863597200624573</v>
      </c>
      <c r="BE17" s="16">
        <f>IF((SUM('[1]Skog Ålder Underlag'!BF25:BJ25)/5)&lt;&gt;"",(SUM('[1]Skog Ålder Underlag'!BF25:BJ25)/5)/1000,0)</f>
        <v>5.3863597200624582</v>
      </c>
      <c r="BF17" s="16">
        <f>IF((SUM('[1]Skog Ålder Underlag'!BG25:BK25)/5)&lt;&gt;"",(SUM('[1]Skog Ålder Underlag'!BG25:BK25)/5)/1000,0)</f>
        <v>6.0842552557767426</v>
      </c>
      <c r="BG17" s="16">
        <f>IF((SUM('[1]Skog Ålder Underlag'!BH25:BL25)/5)&lt;&gt;"",(SUM('[1]Skog Ålder Underlag'!BH25:BL25)/5)/1000,0)</f>
        <v>5.4762684789172393</v>
      </c>
      <c r="BH17" s="16">
        <f>IF((SUM('[1]Skog Ålder Underlag'!BI25:BM25)/5)&lt;&gt;"",(SUM('[1]Skog Ålder Underlag'!BI25:BM25)/5)/1000,0)</f>
        <v>5.6345983687244026</v>
      </c>
      <c r="BI17" s="16">
        <f>IF((SUM('[1]Skog Ålder Underlag'!BJ25:BN25)/5)&lt;&gt;"",(SUM('[1]Skog Ålder Underlag'!BJ25:BN25)/5)/1000,0)</f>
        <v>6.591034470388661</v>
      </c>
    </row>
    <row r="18" spans="1:61" s="7" customFormat="1" x14ac:dyDescent="0.25">
      <c r="A18" s="19">
        <v>3</v>
      </c>
      <c r="B18" s="18" t="s">
        <v>55</v>
      </c>
      <c r="C18" s="18" t="s" vm="20">
        <v>54</v>
      </c>
      <c r="D18" s="17" t="s">
        <v>10</v>
      </c>
      <c r="E18" s="16">
        <f>IF('[1]Skog Ålder Underlag'!F26&lt;&gt;"",'[1]Skog Ålder Underlag'!F26/1000,0)</f>
        <v>95.466179095000015</v>
      </c>
      <c r="F18" s="16">
        <f>IF((SUM('[1]Skog Ålder Underlag'!G26:K26)/5)&lt;&gt;"",(SUM('[1]Skog Ålder Underlag'!G26:K26)/5)/1000,0)</f>
        <v>71.954260000000019</v>
      </c>
      <c r="G18" s="16">
        <f>IF((SUM('[1]Skog Ålder Underlag'!H26:L26)/5)&lt;&gt;"",(SUM('[1]Skog Ålder Underlag'!H26:L26)/5)/1000,0)</f>
        <v>71.15316</v>
      </c>
      <c r="H18" s="16">
        <f>IF((SUM('[1]Skog Ålder Underlag'!I26:M26)/5)&lt;&gt;"",(SUM('[1]Skog Ålder Underlag'!I26:M26)/5)/1000,0)</f>
        <v>66.835639999999998</v>
      </c>
      <c r="I18" s="16">
        <f>IF((SUM('[1]Skog Ålder Underlag'!J26:N26)/5)&lt;&gt;"",(SUM('[1]Skog Ålder Underlag'!J26:N26)/5)/1000,0)</f>
        <v>69.619139999999987</v>
      </c>
      <c r="J18" s="16">
        <f>IF((SUM('[1]Skog Ålder Underlag'!K26:O26)/5)&lt;&gt;"",(SUM('[1]Skog Ålder Underlag'!K26:O26)/5)/1000,0)</f>
        <v>76.060359999999989</v>
      </c>
      <c r="K18" s="16">
        <f>IF((SUM('[1]Skog Ålder Underlag'!L26:P26)/5)&lt;&gt;"",(SUM('[1]Skog Ålder Underlag'!L26:P26)/5)/1000,0)</f>
        <v>86.106599999999972</v>
      </c>
      <c r="L18" s="16">
        <f>IF((SUM('[1]Skog Ålder Underlag'!M26:Q26)/5)&lt;&gt;"",(SUM('[1]Skog Ålder Underlag'!M26:Q26)/5)/1000,0)</f>
        <v>89.790879999999959</v>
      </c>
      <c r="M18" s="16">
        <f>IF((SUM('[1]Skog Ålder Underlag'!N26:R26)/5)&lt;&gt;"",(SUM('[1]Skog Ålder Underlag'!N26:R26)/5)/1000,0)</f>
        <v>100.37767999999997</v>
      </c>
      <c r="N18" s="16">
        <f>IF((SUM('[1]Skog Ålder Underlag'!O26:S26)/5)&lt;&gt;"",(SUM('[1]Skog Ålder Underlag'!O26:S26)/5)/1000,0)</f>
        <v>105.31223999999996</v>
      </c>
      <c r="O18" s="16">
        <f>IF((SUM('[1]Skog Ålder Underlag'!P26:T26)/5)&lt;&gt;"",(SUM('[1]Skog Ålder Underlag'!P26:T26)/5)/1000,0)</f>
        <v>110.68847999999998</v>
      </c>
      <c r="P18" s="16">
        <f>IF((SUM('[1]Skog Ålder Underlag'!Q26:U26)/5)&lt;&gt;"",(SUM('[1]Skog Ålder Underlag'!Q26:U26)/5)/1000,0)</f>
        <v>110.76727999999999</v>
      </c>
      <c r="Q18" s="16">
        <f>IF((SUM('[1]Skog Ålder Underlag'!R26:V26)/5)&lt;&gt;"",(SUM('[1]Skog Ålder Underlag'!R26:V26)/5)/1000,0)</f>
        <v>110.58885999999998</v>
      </c>
      <c r="R18" s="16">
        <f>IF((SUM('[1]Skog Ålder Underlag'!S26:W26)/5)&lt;&gt;"",(SUM('[1]Skog Ålder Underlag'!S26:W26)/5)/1000,0)</f>
        <v>109.73159999999997</v>
      </c>
      <c r="S18" s="16">
        <f>IF((SUM('[1]Skog Ålder Underlag'!T26:X26)/5)&lt;&gt;"",(SUM('[1]Skog Ålder Underlag'!T26:X26)/5)/1000,0)</f>
        <v>106.04337999999997</v>
      </c>
      <c r="T18" s="16">
        <f>IF((SUM('[1]Skog Ålder Underlag'!U26:Y26)/5)&lt;&gt;"",(SUM('[1]Skog Ålder Underlag'!U26:Y26)/5)/1000,0)</f>
        <v>101.64371999999997</v>
      </c>
      <c r="U18" s="16">
        <f>IF((SUM('[1]Skog Ålder Underlag'!V26:Z26)/5)&lt;&gt;"",(SUM('[1]Skog Ålder Underlag'!V26:Z26)/5)/1000,0)</f>
        <v>107.78329999999997</v>
      </c>
      <c r="V18" s="16">
        <f>IF((SUM('[1]Skog Ålder Underlag'!W26:AA26)/5)&lt;&gt;"",(SUM('[1]Skog Ålder Underlag'!W26:AA26)/5)/1000,0)</f>
        <v>115.87117999999998</v>
      </c>
      <c r="W18" s="16">
        <f>IF((SUM('[1]Skog Ålder Underlag'!X26:AB26)/5)&lt;&gt;"",(SUM('[1]Skog Ålder Underlag'!X26:AB26)/5)/1000,0)</f>
        <v>106.23275999999998</v>
      </c>
      <c r="X18" s="16">
        <f>IF((SUM('[1]Skog Ålder Underlag'!Y26:AC26)/5)&lt;&gt;"",(SUM('[1]Skog Ålder Underlag'!Y26:AC26)/5)/1000,0)</f>
        <v>104.60167999999999</v>
      </c>
      <c r="Y18" s="16">
        <f>IF((SUM('[1]Skog Ålder Underlag'!Z26:AD26)/5)&lt;&gt;"",(SUM('[1]Skog Ålder Underlag'!Z26:AD26)/5)/1000,0)</f>
        <v>107.5278</v>
      </c>
      <c r="Z18" s="16">
        <f>IF((SUM('[1]Skog Ålder Underlag'!AA26:AE26)/5)&lt;&gt;"",(SUM('[1]Skog Ålder Underlag'!AA26:AE26)/5)/1000,0)</f>
        <v>98.278800000000004</v>
      </c>
      <c r="AA18" s="16">
        <f>IF((SUM('[1]Skog Ålder Underlag'!AB26:AF26)/5)&lt;&gt;"",(SUM('[1]Skog Ålder Underlag'!AB26:AF26)/5)/1000,0)</f>
        <v>98.927199999999999</v>
      </c>
      <c r="AB18" s="16">
        <f>IF((SUM('[1]Skog Ålder Underlag'!AC26:AG26)/5)&lt;&gt;"",(SUM('[1]Skog Ålder Underlag'!AC26:AG26)/5)/1000,0)</f>
        <v>100.41560000000001</v>
      </c>
      <c r="AC18" s="16">
        <f>IF((SUM('[1]Skog Ålder Underlag'!AD26:AH26)/5)&lt;&gt;"",(SUM('[1]Skog Ålder Underlag'!AD26:AH26)/5)/1000,0)</f>
        <v>114.4648</v>
      </c>
      <c r="AD18" s="16">
        <f>IF((SUM('[1]Skog Ålder Underlag'!AE26:AI26)/5)&lt;&gt;"",(SUM('[1]Skog Ålder Underlag'!AE26:AI26)/5)/1000,0)</f>
        <v>116.2624</v>
      </c>
      <c r="AE18" s="16">
        <f>IF((SUM('[1]Skog Ålder Underlag'!AF26:AJ26)/5)&lt;&gt;"",(SUM('[1]Skog Ålder Underlag'!AF26:AJ26)/5)/1000,0)</f>
        <v>121.7236</v>
      </c>
      <c r="AF18" s="16">
        <f>IF((SUM('[1]Skog Ålder Underlag'!AG26:AK26)/5)&lt;&gt;"",(SUM('[1]Skog Ålder Underlag'!AG26:AK26)/5)/1000,0)</f>
        <v>116.17138230187473</v>
      </c>
      <c r="AG18" s="16">
        <f>IF((SUM('[1]Skog Ålder Underlag'!AH26:AL26)/5)&lt;&gt;"",(SUM('[1]Skog Ålder Underlag'!AH26:AL26)/5)/1000,0)</f>
        <v>121.07307226056302</v>
      </c>
      <c r="AH18" s="16">
        <f>IF((SUM('[1]Skog Ålder Underlag'!AI26:AM26)/5)&lt;&gt;"",(SUM('[1]Skog Ålder Underlag'!AI26:AM26)/5)/1000,0)</f>
        <v>120.84398978391123</v>
      </c>
      <c r="AI18" s="16">
        <f>IF((SUM('[1]Skog Ålder Underlag'!AJ26:AN26)/5)&lt;&gt;"",(SUM('[1]Skog Ålder Underlag'!AJ26:AN26)/5)/1000,0)</f>
        <v>119.52182436164969</v>
      </c>
      <c r="AJ18" s="16">
        <f>IF((SUM('[1]Skog Ålder Underlag'!AK26:AO26)/5)&lt;&gt;"",(SUM('[1]Skog Ålder Underlag'!AK26:AO26)/5)/1000,0)</f>
        <v>117.01073100104914</v>
      </c>
      <c r="AK18" s="16">
        <f>IF((SUM('[1]Skog Ålder Underlag'!AL26:AP26)/5)&lt;&gt;"",(SUM('[1]Skog Ålder Underlag'!AL26:AP26)/5)/1000,0)</f>
        <v>113.82040844228382</v>
      </c>
      <c r="AL18" s="16">
        <f>IF((SUM('[1]Skog Ålder Underlag'!AM26:AQ26)/5)&lt;&gt;"",(SUM('[1]Skog Ålder Underlag'!AM26:AQ26)/5)/1000,0)</f>
        <v>114.07931152943242</v>
      </c>
      <c r="AM18" s="16">
        <f>IF((SUM('[1]Skog Ålder Underlag'!AN26:AR26)/5)&lt;&gt;"",(SUM('[1]Skog Ålder Underlag'!AN26:AR26)/5)/1000,0)</f>
        <v>106.54351784818704</v>
      </c>
      <c r="AN18" s="16">
        <f>IF((SUM('[1]Skog Ålder Underlag'!AO26:AS26)/5)&lt;&gt;"",(SUM('[1]Skog Ålder Underlag'!AO26:AS26)/5)/1000,0)</f>
        <v>110.4238513894676</v>
      </c>
      <c r="AO18" s="16">
        <f>IF((SUM('[1]Skog Ålder Underlag'!AP26:AT26)/5)&lt;&gt;"",(SUM('[1]Skog Ålder Underlag'!AP26:AT26)/5)/1000,0)</f>
        <v>113.79396775843885</v>
      </c>
      <c r="AP18" s="16">
        <f>IF((SUM('[1]Skog Ålder Underlag'!AQ26:AU26)/5)&lt;&gt;"",(SUM('[1]Skog Ålder Underlag'!AQ26:AU26)/5)/1000,0)</f>
        <v>112.84568142067485</v>
      </c>
      <c r="AQ18" s="16">
        <f>IF((SUM('[1]Skog Ålder Underlag'!AR26:AV26)/5)&lt;&gt;"",(SUM('[1]Skog Ålder Underlag'!AR26:AV26)/5)/1000,0)</f>
        <v>105.83086984941527</v>
      </c>
      <c r="AR18" s="16">
        <f>IF((SUM('[1]Skog Ålder Underlag'!AS26:AW26)/5)&lt;&gt;"",(SUM('[1]Skog Ålder Underlag'!AS26:AW26)/5)/1000,0)</f>
        <v>107.77402407402286</v>
      </c>
      <c r="AS18" s="16">
        <f>IF((SUM('[1]Skog Ålder Underlag'!AT26:AX26)/5)&lt;&gt;"",(SUM('[1]Skog Ålder Underlag'!AT26:AX26)/5)/1000,0)</f>
        <v>103.18287436301955</v>
      </c>
      <c r="AT18" s="16">
        <f>IF((SUM('[1]Skog Ålder Underlag'!AU26:AY26)/5)&lt;&gt;"",(SUM('[1]Skog Ålder Underlag'!AU26:AY26)/5)/1000,0)</f>
        <v>103.79918141193278</v>
      </c>
      <c r="AU18" s="16">
        <f>IF((SUM('[1]Skog Ålder Underlag'!AV26:AZ26)/5)&lt;&gt;"",(SUM('[1]Skog Ålder Underlag'!AV26:AZ26)/5)/1000,0)</f>
        <v>107.80969215430369</v>
      </c>
      <c r="AV18" s="16">
        <f>IF((SUM('[1]Skog Ålder Underlag'!AW26:BA26)/5)&lt;&gt;"",(SUM('[1]Skog Ålder Underlag'!AW26:BA26)/5)/1000,0)</f>
        <v>113.35729309387861</v>
      </c>
      <c r="AW18" s="16">
        <f>IF((SUM('[1]Skog Ålder Underlag'!AX26:BB26)/5)&lt;&gt;"",(SUM('[1]Skog Ålder Underlag'!AX26:BB26)/5)/1000,0)</f>
        <v>110.60507762135126</v>
      </c>
      <c r="AX18" s="16">
        <f>IF((SUM('[1]Skog Ålder Underlag'!AY26:BC26)/5)&lt;&gt;"",(SUM('[1]Skog Ålder Underlag'!AY26:BC26)/5)/1000,0)</f>
        <v>114.0844364332452</v>
      </c>
      <c r="AY18" s="16">
        <f>IF((SUM('[1]Skog Ålder Underlag'!AZ26:BD26)/5)&lt;&gt;"",(SUM('[1]Skog Ålder Underlag'!AZ26:BD26)/5)/1000,0)</f>
        <v>117.53343609251452</v>
      </c>
      <c r="AZ18" s="16">
        <f>IF((SUM('[1]Skog Ålder Underlag'!BA26:BE26)/5)&lt;&gt;"",(SUM('[1]Skog Ålder Underlag'!BA26:BE26)/5)/1000,0)</f>
        <v>124.3990843983171</v>
      </c>
      <c r="BA18" s="16">
        <f>IF((SUM('[1]Skog Ålder Underlag'!BB26:BF26)/5)&lt;&gt;"",(SUM('[1]Skog Ålder Underlag'!BB26:BF26)/5)/1000,0)</f>
        <v>125.83948414695482</v>
      </c>
      <c r="BB18" s="16">
        <f>IF((SUM('[1]Skog Ålder Underlag'!BC26:BG26)/5)&lt;&gt;"",(SUM('[1]Skog Ålder Underlag'!BC26:BG26)/5)/1000,0)</f>
        <v>125.34893050344773</v>
      </c>
      <c r="BC18" s="16">
        <f>IF((SUM('[1]Skog Ålder Underlag'!BD26:BH26)/5)&lt;&gt;"",(SUM('[1]Skog Ålder Underlag'!BD26:BH26)/5)/1000,0)</f>
        <v>121.67364617800867</v>
      </c>
      <c r="BD18" s="16">
        <f>IF((SUM('[1]Skog Ålder Underlag'!BE26:BI26)/5)&lt;&gt;"",(SUM('[1]Skog Ålder Underlag'!BE26:BI26)/5)/1000,0)</f>
        <v>112.04403922862898</v>
      </c>
      <c r="BE18" s="16">
        <f>IF((SUM('[1]Skog Ålder Underlag'!BF26:BJ26)/5)&lt;&gt;"",(SUM('[1]Skog Ålder Underlag'!BF26:BJ26)/5)/1000,0)</f>
        <v>109.91840571297732</v>
      </c>
      <c r="BF18" s="16">
        <f>IF((SUM('[1]Skog Ålder Underlag'!BG26:BK26)/5)&lt;&gt;"",(SUM('[1]Skog Ålder Underlag'!BG26:BK26)/5)/1000,0)</f>
        <v>111.03643330924513</v>
      </c>
      <c r="BG18" s="16">
        <f>IF((SUM('[1]Skog Ålder Underlag'!BH26:BL26)/5)&lt;&gt;"",(SUM('[1]Skog Ålder Underlag'!BH26:BL26)/5)/1000,0)</f>
        <v>110.35116183914904</v>
      </c>
      <c r="BH18" s="16">
        <f>IF((SUM('[1]Skog Ålder Underlag'!BI26:BM26)/5)&lt;&gt;"",(SUM('[1]Skog Ålder Underlag'!BI26:BM26)/5)/1000,0)</f>
        <v>106.79956852139807</v>
      </c>
      <c r="BI18" s="16">
        <f>IF((SUM('[1]Skog Ålder Underlag'!BJ26:BN26)/5)&lt;&gt;"",(SUM('[1]Skog Ålder Underlag'!BJ26:BN26)/5)/1000,0)</f>
        <v>108.03997935415509</v>
      </c>
    </row>
    <row r="19" spans="1:61" s="7" customFormat="1" x14ac:dyDescent="0.25">
      <c r="A19" s="19"/>
      <c r="B19" s="18"/>
      <c r="C19" s="18"/>
      <c r="D19" s="17" t="s">
        <v>9</v>
      </c>
      <c r="E19" s="16">
        <f>IF('[1]Skog Ålder Underlag'!F27&lt;&gt;"",'[1]Skog Ålder Underlag'!F27/1000,0)</f>
        <v>104.44924278300007</v>
      </c>
      <c r="F19" s="16">
        <f>IF((SUM('[1]Skog Ålder Underlag'!G27:K27)/5)&lt;&gt;"",(SUM('[1]Skog Ålder Underlag'!G27:K27)/5)/1000,0)</f>
        <v>81.201740000000015</v>
      </c>
      <c r="G19" s="16">
        <f>IF((SUM('[1]Skog Ålder Underlag'!H27:L27)/5)&lt;&gt;"",(SUM('[1]Skog Ålder Underlag'!H27:L27)/5)/1000,0)</f>
        <v>80.230200000000011</v>
      </c>
      <c r="H19" s="16">
        <f>IF((SUM('[1]Skog Ålder Underlag'!I27:M27)/5)&lt;&gt;"",(SUM('[1]Skog Ålder Underlag'!I27:M27)/5)/1000,0)</f>
        <v>78.204240000000013</v>
      </c>
      <c r="I19" s="16">
        <f>IF((SUM('[1]Skog Ålder Underlag'!J27:N27)/5)&lt;&gt;"",(SUM('[1]Skog Ålder Underlag'!J27:N27)/5)/1000,0)</f>
        <v>76.924660000000003</v>
      </c>
      <c r="J19" s="16">
        <f>IF((SUM('[1]Skog Ålder Underlag'!K27:O27)/5)&lt;&gt;"",(SUM('[1]Skog Ålder Underlag'!K27:O27)/5)/1000,0)</f>
        <v>75.56389999999999</v>
      </c>
      <c r="K19" s="16">
        <f>IF((SUM('[1]Skog Ålder Underlag'!L27:P27)/5)&lt;&gt;"",(SUM('[1]Skog Ålder Underlag'!L27:P27)/5)/1000,0)</f>
        <v>73.484899999999996</v>
      </c>
      <c r="L19" s="16">
        <f>IF((SUM('[1]Skog Ålder Underlag'!M27:Q27)/5)&lt;&gt;"",(SUM('[1]Skog Ålder Underlag'!M27:Q27)/5)/1000,0)</f>
        <v>74.77788000000001</v>
      </c>
      <c r="M19" s="16">
        <f>IF((SUM('[1]Skog Ålder Underlag'!N27:R27)/5)&lt;&gt;"",(SUM('[1]Skog Ålder Underlag'!N27:R27)/5)/1000,0)</f>
        <v>72.379259999999974</v>
      </c>
      <c r="N19" s="16">
        <f>IF((SUM('[1]Skog Ålder Underlag'!O27:S27)/5)&lt;&gt;"",(SUM('[1]Skog Ålder Underlag'!O27:S27)/5)/1000,0)</f>
        <v>71.164639999999991</v>
      </c>
      <c r="O19" s="16">
        <f>IF((SUM('[1]Skog Ålder Underlag'!P27:T27)/5)&lt;&gt;"",(SUM('[1]Skog Ålder Underlag'!P27:T27)/5)/1000,0)</f>
        <v>71.146019999999993</v>
      </c>
      <c r="P19" s="16">
        <f>IF((SUM('[1]Skog Ålder Underlag'!Q27:U27)/5)&lt;&gt;"",(SUM('[1]Skog Ålder Underlag'!Q27:U27)/5)/1000,0)</f>
        <v>71.375659999999982</v>
      </c>
      <c r="Q19" s="16">
        <f>IF((SUM('[1]Skog Ålder Underlag'!R27:V27)/5)&lt;&gt;"",(SUM('[1]Skog Ålder Underlag'!R27:V27)/5)/1000,0)</f>
        <v>71.639459999999971</v>
      </c>
      <c r="R19" s="16">
        <f>IF((SUM('[1]Skog Ålder Underlag'!S27:W27)/5)&lt;&gt;"",(SUM('[1]Skog Ålder Underlag'!S27:W27)/5)/1000,0)</f>
        <v>69.740779999999972</v>
      </c>
      <c r="S19" s="16">
        <f>IF((SUM('[1]Skog Ålder Underlag'!T27:X27)/5)&lt;&gt;"",(SUM('[1]Skog Ålder Underlag'!T27:X27)/5)/1000,0)</f>
        <v>66.499019999999987</v>
      </c>
      <c r="T19" s="16">
        <f>IF((SUM('[1]Skog Ålder Underlag'!U27:Y27)/5)&lt;&gt;"",(SUM('[1]Skog Ålder Underlag'!U27:Y27)/5)/1000,0)</f>
        <v>63.179399999999987</v>
      </c>
      <c r="U19" s="16">
        <f>IF((SUM('[1]Skog Ålder Underlag'!V27:Z27)/5)&lt;&gt;"",(SUM('[1]Skog Ålder Underlag'!V27:Z27)/5)/1000,0)</f>
        <v>56.099699999999999</v>
      </c>
      <c r="V19" s="16">
        <f>IF((SUM('[1]Skog Ålder Underlag'!W27:AA27)/5)&lt;&gt;"",(SUM('[1]Skog Ålder Underlag'!W27:AA27)/5)/1000,0)</f>
        <v>51.764559999999996</v>
      </c>
      <c r="W19" s="16">
        <f>IF((SUM('[1]Skog Ålder Underlag'!X27:AB27)/5)&lt;&gt;"",(SUM('[1]Skog Ålder Underlag'!X27:AB27)/5)/1000,0)</f>
        <v>50.132659999999987</v>
      </c>
      <c r="X19" s="16">
        <f>IF((SUM('[1]Skog Ålder Underlag'!Y27:AC27)/5)&lt;&gt;"",(SUM('[1]Skog Ålder Underlag'!Y27:AC27)/5)/1000,0)</f>
        <v>46.159479999999995</v>
      </c>
      <c r="Y19" s="16">
        <f>IF((SUM('[1]Skog Ålder Underlag'!Z27:AD27)/5)&lt;&gt;"",(SUM('[1]Skog Ålder Underlag'!Z27:AD27)/5)/1000,0)</f>
        <v>49.123580000000004</v>
      </c>
      <c r="Z19" s="16">
        <f>IF((SUM('[1]Skog Ålder Underlag'!AA27:AE27)/5)&lt;&gt;"",(SUM('[1]Skog Ålder Underlag'!AA27:AE27)/5)/1000,0)</f>
        <v>59.162199999999999</v>
      </c>
      <c r="AA19" s="16">
        <f>IF((SUM('[1]Skog Ålder Underlag'!AB27:AF27)/5)&lt;&gt;"",(SUM('[1]Skog Ålder Underlag'!AB27:AF27)/5)/1000,0)</f>
        <v>60.131599999999999</v>
      </c>
      <c r="AB19" s="16">
        <f>IF((SUM('[1]Skog Ålder Underlag'!AC27:AG27)/5)&lt;&gt;"",(SUM('[1]Skog Ålder Underlag'!AC27:AG27)/5)/1000,0)</f>
        <v>59.018999999999998</v>
      </c>
      <c r="AC19" s="16">
        <f>IF((SUM('[1]Skog Ålder Underlag'!AD27:AH27)/5)&lt;&gt;"",(SUM('[1]Skog Ålder Underlag'!AD27:AH27)/5)/1000,0)</f>
        <v>62.959199999999996</v>
      </c>
      <c r="AD19" s="16">
        <f>IF((SUM('[1]Skog Ålder Underlag'!AE27:AI27)/5)&lt;&gt;"",(SUM('[1]Skog Ålder Underlag'!AE27:AI27)/5)/1000,0)</f>
        <v>65.413399999999996</v>
      </c>
      <c r="AE19" s="16">
        <f>IF((SUM('[1]Skog Ålder Underlag'!AF27:AJ27)/5)&lt;&gt;"",(SUM('[1]Skog Ålder Underlag'!AF27:AJ27)/5)/1000,0)</f>
        <v>61.041800000000002</v>
      </c>
      <c r="AF19" s="16">
        <f>IF((SUM('[1]Skog Ålder Underlag'!AG27:AK27)/5)&lt;&gt;"",(SUM('[1]Skog Ålder Underlag'!AG27:AK27)/5)/1000,0)</f>
        <v>65.012932555396688</v>
      </c>
      <c r="AG19" s="16">
        <f>IF((SUM('[1]Skog Ålder Underlag'!AH27:AL27)/5)&lt;&gt;"",(SUM('[1]Skog Ålder Underlag'!AH27:AL27)/5)/1000,0)</f>
        <v>64.455802378448212</v>
      </c>
      <c r="AH19" s="16">
        <f>IF((SUM('[1]Skog Ålder Underlag'!AI27:AM27)/5)&lt;&gt;"",(SUM('[1]Skog Ålder Underlag'!AI27:AM27)/5)/1000,0)</f>
        <v>74.01597248142734</v>
      </c>
      <c r="AI19" s="16">
        <f>IF((SUM('[1]Skog Ålder Underlag'!AJ27:AN27)/5)&lt;&gt;"",(SUM('[1]Skog Ålder Underlag'!AJ27:AN27)/5)/1000,0)</f>
        <v>72.388189491818935</v>
      </c>
      <c r="AJ19" s="16">
        <f>IF((SUM('[1]Skog Ålder Underlag'!AK27:AO27)/5)&lt;&gt;"",(SUM('[1]Skog Ålder Underlag'!AK27:AO27)/5)/1000,0)</f>
        <v>74.406678045875253</v>
      </c>
      <c r="AK19" s="16">
        <f>IF((SUM('[1]Skog Ålder Underlag'!AL27:AP27)/5)&lt;&gt;"",(SUM('[1]Skog Ålder Underlag'!AL27:AP27)/5)/1000,0)</f>
        <v>75.123388424453907</v>
      </c>
      <c r="AL19" s="16">
        <f>IF((SUM('[1]Skog Ålder Underlag'!AM27:AQ27)/5)&lt;&gt;"",(SUM('[1]Skog Ålder Underlag'!AM27:AQ27)/5)/1000,0)</f>
        <v>81.047162250942137</v>
      </c>
      <c r="AM19" s="16">
        <f>IF((SUM('[1]Skog Ålder Underlag'!AN27:AR27)/5)&lt;&gt;"",(SUM('[1]Skog Ålder Underlag'!AN27:AR27)/5)/1000,0)</f>
        <v>76.20164132565094</v>
      </c>
      <c r="AN19" s="16">
        <f>IF((SUM('[1]Skog Ålder Underlag'!AO27:AS27)/5)&lt;&gt;"",(SUM('[1]Skog Ålder Underlag'!AO27:AS27)/5)/1000,0)</f>
        <v>81.722734251628395</v>
      </c>
      <c r="AO19" s="16">
        <f>IF((SUM('[1]Skog Ålder Underlag'!AP27:AT27)/5)&lt;&gt;"",(SUM('[1]Skog Ålder Underlag'!AP27:AT27)/5)/1000,0)</f>
        <v>81.175275778978758</v>
      </c>
      <c r="AP19" s="16">
        <f>IF((SUM('[1]Skog Ålder Underlag'!AQ27:AU27)/5)&lt;&gt;"",(SUM('[1]Skog Ålder Underlag'!AQ27:AU27)/5)/1000,0)</f>
        <v>88.664784635340226</v>
      </c>
      <c r="AQ19" s="16">
        <f>IF((SUM('[1]Skog Ålder Underlag'!AR27:AV27)/5)&lt;&gt;"",(SUM('[1]Skog Ålder Underlag'!AR27:AV27)/5)/1000,0)</f>
        <v>89.06614861922445</v>
      </c>
      <c r="AR19" s="16">
        <f>IF((SUM('[1]Skog Ålder Underlag'!AS27:AW27)/5)&lt;&gt;"",(SUM('[1]Skog Ålder Underlag'!AS27:AW27)/5)/1000,0)</f>
        <v>91.073548952734257</v>
      </c>
      <c r="AS19" s="16">
        <f>IF((SUM('[1]Skog Ålder Underlag'!AT27:AX27)/5)&lt;&gt;"",(SUM('[1]Skog Ålder Underlag'!AT27:AX27)/5)/1000,0)</f>
        <v>101.7652546289159</v>
      </c>
      <c r="AT19" s="16">
        <f>IF((SUM('[1]Skog Ålder Underlag'!AU27:AY27)/5)&lt;&gt;"",(SUM('[1]Skog Ålder Underlag'!AU27:AY27)/5)/1000,0)</f>
        <v>108.29171618988602</v>
      </c>
      <c r="AU19" s="16">
        <f>IF((SUM('[1]Skog Ålder Underlag'!AV27:AZ27)/5)&lt;&gt;"",(SUM('[1]Skog Ålder Underlag'!AV27:AZ27)/5)/1000,0)</f>
        <v>106.97596690654292</v>
      </c>
      <c r="AV19" s="16">
        <f>IF((SUM('[1]Skog Ålder Underlag'!AW27:BA27)/5)&lt;&gt;"",(SUM('[1]Skog Ålder Underlag'!AW27:BA27)/5)/1000,0)</f>
        <v>104.51351288656592</v>
      </c>
      <c r="AW19" s="16">
        <f>IF((SUM('[1]Skog Ålder Underlag'!AX27:BB27)/5)&lt;&gt;"",(SUM('[1]Skog Ålder Underlag'!AX27:BB27)/5)/1000,0)</f>
        <v>101.79864008953771</v>
      </c>
      <c r="AX19" s="16">
        <f>IF((SUM('[1]Skog Ålder Underlag'!AY27:BC27)/5)&lt;&gt;"",(SUM('[1]Skog Ålder Underlag'!AY27:BC27)/5)/1000,0)</f>
        <v>92.131942104849585</v>
      </c>
      <c r="AY19" s="16">
        <f>IF((SUM('[1]Skog Ålder Underlag'!AZ27:BD27)/5)&lt;&gt;"",(SUM('[1]Skog Ålder Underlag'!AZ27:BD27)/5)/1000,0)</f>
        <v>88.197521064021998</v>
      </c>
      <c r="AZ19" s="16">
        <f>IF((SUM('[1]Skog Ålder Underlag'!BA27:BE27)/5)&lt;&gt;"",(SUM('[1]Skog Ålder Underlag'!BA27:BE27)/5)/1000,0)</f>
        <v>83.519865324963064</v>
      </c>
      <c r="BA19" s="16">
        <f>IF((SUM('[1]Skog Ålder Underlag'!BB27:BF27)/5)&lt;&gt;"",(SUM('[1]Skog Ålder Underlag'!BB27:BF27)/5)/1000,0)</f>
        <v>90.193807265662699</v>
      </c>
      <c r="BB19" s="16">
        <f>IF((SUM('[1]Skog Ålder Underlag'!BC27:BG27)/5)&lt;&gt;"",(SUM('[1]Skog Ålder Underlag'!BC27:BG27)/5)/1000,0)</f>
        <v>88.47616319459074</v>
      </c>
      <c r="BC19" s="16">
        <f>IF((SUM('[1]Skog Ålder Underlag'!BD27:BH27)/5)&lt;&gt;"",(SUM('[1]Skog Ålder Underlag'!BD27:BH27)/5)/1000,0)</f>
        <v>91.276502994412695</v>
      </c>
      <c r="BD19" s="16">
        <f>IF((SUM('[1]Skog Ålder Underlag'!BE27:BI27)/5)&lt;&gt;"",(SUM('[1]Skog Ålder Underlag'!BE27:BI27)/5)/1000,0)</f>
        <v>94.981481691860509</v>
      </c>
      <c r="BE19" s="16">
        <f>IF((SUM('[1]Skog Ålder Underlag'!BF27:BJ27)/5)&lt;&gt;"",(SUM('[1]Skog Ålder Underlag'!BF27:BJ27)/5)/1000,0)</f>
        <v>88.612449181501489</v>
      </c>
      <c r="BF19" s="16">
        <f>IF((SUM('[1]Skog Ålder Underlag'!BG27:BK27)/5)&lt;&gt;"",(SUM('[1]Skog Ålder Underlag'!BG27:BK27)/5)/1000,0)</f>
        <v>86.107274461598109</v>
      </c>
      <c r="BG19" s="16">
        <f>IF((SUM('[1]Skog Ålder Underlag'!BH27:BL27)/5)&lt;&gt;"",(SUM('[1]Skog Ålder Underlag'!BH27:BL27)/5)/1000,0)</f>
        <v>91.587228783496059</v>
      </c>
      <c r="BH19" s="16">
        <f>IF((SUM('[1]Skog Ålder Underlag'!BI27:BM27)/5)&lt;&gt;"",(SUM('[1]Skog Ålder Underlag'!BI27:BM27)/5)/1000,0)</f>
        <v>88.975894285934174</v>
      </c>
      <c r="BI19" s="16">
        <f>IF((SUM('[1]Skog Ålder Underlag'!BJ27:BN27)/5)&lt;&gt;"",(SUM('[1]Skog Ålder Underlag'!BJ27:BN27)/5)/1000,0)</f>
        <v>88.179087044295969</v>
      </c>
    </row>
    <row r="20" spans="1:61" s="7" customFormat="1" x14ac:dyDescent="0.25">
      <c r="A20" s="19"/>
      <c r="B20" s="18"/>
      <c r="C20" s="18"/>
      <c r="D20" s="17" t="s">
        <v>8</v>
      </c>
      <c r="E20" s="16">
        <f>IF('[1]Skog Ålder Underlag'!F28&lt;&gt;"",'[1]Skog Ålder Underlag'!F28/1000,0)</f>
        <v>73.874883314999948</v>
      </c>
      <c r="F20" s="16">
        <f>IF((SUM('[1]Skog Ålder Underlag'!G28:K28)/5)&lt;&gt;"",(SUM('[1]Skog Ålder Underlag'!G28:K28)/5)/1000,0)</f>
        <v>113.63438000000001</v>
      </c>
      <c r="G20" s="16">
        <f>IF((SUM('[1]Skog Ålder Underlag'!H28:L28)/5)&lt;&gt;"",(SUM('[1]Skog Ålder Underlag'!H28:L28)/5)/1000,0)</f>
        <v>109.71851999999998</v>
      </c>
      <c r="H20" s="16">
        <f>IF((SUM('[1]Skog Ålder Underlag'!I28:M28)/5)&lt;&gt;"",(SUM('[1]Skog Ålder Underlag'!I28:M28)/5)/1000,0)</f>
        <v>104.2359</v>
      </c>
      <c r="I20" s="16">
        <f>IF((SUM('[1]Skog Ålder Underlag'!J28:N28)/5)&lt;&gt;"",(SUM('[1]Skog Ålder Underlag'!J28:N28)/5)/1000,0)</f>
        <v>101.69071999999998</v>
      </c>
      <c r="J20" s="16">
        <f>IF((SUM('[1]Skog Ålder Underlag'!K28:O28)/5)&lt;&gt;"",(SUM('[1]Skog Ålder Underlag'!K28:O28)/5)/1000,0)</f>
        <v>101.11961999999997</v>
      </c>
      <c r="K20" s="16">
        <f>IF((SUM('[1]Skog Ålder Underlag'!L28:P28)/5)&lt;&gt;"",(SUM('[1]Skog Ålder Underlag'!L28:P28)/5)/1000,0)</f>
        <v>98.387839999999969</v>
      </c>
      <c r="L20" s="16">
        <f>IF((SUM('[1]Skog Ålder Underlag'!M28:Q28)/5)&lt;&gt;"",(SUM('[1]Skog Ålder Underlag'!M28:Q28)/5)/1000,0)</f>
        <v>96.278319999999979</v>
      </c>
      <c r="M20" s="16">
        <f>IF((SUM('[1]Skog Ålder Underlag'!N28:R28)/5)&lt;&gt;"",(SUM('[1]Skog Ålder Underlag'!N28:R28)/5)/1000,0)</f>
        <v>98.23221999999997</v>
      </c>
      <c r="N20" s="16">
        <f>IF((SUM('[1]Skog Ålder Underlag'!O28:S28)/5)&lt;&gt;"",(SUM('[1]Skog Ålder Underlag'!O28:S28)/5)/1000,0)</f>
        <v>96.849380000000011</v>
      </c>
      <c r="O20" s="16">
        <f>IF((SUM('[1]Skog Ålder Underlag'!P28:T28)/5)&lt;&gt;"",(SUM('[1]Skog Ålder Underlag'!P28:T28)/5)/1000,0)</f>
        <v>94.968620000000016</v>
      </c>
      <c r="P20" s="16">
        <f>IF((SUM('[1]Skog Ålder Underlag'!Q28:U28)/5)&lt;&gt;"",(SUM('[1]Skog Ålder Underlag'!Q28:U28)/5)/1000,0)</f>
        <v>96.706159999999983</v>
      </c>
      <c r="Q20" s="16">
        <f>IF((SUM('[1]Skog Ålder Underlag'!R28:V28)/5)&lt;&gt;"",(SUM('[1]Skog Ålder Underlag'!R28:V28)/5)/1000,0)</f>
        <v>102.12955999999997</v>
      </c>
      <c r="R20" s="16">
        <f>IF((SUM('[1]Skog Ålder Underlag'!S28:W28)/5)&lt;&gt;"",(SUM('[1]Skog Ålder Underlag'!S28:W28)/5)/1000,0)</f>
        <v>103.83173999999995</v>
      </c>
      <c r="S20" s="16">
        <f>IF((SUM('[1]Skog Ålder Underlag'!T28:X28)/5)&lt;&gt;"",(SUM('[1]Skog Ålder Underlag'!T28:X28)/5)/1000,0)</f>
        <v>105.65683999999993</v>
      </c>
      <c r="T20" s="16">
        <f>IF((SUM('[1]Skog Ålder Underlag'!U28:Y28)/5)&lt;&gt;"",(SUM('[1]Skog Ålder Underlag'!U28:Y28)/5)/1000,0)</f>
        <v>108.13725999999997</v>
      </c>
      <c r="U20" s="16">
        <f>IF((SUM('[1]Skog Ålder Underlag'!V28:Z28)/5)&lt;&gt;"",(SUM('[1]Skog Ålder Underlag'!V28:Z28)/5)/1000,0)</f>
        <v>102.37785999999996</v>
      </c>
      <c r="V20" s="16">
        <f>IF((SUM('[1]Skog Ålder Underlag'!W28:AA28)/5)&lt;&gt;"",(SUM('[1]Skog Ålder Underlag'!W28:AA28)/5)/1000,0)</f>
        <v>100.69513999999998</v>
      </c>
      <c r="W20" s="16">
        <f>IF((SUM('[1]Skog Ålder Underlag'!X28:AB28)/5)&lt;&gt;"",(SUM('[1]Skog Ålder Underlag'!X28:AB28)/5)/1000,0)</f>
        <v>106.40922</v>
      </c>
      <c r="X20" s="16">
        <f>IF((SUM('[1]Skog Ålder Underlag'!Y28:AC28)/5)&lt;&gt;"",(SUM('[1]Skog Ålder Underlag'!Y28:AC28)/5)/1000,0)</f>
        <v>102.37181999999999</v>
      </c>
      <c r="Y20" s="16">
        <f>IF((SUM('[1]Skog Ålder Underlag'!Z28:AD28)/5)&lt;&gt;"",(SUM('[1]Skog Ålder Underlag'!Z28:AD28)/5)/1000,0)</f>
        <v>97.952600000000004</v>
      </c>
      <c r="Z20" s="16">
        <f>IF((SUM('[1]Skog Ålder Underlag'!AA28:AE28)/5)&lt;&gt;"",(SUM('[1]Skog Ålder Underlag'!AA28:AE28)/5)/1000,0)</f>
        <v>104.05560000000001</v>
      </c>
      <c r="AA20" s="16">
        <f>IF((SUM('[1]Skog Ålder Underlag'!AB28:AF28)/5)&lt;&gt;"",(SUM('[1]Skog Ålder Underlag'!AB28:AF28)/5)/1000,0)</f>
        <v>106.2916</v>
      </c>
      <c r="AB20" s="16">
        <f>IF((SUM('[1]Skog Ålder Underlag'!AC28:AG28)/5)&lt;&gt;"",(SUM('[1]Skog Ålder Underlag'!AC28:AG28)/5)/1000,0)</f>
        <v>95.502800000000008</v>
      </c>
      <c r="AC20" s="16">
        <f>IF((SUM('[1]Skog Ålder Underlag'!AD28:AH28)/5)&lt;&gt;"",(SUM('[1]Skog Ålder Underlag'!AD28:AH28)/5)/1000,0)</f>
        <v>93.311199999999999</v>
      </c>
      <c r="AD20" s="16">
        <f>IF((SUM('[1]Skog Ålder Underlag'!AE28:AI28)/5)&lt;&gt;"",(SUM('[1]Skog Ålder Underlag'!AE28:AI28)/5)/1000,0)</f>
        <v>98.181600000000003</v>
      </c>
      <c r="AE20" s="16">
        <f>IF((SUM('[1]Skog Ålder Underlag'!AF28:AJ28)/5)&lt;&gt;"",(SUM('[1]Skog Ålder Underlag'!AF28:AJ28)/5)/1000,0)</f>
        <v>92.567399999999992</v>
      </c>
      <c r="AF20" s="16">
        <f>IF((SUM('[1]Skog Ålder Underlag'!AG28:AK28)/5)&lt;&gt;"",(SUM('[1]Skog Ålder Underlag'!AG28:AK28)/5)/1000,0)</f>
        <v>83.80075651518311</v>
      </c>
      <c r="AG20" s="16">
        <f>IF((SUM('[1]Skog Ålder Underlag'!AH28:AL28)/5)&lt;&gt;"",(SUM('[1]Skog Ålder Underlag'!AH28:AL28)/5)/1000,0)</f>
        <v>83.058291112109089</v>
      </c>
      <c r="AH20" s="16">
        <f>IF((SUM('[1]Skog Ålder Underlag'!AI28:AM28)/5)&lt;&gt;"",(SUM('[1]Skog Ålder Underlag'!AI28:AM28)/5)/1000,0)</f>
        <v>81.075470752263442</v>
      </c>
      <c r="AI20" s="16">
        <f>IF((SUM('[1]Skog Ålder Underlag'!AJ28:AN28)/5)&lt;&gt;"",(SUM('[1]Skog Ålder Underlag'!AJ28:AN28)/5)/1000,0)</f>
        <v>71.229053976188737</v>
      </c>
      <c r="AJ20" s="16">
        <f>IF((SUM('[1]Skog Ålder Underlag'!AK28:AO28)/5)&lt;&gt;"",(SUM('[1]Skog Ålder Underlag'!AK28:AO28)/5)/1000,0)</f>
        <v>66.720262826121584</v>
      </c>
      <c r="AK20" s="16">
        <f>IF((SUM('[1]Skog Ålder Underlag'!AL28:AP28)/5)&lt;&gt;"",(SUM('[1]Skog Ålder Underlag'!AL28:AP28)/5)/1000,0)</f>
        <v>68.474905450944604</v>
      </c>
      <c r="AL20" s="16">
        <f>IF((SUM('[1]Skog Ålder Underlag'!AM28:AQ28)/5)&lt;&gt;"",(SUM('[1]Skog Ålder Underlag'!AM28:AQ28)/5)/1000,0)</f>
        <v>69.922008709836618</v>
      </c>
      <c r="AM20" s="16">
        <f>IF((SUM('[1]Skog Ålder Underlag'!AN28:AR28)/5)&lt;&gt;"",(SUM('[1]Skog Ålder Underlag'!AN28:AR28)/5)/1000,0)</f>
        <v>68.03181701743992</v>
      </c>
      <c r="AN20" s="16">
        <f>IF((SUM('[1]Skog Ålder Underlag'!AO28:AS28)/5)&lt;&gt;"",(SUM('[1]Skog Ålder Underlag'!AO28:AS28)/5)/1000,0)</f>
        <v>70.138416938424925</v>
      </c>
      <c r="AO20" s="16">
        <f>IF((SUM('[1]Skog Ålder Underlag'!AP28:AT28)/5)&lt;&gt;"",(SUM('[1]Skog Ålder Underlag'!AP28:AT28)/5)/1000,0)</f>
        <v>71.126206430451347</v>
      </c>
      <c r="AP20" s="16">
        <f>IF((SUM('[1]Skog Ålder Underlag'!AQ28:AU28)/5)&lt;&gt;"",(SUM('[1]Skog Ålder Underlag'!AQ28:AU28)/5)/1000,0)</f>
        <v>65.119704095142851</v>
      </c>
      <c r="AQ20" s="16">
        <f>IF((SUM('[1]Skog Ålder Underlag'!AR28:AV28)/5)&lt;&gt;"",(SUM('[1]Skog Ålder Underlag'!AR28:AV28)/5)/1000,0)</f>
        <v>60.036781327067771</v>
      </c>
      <c r="AR20" s="16">
        <f>IF((SUM('[1]Skog Ålder Underlag'!AS28:AW28)/5)&lt;&gt;"",(SUM('[1]Skog Ålder Underlag'!AS28:AW28)/5)/1000,0)</f>
        <v>57.643412673059544</v>
      </c>
      <c r="AS20" s="16">
        <f>IF((SUM('[1]Skog Ålder Underlag'!AT28:AX28)/5)&lt;&gt;"",(SUM('[1]Skog Ålder Underlag'!AT28:AX28)/5)/1000,0)</f>
        <v>60.503596440947284</v>
      </c>
      <c r="AT20" s="16">
        <f>IF((SUM('[1]Skog Ålder Underlag'!AU28:AY28)/5)&lt;&gt;"",(SUM('[1]Skog Ålder Underlag'!AU28:AY28)/5)/1000,0)</f>
        <v>57.828105851559819</v>
      </c>
      <c r="AU20" s="16">
        <f>IF((SUM('[1]Skog Ålder Underlag'!AV28:AZ28)/5)&lt;&gt;"",(SUM('[1]Skog Ålder Underlag'!AV28:AZ28)/5)/1000,0)</f>
        <v>61.205380666510571</v>
      </c>
      <c r="AV20" s="16">
        <f>IF((SUM('[1]Skog Ålder Underlag'!AW28:BA28)/5)&lt;&gt;"",(SUM('[1]Skog Ålder Underlag'!AW28:BA28)/5)/1000,0)</f>
        <v>64.747307112819414</v>
      </c>
      <c r="AW20" s="16">
        <f>IF((SUM('[1]Skog Ålder Underlag'!AX28:BB28)/5)&lt;&gt;"",(SUM('[1]Skog Ålder Underlag'!AX28:BB28)/5)/1000,0)</f>
        <v>70.627855665240986</v>
      </c>
      <c r="AX20" s="16">
        <f>IF((SUM('[1]Skog Ålder Underlag'!AY28:BC28)/5)&lt;&gt;"",(SUM('[1]Skog Ålder Underlag'!AY28:BC28)/5)/1000,0)</f>
        <v>69.884793972320267</v>
      </c>
      <c r="AY20" s="16">
        <f>IF((SUM('[1]Skog Ålder Underlag'!AZ28:BD28)/5)&lt;&gt;"",(SUM('[1]Skog Ålder Underlag'!AZ28:BD28)/5)/1000,0)</f>
        <v>73.547717198047167</v>
      </c>
      <c r="AZ20" s="16">
        <f>IF((SUM('[1]Skog Ålder Underlag'!BA28:BE28)/5)&lt;&gt;"",(SUM('[1]Skog Ålder Underlag'!BA28:BE28)/5)/1000,0)</f>
        <v>74.759863639462353</v>
      </c>
      <c r="BA20" s="16">
        <f>IF((SUM('[1]Skog Ålder Underlag'!BB28:BF28)/5)&lt;&gt;"",(SUM('[1]Skog Ålder Underlag'!BB28:BF28)/5)/1000,0)</f>
        <v>76.305501544314879</v>
      </c>
      <c r="BB20" s="16">
        <f>IF((SUM('[1]Skog Ålder Underlag'!BC28:BG28)/5)&lt;&gt;"",(SUM('[1]Skog Ålder Underlag'!BC28:BG28)/5)/1000,0)</f>
        <v>76.547278405487489</v>
      </c>
      <c r="BC20" s="16">
        <f>IF((SUM('[1]Skog Ålder Underlag'!BD28:BH28)/5)&lt;&gt;"",(SUM('[1]Skog Ålder Underlag'!BD28:BH28)/5)/1000,0)</f>
        <v>76.919631216279726</v>
      </c>
      <c r="BD20" s="16">
        <f>IF((SUM('[1]Skog Ålder Underlag'!BE28:BI28)/5)&lt;&gt;"",(SUM('[1]Skog Ålder Underlag'!BE28:BI28)/5)/1000,0)</f>
        <v>79.367235772905943</v>
      </c>
      <c r="BE20" s="16">
        <f>IF((SUM('[1]Skog Ålder Underlag'!BF28:BJ28)/5)&lt;&gt;"",(SUM('[1]Skog Ålder Underlag'!BF28:BJ28)/5)/1000,0)</f>
        <v>78.893765347737798</v>
      </c>
      <c r="BF20" s="16">
        <f>IF((SUM('[1]Skog Ålder Underlag'!BG28:BK28)/5)&lt;&gt;"",(SUM('[1]Skog Ålder Underlag'!BG28:BK28)/5)/1000,0)</f>
        <v>77.117768489660264</v>
      </c>
      <c r="BG20" s="16">
        <f>IF((SUM('[1]Skog Ålder Underlag'!BH28:BL28)/5)&lt;&gt;"",(SUM('[1]Skog Ålder Underlag'!BH28:BL28)/5)/1000,0)</f>
        <v>80.962425913363191</v>
      </c>
      <c r="BH20" s="16">
        <f>IF((SUM('[1]Skog Ålder Underlag'!BI28:BM28)/5)&lt;&gt;"",(SUM('[1]Skog Ålder Underlag'!BI28:BM28)/5)/1000,0)</f>
        <v>80.453179631787748</v>
      </c>
      <c r="BI20" s="16">
        <f>IF((SUM('[1]Skog Ålder Underlag'!BJ28:BN28)/5)&lt;&gt;"",(SUM('[1]Skog Ålder Underlag'!BJ28:BN28)/5)/1000,0)</f>
        <v>83.093782788129658</v>
      </c>
    </row>
    <row r="21" spans="1:61" s="7" customFormat="1" x14ac:dyDescent="0.25">
      <c r="A21" s="19"/>
      <c r="B21" s="18"/>
      <c r="C21" s="18"/>
      <c r="D21" s="17" t="s">
        <v>7</v>
      </c>
      <c r="E21" s="16">
        <f>IF('[1]Skog Ålder Underlag'!F29&lt;&gt;"",'[1]Skog Ålder Underlag'!F29/1000,0)</f>
        <v>42.575155899999984</v>
      </c>
      <c r="F21" s="16">
        <f>IF((SUM('[1]Skog Ålder Underlag'!G29:K29)/5)&lt;&gt;"",(SUM('[1]Skog Ålder Underlag'!G29:K29)/5)/1000,0)</f>
        <v>104.72910000000003</v>
      </c>
      <c r="G21" s="16">
        <f>IF((SUM('[1]Skog Ålder Underlag'!H29:L29)/5)&lt;&gt;"",(SUM('[1]Skog Ålder Underlag'!H29:L29)/5)/1000,0)</f>
        <v>110.15214000000002</v>
      </c>
      <c r="H21" s="16">
        <f>IF((SUM('[1]Skog Ålder Underlag'!I29:M29)/5)&lt;&gt;"",(SUM('[1]Skog Ålder Underlag'!I29:M29)/5)/1000,0)</f>
        <v>112.9496</v>
      </c>
      <c r="I21" s="16">
        <f>IF((SUM('[1]Skog Ålder Underlag'!J29:N29)/5)&lt;&gt;"",(SUM('[1]Skog Ålder Underlag'!J29:N29)/5)/1000,0)</f>
        <v>120.15483999999999</v>
      </c>
      <c r="J21" s="16">
        <f>IF((SUM('[1]Skog Ålder Underlag'!K29:O29)/5)&lt;&gt;"",(SUM('[1]Skog Ålder Underlag'!K29:O29)/5)/1000,0)</f>
        <v>120.71596</v>
      </c>
      <c r="K21" s="16">
        <f>IF((SUM('[1]Skog Ålder Underlag'!L29:P29)/5)&lt;&gt;"",(SUM('[1]Skog Ålder Underlag'!L29:P29)/5)/1000,0)</f>
        <v>110.09483999999996</v>
      </c>
      <c r="L21" s="16">
        <f>IF((SUM('[1]Skog Ålder Underlag'!M29:Q29)/5)&lt;&gt;"",(SUM('[1]Skog Ålder Underlag'!M29:Q29)/5)/1000,0)</f>
        <v>108.09249999999996</v>
      </c>
      <c r="M21" s="16">
        <f>IF((SUM('[1]Skog Ålder Underlag'!N29:R29)/5)&lt;&gt;"",(SUM('[1]Skog Ålder Underlag'!N29:R29)/5)/1000,0)</f>
        <v>108.09993999999998</v>
      </c>
      <c r="N21" s="16">
        <f>IF((SUM('[1]Skog Ålder Underlag'!O29:S29)/5)&lt;&gt;"",(SUM('[1]Skog Ålder Underlag'!O29:S29)/5)/1000,0)</f>
        <v>101.09375999999997</v>
      </c>
      <c r="O21" s="16">
        <f>IF((SUM('[1]Skog Ålder Underlag'!P29:T29)/5)&lt;&gt;"",(SUM('[1]Skog Ålder Underlag'!P29:T29)/5)/1000,0)</f>
        <v>103.50353999999997</v>
      </c>
      <c r="P21" s="16">
        <f>IF((SUM('[1]Skog Ålder Underlag'!Q29:U29)/5)&lt;&gt;"",(SUM('[1]Skog Ålder Underlag'!Q29:U29)/5)/1000,0)</f>
        <v>113.25941999999995</v>
      </c>
      <c r="Q21" s="16">
        <f>IF((SUM('[1]Skog Ålder Underlag'!R29:V29)/5)&lt;&gt;"",(SUM('[1]Skog Ålder Underlag'!R29:V29)/5)/1000,0)</f>
        <v>110.14619999999995</v>
      </c>
      <c r="R21" s="16">
        <f>IF((SUM('[1]Skog Ålder Underlag'!S29:W29)/5)&lt;&gt;"",(SUM('[1]Skog Ålder Underlag'!S29:W29)/5)/1000,0)</f>
        <v>107.62105999999994</v>
      </c>
      <c r="S21" s="16">
        <f>IF((SUM('[1]Skog Ålder Underlag'!T29:X29)/5)&lt;&gt;"",(SUM('[1]Skog Ålder Underlag'!T29:X29)/5)/1000,0)</f>
        <v>114.45119999999996</v>
      </c>
      <c r="T21" s="16">
        <f>IF((SUM('[1]Skog Ålder Underlag'!U29:Y29)/5)&lt;&gt;"",(SUM('[1]Skog Ålder Underlag'!U29:Y29)/5)/1000,0)</f>
        <v>118.11441999999995</v>
      </c>
      <c r="U21" s="16">
        <f>IF((SUM('[1]Skog Ålder Underlag'!V29:Z29)/5)&lt;&gt;"",(SUM('[1]Skog Ålder Underlag'!V29:Z29)/5)/1000,0)</f>
        <v>111.74343999999999</v>
      </c>
      <c r="V21" s="16">
        <f>IF((SUM('[1]Skog Ålder Underlag'!W29:AA29)/5)&lt;&gt;"",(SUM('[1]Skog Ålder Underlag'!W29:AA29)/5)/1000,0)</f>
        <v>122.19969999999999</v>
      </c>
      <c r="W21" s="16">
        <f>IF((SUM('[1]Skog Ålder Underlag'!X29:AB29)/5)&lt;&gt;"",(SUM('[1]Skog Ålder Underlag'!X29:AB29)/5)/1000,0)</f>
        <v>124.88156000000001</v>
      </c>
      <c r="X21" s="16">
        <f>IF((SUM('[1]Skog Ålder Underlag'!Y29:AC29)/5)&lt;&gt;"",(SUM('[1]Skog Ålder Underlag'!Y29:AC29)/5)/1000,0)</f>
        <v>121.67676000000002</v>
      </c>
      <c r="Y21" s="16">
        <f>IF((SUM('[1]Skog Ålder Underlag'!Z29:AD29)/5)&lt;&gt;"",(SUM('[1]Skog Ålder Underlag'!Z29:AD29)/5)/1000,0)</f>
        <v>114.56902000000002</v>
      </c>
      <c r="Z21" s="16">
        <f>IF((SUM('[1]Skog Ålder Underlag'!AA29:AE29)/5)&lt;&gt;"",(SUM('[1]Skog Ålder Underlag'!AA29:AE29)/5)/1000,0)</f>
        <v>109.97319999999999</v>
      </c>
      <c r="AA21" s="16">
        <f>IF((SUM('[1]Skog Ålder Underlag'!AB29:AF29)/5)&lt;&gt;"",(SUM('[1]Skog Ålder Underlag'!AB29:AF29)/5)/1000,0)</f>
        <v>104.7688</v>
      </c>
      <c r="AB21" s="16">
        <f>IF((SUM('[1]Skog Ålder Underlag'!AC29:AG29)/5)&lt;&gt;"",(SUM('[1]Skog Ålder Underlag'!AC29:AG29)/5)/1000,0)</f>
        <v>101.25760000000001</v>
      </c>
      <c r="AC21" s="16">
        <f>IF((SUM('[1]Skog Ålder Underlag'!AD29:AH29)/5)&lt;&gt;"",(SUM('[1]Skog Ålder Underlag'!AD29:AH29)/5)/1000,0)</f>
        <v>96.524199999999993</v>
      </c>
      <c r="AD21" s="16">
        <f>IF((SUM('[1]Skog Ålder Underlag'!AE29:AI29)/5)&lt;&gt;"",(SUM('[1]Skog Ålder Underlag'!AE29:AI29)/5)/1000,0)</f>
        <v>94.858000000000004</v>
      </c>
      <c r="AE21" s="16">
        <f>IF((SUM('[1]Skog Ålder Underlag'!AF29:AJ29)/5)&lt;&gt;"",(SUM('[1]Skog Ålder Underlag'!AF29:AJ29)/5)/1000,0)</f>
        <v>104.4486</v>
      </c>
      <c r="AF21" s="16">
        <f>IF((SUM('[1]Skog Ålder Underlag'!AG29:AK29)/5)&lt;&gt;"",(SUM('[1]Skog Ålder Underlag'!AG29:AK29)/5)/1000,0)</f>
        <v>99.650869627019318</v>
      </c>
      <c r="AG21" s="16">
        <f>IF((SUM('[1]Skog Ålder Underlag'!AH29:AL29)/5)&lt;&gt;"",(SUM('[1]Skog Ålder Underlag'!AH29:AL29)/5)/1000,0)</f>
        <v>101.58126281802244</v>
      </c>
      <c r="AH21" s="16">
        <f>IF((SUM('[1]Skog Ålder Underlag'!AI29:AM29)/5)&lt;&gt;"",(SUM('[1]Skog Ålder Underlag'!AI29:AM29)/5)/1000,0)</f>
        <v>105.68315803012233</v>
      </c>
      <c r="AI21" s="16">
        <f>IF((SUM('[1]Skog Ålder Underlag'!AJ29:AN29)/5)&lt;&gt;"",(SUM('[1]Skog Ålder Underlag'!AJ29:AN29)/5)/1000,0)</f>
        <v>104.51030431267925</v>
      </c>
      <c r="AJ21" s="16">
        <f>IF((SUM('[1]Skog Ålder Underlag'!AK29:AO29)/5)&lt;&gt;"",(SUM('[1]Skog Ålder Underlag'!AK29:AO29)/5)/1000,0)</f>
        <v>95.243693491669305</v>
      </c>
      <c r="AK21" s="16">
        <f>IF((SUM('[1]Skog Ålder Underlag'!AL29:AP29)/5)&lt;&gt;"",(SUM('[1]Skog Ålder Underlag'!AL29:AP29)/5)/1000,0)</f>
        <v>95.942345611474167</v>
      </c>
      <c r="AL21" s="16">
        <f>IF((SUM('[1]Skog Ålder Underlag'!AM29:AQ29)/5)&lt;&gt;"",(SUM('[1]Skog Ålder Underlag'!AM29:AQ29)/5)/1000,0)</f>
        <v>94.294653640617454</v>
      </c>
      <c r="AM21" s="16">
        <f>IF((SUM('[1]Skog Ålder Underlag'!AN29:AR29)/5)&lt;&gt;"",(SUM('[1]Skog Ålder Underlag'!AN29:AR29)/5)/1000,0)</f>
        <v>96.853035566209186</v>
      </c>
      <c r="AN21" s="16">
        <f>IF((SUM('[1]Skog Ålder Underlag'!AO29:AS29)/5)&lt;&gt;"",(SUM('[1]Skog Ålder Underlag'!AO29:AS29)/5)/1000,0)</f>
        <v>101.75326784833997</v>
      </c>
      <c r="AO21" s="16">
        <f>IF((SUM('[1]Skog Ålder Underlag'!AP29:AT29)/5)&lt;&gt;"",(SUM('[1]Skog Ålder Underlag'!AP29:AT29)/5)/1000,0)</f>
        <v>100.34860514897524</v>
      </c>
      <c r="AP21" s="16">
        <f>IF((SUM('[1]Skog Ålder Underlag'!AQ29:AU29)/5)&lt;&gt;"",(SUM('[1]Skog Ålder Underlag'!AQ29:AU29)/5)/1000,0)</f>
        <v>98.012171040747461</v>
      </c>
      <c r="AQ21" s="16">
        <f>IF((SUM('[1]Skog Ålder Underlag'!AR29:AV29)/5)&lt;&gt;"",(SUM('[1]Skog Ålder Underlag'!AR29:AV29)/5)/1000,0)</f>
        <v>94.93843141208383</v>
      </c>
      <c r="AR21" s="16">
        <f>IF((SUM('[1]Skog Ålder Underlag'!AS29:AW29)/5)&lt;&gt;"",(SUM('[1]Skog Ålder Underlag'!AS29:AW29)/5)/1000,0)</f>
        <v>84.358286188390707</v>
      </c>
      <c r="AS21" s="16">
        <f>IF((SUM('[1]Skog Ålder Underlag'!AT29:AX29)/5)&lt;&gt;"",(SUM('[1]Skog Ålder Underlag'!AT29:AX29)/5)/1000,0)</f>
        <v>77.553534912176048</v>
      </c>
      <c r="AT21" s="16">
        <f>IF((SUM('[1]Skog Ålder Underlag'!AU29:AY29)/5)&lt;&gt;"",(SUM('[1]Skog Ålder Underlag'!AU29:AY29)/5)/1000,0)</f>
        <v>77.875615352015558</v>
      </c>
      <c r="AU21" s="16">
        <f>IF((SUM('[1]Skog Ålder Underlag'!AV29:AZ29)/5)&lt;&gt;"",(SUM('[1]Skog Ålder Underlag'!AV29:AZ29)/5)/1000,0)</f>
        <v>71.074784326999918</v>
      </c>
      <c r="AV21" s="16">
        <f>IF((SUM('[1]Skog Ålder Underlag'!AW29:BA29)/5)&lt;&gt;"",(SUM('[1]Skog Ålder Underlag'!AW29:BA29)/5)/1000,0)</f>
        <v>72.018193582594449</v>
      </c>
      <c r="AW21" s="16">
        <f>IF((SUM('[1]Skog Ålder Underlag'!AX29:BB29)/5)&lt;&gt;"",(SUM('[1]Skog Ålder Underlag'!AX29:BB29)/5)/1000,0)</f>
        <v>71.935127284407599</v>
      </c>
      <c r="AX21" s="16">
        <f>IF((SUM('[1]Skog Ålder Underlag'!AY29:BC29)/5)&lt;&gt;"",(SUM('[1]Skog Ålder Underlag'!AY29:BC29)/5)/1000,0)</f>
        <v>75.393112449361738</v>
      </c>
      <c r="AY21" s="16">
        <f>IF((SUM('[1]Skog Ålder Underlag'!AZ29:BD29)/5)&lt;&gt;"",(SUM('[1]Skog Ålder Underlag'!AZ29:BD29)/5)/1000,0)</f>
        <v>71.562252164404953</v>
      </c>
      <c r="AZ21" s="16">
        <f>IF((SUM('[1]Skog Ålder Underlag'!BA29:BE29)/5)&lt;&gt;"",(SUM('[1]Skog Ålder Underlag'!BA29:BE29)/5)/1000,0)</f>
        <v>79.046394920108924</v>
      </c>
      <c r="BA21" s="16">
        <f>IF((SUM('[1]Skog Ålder Underlag'!BB29:BF29)/5)&lt;&gt;"",(SUM('[1]Skog Ålder Underlag'!BB29:BF29)/5)/1000,0)</f>
        <v>84.090989576529168</v>
      </c>
      <c r="BB21" s="16">
        <f>IF((SUM('[1]Skog Ålder Underlag'!BC29:BG29)/5)&lt;&gt;"",(SUM('[1]Skog Ålder Underlag'!BC29:BG29)/5)/1000,0)</f>
        <v>86.688863693068299</v>
      </c>
      <c r="BC21" s="16">
        <f>IF((SUM('[1]Skog Ålder Underlag'!BD29:BH29)/5)&lt;&gt;"",(SUM('[1]Skog Ålder Underlag'!BD29:BH29)/5)/1000,0)</f>
        <v>78.460888318254689</v>
      </c>
      <c r="BD21" s="16">
        <f>IF((SUM('[1]Skog Ålder Underlag'!BE29:BI29)/5)&lt;&gt;"",(SUM('[1]Skog Ålder Underlag'!BE29:BI29)/5)/1000,0)</f>
        <v>76.274097365173674</v>
      </c>
      <c r="BE21" s="16">
        <f>IF((SUM('[1]Skog Ålder Underlag'!BF29:BJ29)/5)&lt;&gt;"",(SUM('[1]Skog Ålder Underlag'!BF29:BJ29)/5)/1000,0)</f>
        <v>71.473961034119398</v>
      </c>
      <c r="BF21" s="16">
        <f>IF((SUM('[1]Skog Ålder Underlag'!BG29:BK29)/5)&lt;&gt;"",(SUM('[1]Skog Ålder Underlag'!BG29:BK29)/5)/1000,0)</f>
        <v>67.264014757465759</v>
      </c>
      <c r="BG21" s="16">
        <f>IF((SUM('[1]Skog Ålder Underlag'!BH29:BL29)/5)&lt;&gt;"",(SUM('[1]Skog Ålder Underlag'!BH29:BL29)/5)/1000,0)</f>
        <v>65.51740866462562</v>
      </c>
      <c r="BH21" s="16">
        <f>IF((SUM('[1]Skog Ålder Underlag'!BI29:BM29)/5)&lt;&gt;"",(SUM('[1]Skog Ålder Underlag'!BI29:BM29)/5)/1000,0)</f>
        <v>65.323535998200484</v>
      </c>
      <c r="BI21" s="16">
        <f>IF((SUM('[1]Skog Ålder Underlag'!BJ29:BN29)/5)&lt;&gt;"",(SUM('[1]Skog Ålder Underlag'!BJ29:BN29)/5)/1000,0)</f>
        <v>65.137521985866087</v>
      </c>
    </row>
    <row r="22" spans="1:61" s="7" customFormat="1" x14ac:dyDescent="0.25">
      <c r="A22" s="19"/>
      <c r="B22" s="18"/>
      <c r="C22" s="18"/>
      <c r="D22" s="17" t="s">
        <v>6</v>
      </c>
      <c r="E22" s="16">
        <f>IF('[1]Skog Ålder Underlag'!F30&lt;&gt;"",'[1]Skog Ålder Underlag'!F30/1000,0)</f>
        <v>23.509798374999995</v>
      </c>
      <c r="F22" s="16">
        <f>IF((SUM('[1]Skog Ålder Underlag'!G30:K30)/5)&lt;&gt;"",(SUM('[1]Skog Ålder Underlag'!G30:K30)/5)/1000,0)</f>
        <v>53.807000000000016</v>
      </c>
      <c r="G22" s="16">
        <f>IF((SUM('[1]Skog Ålder Underlag'!H30:L30)/5)&lt;&gt;"",(SUM('[1]Skog Ålder Underlag'!H30:L30)/5)/1000,0)</f>
        <v>53.66040000000001</v>
      </c>
      <c r="H22" s="16">
        <f>IF((SUM('[1]Skog Ålder Underlag'!I30:M30)/5)&lt;&gt;"",(SUM('[1]Skog Ålder Underlag'!I30:M30)/5)/1000,0)</f>
        <v>49.960480000000011</v>
      </c>
      <c r="I22" s="16">
        <f>IF((SUM('[1]Skog Ålder Underlag'!J30:N30)/5)&lt;&gt;"",(SUM('[1]Skog Ålder Underlag'!J30:N30)/5)/1000,0)</f>
        <v>53.786499999999997</v>
      </c>
      <c r="J22" s="16">
        <f>IF((SUM('[1]Skog Ålder Underlag'!K30:O30)/5)&lt;&gt;"",(SUM('[1]Skog Ålder Underlag'!K30:O30)/5)/1000,0)</f>
        <v>54.731339999999989</v>
      </c>
      <c r="K22" s="16">
        <f>IF((SUM('[1]Skog Ålder Underlag'!L30:P30)/5)&lt;&gt;"",(SUM('[1]Skog Ålder Underlag'!L30:P30)/5)/1000,0)</f>
        <v>55.899779999999993</v>
      </c>
      <c r="L22" s="16">
        <f>IF((SUM('[1]Skog Ålder Underlag'!M30:Q30)/5)&lt;&gt;"",(SUM('[1]Skog Ålder Underlag'!M30:Q30)/5)/1000,0)</f>
        <v>57.081739999999989</v>
      </c>
      <c r="M22" s="16">
        <f>IF((SUM('[1]Skog Ålder Underlag'!N30:R30)/5)&lt;&gt;"",(SUM('[1]Skog Ålder Underlag'!N30:R30)/5)/1000,0)</f>
        <v>62.244539999999994</v>
      </c>
      <c r="N22" s="16">
        <f>IF((SUM('[1]Skog Ålder Underlag'!O30:S30)/5)&lt;&gt;"",(SUM('[1]Skog Ålder Underlag'!O30:S30)/5)/1000,0)</f>
        <v>62.362439999999985</v>
      </c>
      <c r="O22" s="16">
        <f>IF((SUM('[1]Skog Ålder Underlag'!P30:T30)/5)&lt;&gt;"",(SUM('[1]Skog Ålder Underlag'!P30:T30)/5)/1000,0)</f>
        <v>63.569099999999992</v>
      </c>
      <c r="P22" s="16">
        <f>IF((SUM('[1]Skog Ålder Underlag'!Q30:U30)/5)&lt;&gt;"",(SUM('[1]Skog Ålder Underlag'!Q30:U30)/5)/1000,0)</f>
        <v>61.248839999999987</v>
      </c>
      <c r="Q22" s="16">
        <f>IF((SUM('[1]Skog Ålder Underlag'!R30:V30)/5)&lt;&gt;"",(SUM('[1]Skog Ålder Underlag'!R30:V30)/5)/1000,0)</f>
        <v>62.139599999999994</v>
      </c>
      <c r="R22" s="16">
        <f>IF((SUM('[1]Skog Ålder Underlag'!S30:W30)/5)&lt;&gt;"",(SUM('[1]Skog Ålder Underlag'!S30:W30)/5)/1000,0)</f>
        <v>59.671179999999978</v>
      </c>
      <c r="S22" s="16">
        <f>IF((SUM('[1]Skog Ålder Underlag'!T30:X30)/5)&lt;&gt;"",(SUM('[1]Skog Ålder Underlag'!T30:X30)/5)/1000,0)</f>
        <v>61.896999999999998</v>
      </c>
      <c r="T22" s="16">
        <f>IF((SUM('[1]Skog Ålder Underlag'!U30:Y30)/5)&lt;&gt;"",(SUM('[1]Skog Ålder Underlag'!U30:Y30)/5)/1000,0)</f>
        <v>61.567740000000008</v>
      </c>
      <c r="U22" s="16">
        <f>IF((SUM('[1]Skog Ålder Underlag'!V30:Z30)/5)&lt;&gt;"",(SUM('[1]Skog Ålder Underlag'!V30:Z30)/5)/1000,0)</f>
        <v>64.577960000000004</v>
      </c>
      <c r="V22" s="16">
        <f>IF((SUM('[1]Skog Ålder Underlag'!W30:AA30)/5)&lt;&gt;"",(SUM('[1]Skog Ålder Underlag'!W30:AA30)/5)/1000,0)</f>
        <v>66.728040000000007</v>
      </c>
      <c r="W22" s="16">
        <f>IF((SUM('[1]Skog Ålder Underlag'!X30:AB30)/5)&lt;&gt;"",(SUM('[1]Skog Ålder Underlag'!X30:AB30)/5)/1000,0)</f>
        <v>68.574180000000013</v>
      </c>
      <c r="X22" s="16">
        <f>IF((SUM('[1]Skog Ålder Underlag'!Y30:AC30)/5)&lt;&gt;"",(SUM('[1]Skog Ålder Underlag'!Y30:AC30)/5)/1000,0)</f>
        <v>60.504339999999992</v>
      </c>
      <c r="Y22" s="16">
        <f>IF((SUM('[1]Skog Ålder Underlag'!Z30:AD30)/5)&lt;&gt;"",(SUM('[1]Skog Ålder Underlag'!Z30:AD30)/5)/1000,0)</f>
        <v>65.449079999999995</v>
      </c>
      <c r="Z22" s="16">
        <f>IF((SUM('[1]Skog Ålder Underlag'!AA30:AE30)/5)&lt;&gt;"",(SUM('[1]Skog Ålder Underlag'!AA30:AE30)/5)/1000,0)</f>
        <v>70.426000000000002</v>
      </c>
      <c r="AA22" s="16">
        <f>IF((SUM('[1]Skog Ålder Underlag'!AB30:AF30)/5)&lt;&gt;"",(SUM('[1]Skog Ålder Underlag'!AB30:AF30)/5)/1000,0)</f>
        <v>66.613399999999999</v>
      </c>
      <c r="AB22" s="16">
        <f>IF((SUM('[1]Skog Ålder Underlag'!AC30:AG30)/5)&lt;&gt;"",(SUM('[1]Skog Ålder Underlag'!AC30:AG30)/5)/1000,0)</f>
        <v>72.003399999999999</v>
      </c>
      <c r="AC22" s="16">
        <f>IF((SUM('[1]Skog Ålder Underlag'!AD30:AH30)/5)&lt;&gt;"",(SUM('[1]Skog Ålder Underlag'!AD30:AH30)/5)/1000,0)</f>
        <v>78.894800000000004</v>
      </c>
      <c r="AD22" s="16">
        <f>IF((SUM('[1]Skog Ålder Underlag'!AE30:AI30)/5)&lt;&gt;"",(SUM('[1]Skog Ålder Underlag'!AE30:AI30)/5)/1000,0)</f>
        <v>74.236999999999995</v>
      </c>
      <c r="AE22" s="16">
        <f>IF((SUM('[1]Skog Ålder Underlag'!AF30:AJ30)/5)&lt;&gt;"",(SUM('[1]Skog Ålder Underlag'!AF30:AJ30)/5)/1000,0)</f>
        <v>71.9268</v>
      </c>
      <c r="AF22" s="16">
        <f>IF((SUM('[1]Skog Ålder Underlag'!AG30:AK30)/5)&lt;&gt;"",(SUM('[1]Skog Ålder Underlag'!AG30:AK30)/5)/1000,0)</f>
        <v>81.093844936054936</v>
      </c>
      <c r="AG22" s="16">
        <f>IF((SUM('[1]Skog Ålder Underlag'!AH30:AL30)/5)&lt;&gt;"",(SUM('[1]Skog Ålder Underlag'!AH30:AL30)/5)/1000,0)</f>
        <v>80.794773757626075</v>
      </c>
      <c r="AH22" s="16">
        <f>IF((SUM('[1]Skog Ålder Underlag'!AI30:AM30)/5)&lt;&gt;"",(SUM('[1]Skog Ålder Underlag'!AI30:AM30)/5)/1000,0)</f>
        <v>78.931218059415556</v>
      </c>
      <c r="AI22" s="16">
        <f>IF((SUM('[1]Skog Ålder Underlag'!AJ30:AN30)/5)&lt;&gt;"",(SUM('[1]Skog Ålder Underlag'!AJ30:AN30)/5)/1000,0)</f>
        <v>77.572663856139457</v>
      </c>
      <c r="AJ22" s="16">
        <f>IF((SUM('[1]Skog Ålder Underlag'!AK30:AO30)/5)&lt;&gt;"",(SUM('[1]Skog Ålder Underlag'!AK30:AO30)/5)/1000,0)</f>
        <v>74.213437682529232</v>
      </c>
      <c r="AK22" s="16">
        <f>IF((SUM('[1]Skog Ålder Underlag'!AL30:AP30)/5)&lt;&gt;"",(SUM('[1]Skog Ålder Underlag'!AL30:AP30)/5)/1000,0)</f>
        <v>70.460731562069938</v>
      </c>
      <c r="AL22" s="16">
        <f>IF((SUM('[1]Skog Ålder Underlag'!AM30:AQ30)/5)&lt;&gt;"",(SUM('[1]Skog Ålder Underlag'!AM30:AQ30)/5)/1000,0)</f>
        <v>70.118841918754754</v>
      </c>
      <c r="AM22" s="16">
        <f>IF((SUM('[1]Skog Ålder Underlag'!AN30:AR30)/5)&lt;&gt;"",(SUM('[1]Skog Ålder Underlag'!AN30:AR30)/5)/1000,0)</f>
        <v>69.022354562163656</v>
      </c>
      <c r="AN22" s="16">
        <f>IF((SUM('[1]Skog Ålder Underlag'!AO30:AS30)/5)&lt;&gt;"",(SUM('[1]Skog Ålder Underlag'!AO30:AS30)/5)/1000,0)</f>
        <v>71.060359386666121</v>
      </c>
      <c r="AO22" s="16">
        <f>IF((SUM('[1]Skog Ålder Underlag'!AP30:AT30)/5)&lt;&gt;"",(SUM('[1]Skog Ålder Underlag'!AP30:AT30)/5)/1000,0)</f>
        <v>70.078833810534718</v>
      </c>
      <c r="AP22" s="16">
        <f>IF((SUM('[1]Skog Ålder Underlag'!AQ30:AU30)/5)&lt;&gt;"",(SUM('[1]Skog Ålder Underlag'!AQ30:AU30)/5)/1000,0)</f>
        <v>68.275484161785997</v>
      </c>
      <c r="AQ22" s="16">
        <f>IF((SUM('[1]Skog Ålder Underlag'!AR30:AV30)/5)&lt;&gt;"",(SUM('[1]Skog Ålder Underlag'!AR30:AV30)/5)/1000,0)</f>
        <v>62.60403459752623</v>
      </c>
      <c r="AR22" s="16">
        <f>IF((SUM('[1]Skog Ålder Underlag'!AS30:AW30)/5)&lt;&gt;"",(SUM('[1]Skog Ålder Underlag'!AS30:AW30)/5)/1000,0)</f>
        <v>63.455097017530854</v>
      </c>
      <c r="AS22" s="16">
        <f>IF((SUM('[1]Skog Ålder Underlag'!AT30:AX30)/5)&lt;&gt;"",(SUM('[1]Skog Ålder Underlag'!AT30:AX30)/5)/1000,0)</f>
        <v>63.079321546552833</v>
      </c>
      <c r="AT22" s="16">
        <f>IF((SUM('[1]Skog Ålder Underlag'!AU30:AY30)/5)&lt;&gt;"",(SUM('[1]Skog Ålder Underlag'!AU30:AY30)/5)/1000,0)</f>
        <v>70.304221850068515</v>
      </c>
      <c r="AU22" s="16">
        <f>IF((SUM('[1]Skog Ålder Underlag'!AV30:AZ30)/5)&lt;&gt;"",(SUM('[1]Skog Ålder Underlag'!AV30:AZ30)/5)/1000,0)</f>
        <v>65.944145596618327</v>
      </c>
      <c r="AV22" s="16">
        <f>IF((SUM('[1]Skog Ålder Underlag'!AW30:BA30)/5)&lt;&gt;"",(SUM('[1]Skog Ålder Underlag'!AW30:BA30)/5)/1000,0)</f>
        <v>69.680159166187082</v>
      </c>
      <c r="AW22" s="16">
        <f>IF((SUM('[1]Skog Ålder Underlag'!AX30:BB30)/5)&lt;&gt;"",(SUM('[1]Skog Ålder Underlag'!AX30:BB30)/5)/1000,0)</f>
        <v>68.589883941550625</v>
      </c>
      <c r="AX22" s="16">
        <f>IF((SUM('[1]Skog Ålder Underlag'!AY30:BC30)/5)&lt;&gt;"",(SUM('[1]Skog Ålder Underlag'!AY30:BC30)/5)/1000,0)</f>
        <v>62.891567209641487</v>
      </c>
      <c r="AY22" s="16">
        <f>IF((SUM('[1]Skog Ålder Underlag'!AZ30:BD30)/5)&lt;&gt;"",(SUM('[1]Skog Ålder Underlag'!AZ30:BD30)/5)/1000,0)</f>
        <v>59.853960405793082</v>
      </c>
      <c r="AZ22" s="16">
        <f>IF((SUM('[1]Skog Ålder Underlag'!BA30:BE30)/5)&lt;&gt;"",(SUM('[1]Skog Ålder Underlag'!BA30:BE30)/5)/1000,0)</f>
        <v>56.957150146629587</v>
      </c>
      <c r="BA22" s="16">
        <f>IF((SUM('[1]Skog Ålder Underlag'!BB30:BF30)/5)&lt;&gt;"",(SUM('[1]Skog Ålder Underlag'!BB30:BF30)/5)/1000,0)</f>
        <v>61.817078436461834</v>
      </c>
      <c r="BB22" s="16">
        <f>IF((SUM('[1]Skog Ålder Underlag'!BC30:BG30)/5)&lt;&gt;"",(SUM('[1]Skog Ålder Underlag'!BC30:BG30)/5)/1000,0)</f>
        <v>60.641275383552518</v>
      </c>
      <c r="BC22" s="16">
        <f>IF((SUM('[1]Skog Ålder Underlag'!BD30:BH30)/5)&lt;&gt;"",(SUM('[1]Skog Ålder Underlag'!BD30:BH30)/5)/1000,0)</f>
        <v>63.384650082020478</v>
      </c>
      <c r="BD22" s="16">
        <f>IF((SUM('[1]Skog Ålder Underlag'!BE30:BI30)/5)&lt;&gt;"",(SUM('[1]Skog Ålder Underlag'!BE30:BI30)/5)/1000,0)</f>
        <v>55.438529204493491</v>
      </c>
      <c r="BE22" s="16">
        <f>IF((SUM('[1]Skog Ålder Underlag'!BF30:BJ30)/5)&lt;&gt;"",(SUM('[1]Skog Ålder Underlag'!BF30:BJ30)/5)/1000,0)</f>
        <v>57.136509175851742</v>
      </c>
      <c r="BF22" s="16">
        <f>IF((SUM('[1]Skog Ålder Underlag'!BG30:BK30)/5)&lt;&gt;"",(SUM('[1]Skog Ålder Underlag'!BG30:BK30)/5)/1000,0)</f>
        <v>54.294852754003891</v>
      </c>
      <c r="BG22" s="16">
        <f>IF((SUM('[1]Skog Ålder Underlag'!BH30:BL30)/5)&lt;&gt;"",(SUM('[1]Skog Ålder Underlag'!BH30:BL30)/5)/1000,0)</f>
        <v>54.469663914352466</v>
      </c>
      <c r="BH22" s="16">
        <f>IF((SUM('[1]Skog Ålder Underlag'!BI30:BM30)/5)&lt;&gt;"",(SUM('[1]Skog Ålder Underlag'!BI30:BM30)/5)/1000,0)</f>
        <v>55.456024574620905</v>
      </c>
      <c r="BI22" s="16">
        <f>IF((SUM('[1]Skog Ålder Underlag'!BJ30:BN30)/5)&lt;&gt;"",(SUM('[1]Skog Ålder Underlag'!BJ30:BN30)/5)/1000,0)</f>
        <v>58.327865885647405</v>
      </c>
    </row>
    <row r="23" spans="1:61" s="7" customFormat="1" x14ac:dyDescent="0.25">
      <c r="A23" s="19"/>
      <c r="B23" s="18"/>
      <c r="C23" s="18"/>
      <c r="D23" s="17" t="s">
        <v>5</v>
      </c>
      <c r="E23" s="16">
        <f>IF('[1]Skog Ålder Underlag'!F31&lt;&gt;"",'[1]Skog Ålder Underlag'!F31/1000,0)</f>
        <v>19.154299854999994</v>
      </c>
      <c r="F23" s="16">
        <f>IF((SUM('[1]Skog Ålder Underlag'!G31:K31)/5)&lt;&gt;"",(SUM('[1]Skog Ålder Underlag'!G31:K31)/5)/1000,0)</f>
        <v>22.851620000000004</v>
      </c>
      <c r="G23" s="16">
        <f>IF((SUM('[1]Skog Ålder Underlag'!H31:L31)/5)&lt;&gt;"",(SUM('[1]Skog Ålder Underlag'!H31:L31)/5)/1000,0)</f>
        <v>22.08006</v>
      </c>
      <c r="H23" s="16">
        <f>IF((SUM('[1]Skog Ålder Underlag'!I31:M31)/5)&lt;&gt;"",(SUM('[1]Skog Ålder Underlag'!I31:M31)/5)/1000,0)</f>
        <v>22.322500000000002</v>
      </c>
      <c r="I23" s="16">
        <f>IF((SUM('[1]Skog Ålder Underlag'!J31:N31)/5)&lt;&gt;"",(SUM('[1]Skog Ålder Underlag'!J31:N31)/5)/1000,0)</f>
        <v>20.503620000000002</v>
      </c>
      <c r="J23" s="16">
        <f>IF((SUM('[1]Skog Ålder Underlag'!K31:O31)/5)&lt;&gt;"",(SUM('[1]Skog Ålder Underlag'!K31:O31)/5)/1000,0)</f>
        <v>19.465480000000003</v>
      </c>
      <c r="K23" s="16">
        <f>IF((SUM('[1]Skog Ålder Underlag'!L31:P31)/5)&lt;&gt;"",(SUM('[1]Skog Ålder Underlag'!L31:P31)/5)/1000,0)</f>
        <v>20.934280000000001</v>
      </c>
      <c r="L23" s="16">
        <f>IF((SUM('[1]Skog Ålder Underlag'!M31:Q31)/5)&lt;&gt;"",(SUM('[1]Skog Ålder Underlag'!M31:Q31)/5)/1000,0)</f>
        <v>19.08136</v>
      </c>
      <c r="M23" s="16">
        <f>IF((SUM('[1]Skog Ålder Underlag'!N31:R31)/5)&lt;&gt;"",(SUM('[1]Skog Ålder Underlag'!N31:R31)/5)/1000,0)</f>
        <v>21.846679999999999</v>
      </c>
      <c r="N23" s="16">
        <f>IF((SUM('[1]Skog Ålder Underlag'!O31:S31)/5)&lt;&gt;"",(SUM('[1]Skog Ålder Underlag'!O31:S31)/5)/1000,0)</f>
        <v>21.619979999999998</v>
      </c>
      <c r="O23" s="16">
        <f>IF((SUM('[1]Skog Ålder Underlag'!P31:T31)/5)&lt;&gt;"",(SUM('[1]Skog Ålder Underlag'!P31:T31)/5)/1000,0)</f>
        <v>21.327540000000003</v>
      </c>
      <c r="P23" s="16">
        <f>IF((SUM('[1]Skog Ålder Underlag'!Q31:U31)/5)&lt;&gt;"",(SUM('[1]Skog Ålder Underlag'!Q31:U31)/5)/1000,0)</f>
        <v>19.461000000000002</v>
      </c>
      <c r="Q23" s="16">
        <f>IF((SUM('[1]Skog Ålder Underlag'!R31:V31)/5)&lt;&gt;"",(SUM('[1]Skog Ålder Underlag'!R31:V31)/5)/1000,0)</f>
        <v>20.570780000000003</v>
      </c>
      <c r="R23" s="16">
        <f>IF((SUM('[1]Skog Ålder Underlag'!S31:W31)/5)&lt;&gt;"",(SUM('[1]Skog Ålder Underlag'!S31:W31)/5)/1000,0)</f>
        <v>17.785139999999998</v>
      </c>
      <c r="S23" s="16">
        <f>IF((SUM('[1]Skog Ålder Underlag'!T31:X31)/5)&lt;&gt;"",(SUM('[1]Skog Ålder Underlag'!T31:X31)/5)/1000,0)</f>
        <v>16.580179999999999</v>
      </c>
      <c r="T23" s="16">
        <f>IF((SUM('[1]Skog Ålder Underlag'!U31:Y31)/5)&lt;&gt;"",(SUM('[1]Skog Ålder Underlag'!U31:Y31)/5)/1000,0)</f>
        <v>18.425260000000002</v>
      </c>
      <c r="U23" s="16">
        <f>IF((SUM('[1]Skog Ålder Underlag'!V31:Z31)/5)&lt;&gt;"",(SUM('[1]Skog Ålder Underlag'!V31:Z31)/5)/1000,0)</f>
        <v>19.3262</v>
      </c>
      <c r="V23" s="16">
        <f>IF((SUM('[1]Skog Ålder Underlag'!W31:AA31)/5)&lt;&gt;"",(SUM('[1]Skog Ålder Underlag'!W31:AA31)/5)/1000,0)</f>
        <v>19.544779999999999</v>
      </c>
      <c r="W23" s="16">
        <f>IF((SUM('[1]Skog Ålder Underlag'!X31:AB31)/5)&lt;&gt;"",(SUM('[1]Skog Ålder Underlag'!X31:AB31)/5)/1000,0)</f>
        <v>21.8093</v>
      </c>
      <c r="X23" s="16">
        <f>IF((SUM('[1]Skog Ålder Underlag'!Y31:AC31)/5)&lt;&gt;"",(SUM('[1]Skog Ålder Underlag'!Y31:AC31)/5)/1000,0)</f>
        <v>23.212499999999999</v>
      </c>
      <c r="Y23" s="16">
        <f>IF((SUM('[1]Skog Ålder Underlag'!Z31:AD31)/5)&lt;&gt;"",(SUM('[1]Skog Ålder Underlag'!Z31:AD31)/5)/1000,0)</f>
        <v>23.664339999999999</v>
      </c>
      <c r="Z23" s="16">
        <f>IF((SUM('[1]Skog Ålder Underlag'!AA31:AE31)/5)&lt;&gt;"",(SUM('[1]Skog Ålder Underlag'!AA31:AE31)/5)/1000,0)</f>
        <v>26.347999999999999</v>
      </c>
      <c r="AA23" s="16">
        <f>IF((SUM('[1]Skog Ålder Underlag'!AB31:AF31)/5)&lt;&gt;"",(SUM('[1]Skog Ålder Underlag'!AB31:AF31)/5)/1000,0)</f>
        <v>27.989000000000001</v>
      </c>
      <c r="AB23" s="16">
        <f>IF((SUM('[1]Skog Ålder Underlag'!AC31:AG31)/5)&lt;&gt;"",(SUM('[1]Skog Ålder Underlag'!AC31:AG31)/5)/1000,0)</f>
        <v>28.2606</v>
      </c>
      <c r="AC23" s="16">
        <f>IF((SUM('[1]Skog Ålder Underlag'!AD31:AH31)/5)&lt;&gt;"",(SUM('[1]Skog Ålder Underlag'!AD31:AH31)/5)/1000,0)</f>
        <v>30.1632</v>
      </c>
      <c r="AD23" s="16">
        <f>IF((SUM('[1]Skog Ålder Underlag'!AE31:AI31)/5)&lt;&gt;"",(SUM('[1]Skog Ålder Underlag'!AE31:AI31)/5)/1000,0)</f>
        <v>28.023199999999999</v>
      </c>
      <c r="AE23" s="16">
        <f>IF((SUM('[1]Skog Ålder Underlag'!AF31:AJ31)/5)&lt;&gt;"",(SUM('[1]Skog Ålder Underlag'!AF31:AJ31)/5)/1000,0)</f>
        <v>27.9026</v>
      </c>
      <c r="AF23" s="16">
        <f>IF((SUM('[1]Skog Ålder Underlag'!AG31:AK31)/5)&lt;&gt;"",(SUM('[1]Skog Ålder Underlag'!AG31:AK31)/5)/1000,0)</f>
        <v>31.504261071427631</v>
      </c>
      <c r="AG23" s="16">
        <f>IF((SUM('[1]Skog Ålder Underlag'!AH31:AL31)/5)&lt;&gt;"",(SUM('[1]Skog Ålder Underlag'!AH31:AL31)/5)/1000,0)</f>
        <v>29.312635935244803</v>
      </c>
      <c r="AH23" s="16">
        <f>IF((SUM('[1]Skog Ålder Underlag'!AI31:AM31)/5)&lt;&gt;"",(SUM('[1]Skog Ålder Underlag'!AI31:AM31)/5)/1000,0)</f>
        <v>28.371081163057745</v>
      </c>
      <c r="AI23" s="16">
        <f>IF((SUM('[1]Skog Ålder Underlag'!AJ31:AN31)/5)&lt;&gt;"",(SUM('[1]Skog Ålder Underlag'!AJ31:AN31)/5)/1000,0)</f>
        <v>30.414747221882688</v>
      </c>
      <c r="AJ23" s="16">
        <f>IF((SUM('[1]Skog Ålder Underlag'!AK31:AO31)/5)&lt;&gt;"",(SUM('[1]Skog Ålder Underlag'!AK31:AO31)/5)/1000,0)</f>
        <v>30.558263738421239</v>
      </c>
      <c r="AK23" s="16">
        <f>IF((SUM('[1]Skog Ålder Underlag'!AL31:AP31)/5)&lt;&gt;"",(SUM('[1]Skog Ålder Underlag'!AL31:AP31)/5)/1000,0)</f>
        <v>27.598987114335575</v>
      </c>
      <c r="AL23" s="16">
        <f>IF((SUM('[1]Skog Ålder Underlag'!AM31:AQ31)/5)&lt;&gt;"",(SUM('[1]Skog Ålder Underlag'!AM31:AQ31)/5)/1000,0)</f>
        <v>31.57567986087988</v>
      </c>
      <c r="AM23" s="16">
        <f>IF((SUM('[1]Skog Ålder Underlag'!AN31:AR31)/5)&lt;&gt;"",(SUM('[1]Skog Ålder Underlag'!AN31:AR31)/5)/1000,0)</f>
        <v>32.317475818552786</v>
      </c>
      <c r="AN23" s="16">
        <f>IF((SUM('[1]Skog Ålder Underlag'!AO31:AS31)/5)&lt;&gt;"",(SUM('[1]Skog Ålder Underlag'!AO31:AS31)/5)/1000,0)</f>
        <v>31.97475545580788</v>
      </c>
      <c r="AO23" s="16">
        <f>IF((SUM('[1]Skog Ålder Underlag'!AP31:AT31)/5)&lt;&gt;"",(SUM('[1]Skog Ålder Underlag'!AP31:AT31)/5)/1000,0)</f>
        <v>32.667331977129194</v>
      </c>
      <c r="AP23" s="16">
        <f>IF((SUM('[1]Skog Ålder Underlag'!AQ31:AU31)/5)&lt;&gt;"",(SUM('[1]Skog Ålder Underlag'!AQ31:AU31)/5)/1000,0)</f>
        <v>32.344761672149708</v>
      </c>
      <c r="AQ23" s="16">
        <f>IF((SUM('[1]Skog Ålder Underlag'!AR31:AV31)/5)&lt;&gt;"",(SUM('[1]Skog Ålder Underlag'!AR31:AV31)/5)/1000,0)</f>
        <v>30.433442561667587</v>
      </c>
      <c r="AR23" s="16">
        <f>IF((SUM('[1]Skog Ålder Underlag'!AS31:AW31)/5)&lt;&gt;"",(SUM('[1]Skog Ålder Underlag'!AS31:AW31)/5)/1000,0)</f>
        <v>34.826188660280536</v>
      </c>
      <c r="AS23" s="16">
        <f>IF((SUM('[1]Skog Ålder Underlag'!AT31:AX31)/5)&lt;&gt;"",(SUM('[1]Skog Ålder Underlag'!AT31:AX31)/5)/1000,0)</f>
        <v>34.819843192886545</v>
      </c>
      <c r="AT23" s="16">
        <f>IF((SUM('[1]Skog Ålder Underlag'!AU31:AY31)/5)&lt;&gt;"",(SUM('[1]Skog Ålder Underlag'!AU31:AY31)/5)/1000,0)</f>
        <v>34.411638429231232</v>
      </c>
      <c r="AU23" s="16">
        <f>IF((SUM('[1]Skog Ålder Underlag'!AV31:AZ31)/5)&lt;&gt;"",(SUM('[1]Skog Ålder Underlag'!AV31:AZ31)/5)/1000,0)</f>
        <v>31.598392706099251</v>
      </c>
      <c r="AV23" s="16">
        <f>IF((SUM('[1]Skog Ålder Underlag'!AW31:BA31)/5)&lt;&gt;"",(SUM('[1]Skog Ålder Underlag'!AW31:BA31)/5)/1000,0)</f>
        <v>34.73305981495723</v>
      </c>
      <c r="AW23" s="16">
        <f>IF((SUM('[1]Skog Ålder Underlag'!AX31:BB31)/5)&lt;&gt;"",(SUM('[1]Skog Ålder Underlag'!AX31:BB31)/5)/1000,0)</f>
        <v>31.208415123700899</v>
      </c>
      <c r="AX23" s="16">
        <f>IF((SUM('[1]Skog Ålder Underlag'!AY31:BC31)/5)&lt;&gt;"",(SUM('[1]Skog Ålder Underlag'!AY31:BC31)/5)/1000,0)</f>
        <v>34.596677399272082</v>
      </c>
      <c r="AY23" s="16">
        <f>IF((SUM('[1]Skog Ålder Underlag'!AZ31:BD31)/5)&lt;&gt;"",(SUM('[1]Skog Ålder Underlag'!AZ31:BD31)/5)/1000,0)</f>
        <v>40.713809190461021</v>
      </c>
      <c r="AZ23" s="16">
        <f>IF((SUM('[1]Skog Ålder Underlag'!BA31:BE31)/5)&lt;&gt;"",(SUM('[1]Skog Ålder Underlag'!BA31:BE31)/5)/1000,0)</f>
        <v>45.088627477135176</v>
      </c>
      <c r="BA23" s="16">
        <f>IF((SUM('[1]Skog Ålder Underlag'!BB31:BF31)/5)&lt;&gt;"",(SUM('[1]Skog Ålder Underlag'!BB31:BF31)/5)/1000,0)</f>
        <v>42.720338611982001</v>
      </c>
      <c r="BB23" s="16">
        <f>IF((SUM('[1]Skog Ålder Underlag'!BC31:BG31)/5)&lt;&gt;"",(SUM('[1]Skog Ålder Underlag'!BC31:BG31)/5)/1000,0)</f>
        <v>39.888223561786361</v>
      </c>
      <c r="BC23" s="16">
        <f>IF((SUM('[1]Skog Ålder Underlag'!BD31:BH31)/5)&lt;&gt;"",(SUM('[1]Skog Ålder Underlag'!BD31:BH31)/5)/1000,0)</f>
        <v>36.048459939076906</v>
      </c>
      <c r="BD23" s="16">
        <f>IF((SUM('[1]Skog Ålder Underlag'!BE31:BI31)/5)&lt;&gt;"",(SUM('[1]Skog Ålder Underlag'!BE31:BI31)/5)/1000,0)</f>
        <v>28.415925692011218</v>
      </c>
      <c r="BE23" s="16">
        <f>IF((SUM('[1]Skog Ålder Underlag'!BF31:BJ31)/5)&lt;&gt;"",(SUM('[1]Skog Ålder Underlag'!BF31:BJ31)/5)/1000,0)</f>
        <v>27.90801371257389</v>
      </c>
      <c r="BF23" s="16">
        <f>IF((SUM('[1]Skog Ålder Underlag'!BG31:BK31)/5)&lt;&gt;"",(SUM('[1]Skog Ålder Underlag'!BG31:BK31)/5)/1000,0)</f>
        <v>31.825667066734088</v>
      </c>
      <c r="BG23" s="16">
        <f>IF((SUM('[1]Skog Ålder Underlag'!BH31:BL31)/5)&lt;&gt;"",(SUM('[1]Skog Ålder Underlag'!BH31:BL31)/5)/1000,0)</f>
        <v>34.206743595922646</v>
      </c>
      <c r="BH23" s="16">
        <f>IF((SUM('[1]Skog Ålder Underlag'!BI31:BM31)/5)&lt;&gt;"",(SUM('[1]Skog Ålder Underlag'!BI31:BM31)/5)/1000,0)</f>
        <v>34.887028325320131</v>
      </c>
      <c r="BI23" s="16">
        <f>IF((SUM('[1]Skog Ålder Underlag'!BJ31:BN31)/5)&lt;&gt;"",(SUM('[1]Skog Ålder Underlag'!BJ31:BN31)/5)/1000,0)</f>
        <v>35.065615073328679</v>
      </c>
    </row>
    <row r="24" spans="1:61" s="7" customFormat="1" x14ac:dyDescent="0.25">
      <c r="A24" s="19"/>
      <c r="B24" s="18"/>
      <c r="C24" s="18"/>
      <c r="D24" s="17" t="s">
        <v>4</v>
      </c>
      <c r="E24" s="16">
        <f>IF('[1]Skog Ålder Underlag'!F32&lt;&gt;"",'[1]Skog Ålder Underlag'!F32/1000,0)</f>
        <v>11.568510629999999</v>
      </c>
      <c r="F24" s="16">
        <f>IF((SUM('[1]Skog Ålder Underlag'!G32:K32)/5)&lt;&gt;"",(SUM('[1]Skog Ålder Underlag'!G32:K32)/5)/1000,0)</f>
        <v>11.87832</v>
      </c>
      <c r="G24" s="16">
        <f>IF((SUM('[1]Skog Ålder Underlag'!H32:L32)/5)&lt;&gt;"",(SUM('[1]Skog Ålder Underlag'!H32:L32)/5)/1000,0)</f>
        <v>10.97382</v>
      </c>
      <c r="H24" s="16">
        <f>IF((SUM('[1]Skog Ålder Underlag'!I32:M32)/5)&lt;&gt;"",(SUM('[1]Skog Ålder Underlag'!I32:M32)/5)/1000,0)</f>
        <v>10.750780000000001</v>
      </c>
      <c r="I24" s="16">
        <f>IF((SUM('[1]Skog Ålder Underlag'!J32:N32)/5)&lt;&gt;"",(SUM('[1]Skog Ålder Underlag'!J32:N32)/5)/1000,0)</f>
        <v>10.65502</v>
      </c>
      <c r="J24" s="16">
        <f>IF((SUM('[1]Skog Ålder Underlag'!K32:O32)/5)&lt;&gt;"",(SUM('[1]Skog Ålder Underlag'!K32:O32)/5)/1000,0)</f>
        <v>12.448739999999999</v>
      </c>
      <c r="K24" s="16">
        <f>IF((SUM('[1]Skog Ålder Underlag'!L32:P32)/5)&lt;&gt;"",(SUM('[1]Skog Ålder Underlag'!L32:P32)/5)/1000,0)</f>
        <v>11.672000000000001</v>
      </c>
      <c r="L24" s="16">
        <f>IF((SUM('[1]Skog Ålder Underlag'!M32:Q32)/5)&lt;&gt;"",(SUM('[1]Skog Ålder Underlag'!M32:Q32)/5)/1000,0)</f>
        <v>13.226320000000001</v>
      </c>
      <c r="M24" s="16">
        <f>IF((SUM('[1]Skog Ålder Underlag'!N32:R32)/5)&lt;&gt;"",(SUM('[1]Skog Ålder Underlag'!N32:R32)/5)/1000,0)</f>
        <v>15.597479999999999</v>
      </c>
      <c r="N24" s="16">
        <f>IF((SUM('[1]Skog Ålder Underlag'!O32:S32)/5)&lt;&gt;"",(SUM('[1]Skog Ålder Underlag'!O32:S32)/5)/1000,0)</f>
        <v>16.009799999999998</v>
      </c>
      <c r="O24" s="16">
        <f>IF((SUM('[1]Skog Ålder Underlag'!P32:T32)/5)&lt;&gt;"",(SUM('[1]Skog Ålder Underlag'!P32:T32)/5)/1000,0)</f>
        <v>15.24136</v>
      </c>
      <c r="P24" s="16">
        <f>IF((SUM('[1]Skog Ålder Underlag'!Q32:U32)/5)&lt;&gt;"",(SUM('[1]Skog Ålder Underlag'!Q32:U32)/5)/1000,0)</f>
        <v>15.535420000000002</v>
      </c>
      <c r="Q24" s="16">
        <f>IF((SUM('[1]Skog Ålder Underlag'!R32:V32)/5)&lt;&gt;"",(SUM('[1]Skog Ålder Underlag'!R32:V32)/5)/1000,0)</f>
        <v>13.411239999999999</v>
      </c>
      <c r="R24" s="16">
        <f>IF((SUM('[1]Skog Ålder Underlag'!S32:W32)/5)&lt;&gt;"",(SUM('[1]Skog Ålder Underlag'!S32:W32)/5)/1000,0)</f>
        <v>9.3927399999999999</v>
      </c>
      <c r="S24" s="16">
        <f>IF((SUM('[1]Skog Ålder Underlag'!T32:X32)/5)&lt;&gt;"",(SUM('[1]Skog Ålder Underlag'!T32:X32)/5)/1000,0)</f>
        <v>8.2578599999999991</v>
      </c>
      <c r="T24" s="16">
        <f>IF((SUM('[1]Skog Ålder Underlag'!U32:Y32)/5)&lt;&gt;"",(SUM('[1]Skog Ålder Underlag'!U32:Y32)/5)/1000,0)</f>
        <v>6.0550599999999992</v>
      </c>
      <c r="U24" s="16">
        <f>IF((SUM('[1]Skog Ålder Underlag'!V32:Z32)/5)&lt;&gt;"",(SUM('[1]Skog Ålder Underlag'!V32:Z32)/5)/1000,0)</f>
        <v>6.0886399999999998</v>
      </c>
      <c r="V24" s="16">
        <f>IF((SUM('[1]Skog Ålder Underlag'!W32:AA32)/5)&lt;&gt;"",(SUM('[1]Skog Ålder Underlag'!W32:AA32)/5)/1000,0)</f>
        <v>6.45608</v>
      </c>
      <c r="W24" s="16">
        <f>IF((SUM('[1]Skog Ålder Underlag'!X32:AB32)/5)&lt;&gt;"",(SUM('[1]Skog Ålder Underlag'!X32:AB32)/5)/1000,0)</f>
        <v>7.9098399999999991</v>
      </c>
      <c r="X24" s="16">
        <f>IF((SUM('[1]Skog Ålder Underlag'!Y32:AC32)/5)&lt;&gt;"",(SUM('[1]Skog Ålder Underlag'!Y32:AC32)/5)/1000,0)</f>
        <v>8.3249200000000005</v>
      </c>
      <c r="Y24" s="16">
        <f>IF((SUM('[1]Skog Ålder Underlag'!Z32:AD32)/5)&lt;&gt;"",(SUM('[1]Skog Ålder Underlag'!Z32:AD32)/5)/1000,0)</f>
        <v>10.488520000000001</v>
      </c>
      <c r="Z24" s="16">
        <f>IF((SUM('[1]Skog Ålder Underlag'!AA32:AE32)/5)&lt;&gt;"",(SUM('[1]Skog Ålder Underlag'!AA32:AE32)/5)/1000,0)</f>
        <v>8.8376000000000001</v>
      </c>
      <c r="AA24" s="16">
        <f>IF((SUM('[1]Skog Ålder Underlag'!AB32:AF32)/5)&lt;&gt;"",(SUM('[1]Skog Ålder Underlag'!AB32:AF32)/5)/1000,0)</f>
        <v>9.1969999999999992</v>
      </c>
      <c r="AB24" s="16">
        <f>IF((SUM('[1]Skog Ålder Underlag'!AC32:AG32)/5)&lt;&gt;"",(SUM('[1]Skog Ålder Underlag'!AC32:AG32)/5)/1000,0)</f>
        <v>9.4481999999999999</v>
      </c>
      <c r="AC24" s="16">
        <f>IF((SUM('[1]Skog Ålder Underlag'!AD32:AH32)/5)&lt;&gt;"",(SUM('[1]Skog Ålder Underlag'!AD32:AH32)/5)/1000,0)</f>
        <v>10.272399999999999</v>
      </c>
      <c r="AD24" s="16">
        <f>IF((SUM('[1]Skog Ålder Underlag'!AE32:AI32)/5)&lt;&gt;"",(SUM('[1]Skog Ålder Underlag'!AE32:AI32)/5)/1000,0)</f>
        <v>7.3756000000000004</v>
      </c>
      <c r="AE24" s="16">
        <f>IF((SUM('[1]Skog Ålder Underlag'!AF32:AJ32)/5)&lt;&gt;"",(SUM('[1]Skog Ålder Underlag'!AF32:AJ32)/5)/1000,0)</f>
        <v>7.7960000000000003</v>
      </c>
      <c r="AF24" s="16">
        <f>IF((SUM('[1]Skog Ålder Underlag'!AG32:AK32)/5)&lt;&gt;"",(SUM('[1]Skog Ålder Underlag'!AG32:AK32)/5)/1000,0)</f>
        <v>7.0325031660291737</v>
      </c>
      <c r="AG24" s="16">
        <f>IF((SUM('[1]Skog Ålder Underlag'!AH32:AL32)/5)&lt;&gt;"",(SUM('[1]Skog Ålder Underlag'!AH32:AL32)/5)/1000,0)</f>
        <v>7.2004558021512759</v>
      </c>
      <c r="AH24" s="16">
        <f>IF((SUM('[1]Skog Ålder Underlag'!AI32:AM32)/5)&lt;&gt;"",(SUM('[1]Skog Ålder Underlag'!AI32:AM32)/5)/1000,0)</f>
        <v>7.2889361137608679</v>
      </c>
      <c r="AI24" s="16">
        <f>IF((SUM('[1]Skog Ålder Underlag'!AJ32:AN32)/5)&lt;&gt;"",(SUM('[1]Skog Ålder Underlag'!AJ32:AN32)/5)/1000,0)</f>
        <v>8.6768929035870404</v>
      </c>
      <c r="AJ24" s="16">
        <f>IF((SUM('[1]Skog Ålder Underlag'!AK32:AO32)/5)&lt;&gt;"",(SUM('[1]Skog Ålder Underlag'!AK32:AO32)/5)/1000,0)</f>
        <v>9.3959796369833324</v>
      </c>
      <c r="AK24" s="16">
        <f>IF((SUM('[1]Skog Ålder Underlag'!AL32:AP32)/5)&lt;&gt;"",(SUM('[1]Skog Ålder Underlag'!AL32:AP32)/5)/1000,0)</f>
        <v>9.7342450268291696</v>
      </c>
      <c r="AL24" s="16">
        <f>IF((SUM('[1]Skog Ålder Underlag'!AM32:AQ32)/5)&lt;&gt;"",(SUM('[1]Skog Ålder Underlag'!AM32:AQ32)/5)/1000,0)</f>
        <v>10.843603106451843</v>
      </c>
      <c r="AM24" s="16">
        <f>IF((SUM('[1]Skog Ålder Underlag'!AN32:AR32)/5)&lt;&gt;"",(SUM('[1]Skog Ålder Underlag'!AN32:AR32)/5)/1000,0)</f>
        <v>9.0540061571610888</v>
      </c>
      <c r="AN24" s="16">
        <f>IF((SUM('[1]Skog Ålder Underlag'!AO32:AS32)/5)&lt;&gt;"",(SUM('[1]Skog Ålder Underlag'!AO32:AS32)/5)/1000,0)</f>
        <v>11.006930248783508</v>
      </c>
      <c r="AO24" s="16">
        <f>IF((SUM('[1]Skog Ålder Underlag'!AP32:AT32)/5)&lt;&gt;"",(SUM('[1]Skog Ålder Underlag'!AP32:AT32)/5)/1000,0)</f>
        <v>12.173766237162981</v>
      </c>
      <c r="AP24" s="16">
        <f>IF((SUM('[1]Skog Ålder Underlag'!AQ32:AU32)/5)&lt;&gt;"",(SUM('[1]Skog Ålder Underlag'!AQ32:AU32)/5)/1000,0)</f>
        <v>13.812684771673728</v>
      </c>
      <c r="AQ24" s="16">
        <f>IF((SUM('[1]Skog Ålder Underlag'!AR32:AV32)/5)&lt;&gt;"",(SUM('[1]Skog Ålder Underlag'!AR32:AV32)/5)/1000,0)</f>
        <v>12.655484919043525</v>
      </c>
      <c r="AR24" s="16">
        <f>IF((SUM('[1]Skog Ålder Underlag'!AS32:AW32)/5)&lt;&gt;"",(SUM('[1]Skog Ålder Underlag'!AS32:AW32)/5)/1000,0)</f>
        <v>12.777633115456407</v>
      </c>
      <c r="AS24" s="16">
        <f>IF((SUM('[1]Skog Ålder Underlag'!AT32:AX32)/5)&lt;&gt;"",(SUM('[1]Skog Ålder Underlag'!AT32:AX32)/5)/1000,0)</f>
        <v>10.54644316985687</v>
      </c>
      <c r="AT24" s="16">
        <f>IF((SUM('[1]Skog Ålder Underlag'!AU32:AY32)/5)&lt;&gt;"",(SUM('[1]Skog Ålder Underlag'!AU32:AY32)/5)/1000,0)</f>
        <v>9.4601694606044688</v>
      </c>
      <c r="AU24" s="16">
        <f>IF((SUM('[1]Skog Ålder Underlag'!AV32:AZ32)/5)&lt;&gt;"",(SUM('[1]Skog Ålder Underlag'!AV32:AZ32)/5)/1000,0)</f>
        <v>9.5918704944769413</v>
      </c>
      <c r="AV24" s="16">
        <f>IF((SUM('[1]Skog Ålder Underlag'!AW32:BA32)/5)&lt;&gt;"",(SUM('[1]Skog Ålder Underlag'!AW32:BA32)/5)/1000,0)</f>
        <v>10.209350939790008</v>
      </c>
      <c r="AW24" s="16">
        <f>IF((SUM('[1]Skog Ålder Underlag'!AX32:BB32)/5)&lt;&gt;"",(SUM('[1]Skog Ålder Underlag'!AX32:BB32)/5)/1000,0)</f>
        <v>10.961347627600421</v>
      </c>
      <c r="AX24" s="16">
        <f>IF((SUM('[1]Skog Ålder Underlag'!AY32:BC32)/5)&lt;&gt;"",(SUM('[1]Skog Ålder Underlag'!AY32:BC32)/5)/1000,0)</f>
        <v>11.806564173302052</v>
      </c>
      <c r="AY24" s="16">
        <f>IF((SUM('[1]Skog Ålder Underlag'!AZ32:BD32)/5)&lt;&gt;"",(SUM('[1]Skog Ålder Underlag'!AZ32:BD32)/5)/1000,0)</f>
        <v>12.22758943968485</v>
      </c>
      <c r="AZ24" s="16">
        <f>IF((SUM('[1]Skog Ålder Underlag'!BA32:BE32)/5)&lt;&gt;"",(SUM('[1]Skog Ålder Underlag'!BA32:BE32)/5)/1000,0)</f>
        <v>14.548891762830149</v>
      </c>
      <c r="BA24" s="16">
        <f>IF((SUM('[1]Skog Ålder Underlag'!BB32:BF32)/5)&lt;&gt;"",(SUM('[1]Skog Ålder Underlag'!BB32:BF32)/5)/1000,0)</f>
        <v>17.584749828193718</v>
      </c>
      <c r="BB24" s="16">
        <f>IF((SUM('[1]Skog Ålder Underlag'!BC32:BG32)/5)&lt;&gt;"",(SUM('[1]Skog Ålder Underlag'!BC32:BG32)/5)/1000,0)</f>
        <v>18.97618680007384</v>
      </c>
      <c r="BC24" s="16">
        <f>IF((SUM('[1]Skog Ålder Underlag'!BD32:BH32)/5)&lt;&gt;"",(SUM('[1]Skog Ålder Underlag'!BD32:BH32)/5)/1000,0)</f>
        <v>21.760924540773768</v>
      </c>
      <c r="BD24" s="16">
        <f>IF((SUM('[1]Skog Ålder Underlag'!BE32:BI32)/5)&lt;&gt;"",(SUM('[1]Skog Ålder Underlag'!BE32:BI32)/5)/1000,0)</f>
        <v>22.924428816084472</v>
      </c>
      <c r="BE24" s="16">
        <f>IF((SUM('[1]Skog Ålder Underlag'!BF32:BJ32)/5)&lt;&gt;"",(SUM('[1]Skog Ålder Underlag'!BF32:BJ32)/5)/1000,0)</f>
        <v>24.053861709514536</v>
      </c>
      <c r="BF24" s="16">
        <f>IF((SUM('[1]Skog Ålder Underlag'!BG32:BK32)/5)&lt;&gt;"",(SUM('[1]Skog Ålder Underlag'!BG32:BK32)/5)/1000,0)</f>
        <v>24.374786613918811</v>
      </c>
      <c r="BG24" s="16">
        <f>IF((SUM('[1]Skog Ålder Underlag'!BH32:BL32)/5)&lt;&gt;"",(SUM('[1]Skog Ålder Underlag'!BH32:BL32)/5)/1000,0)</f>
        <v>24.538740673262421</v>
      </c>
      <c r="BH24" s="16">
        <f>IF((SUM('[1]Skog Ålder Underlag'!BI32:BM32)/5)&lt;&gt;"",(SUM('[1]Skog Ålder Underlag'!BI32:BM32)/5)/1000,0)</f>
        <v>23.769386259234086</v>
      </c>
      <c r="BI24" s="16">
        <f>IF((SUM('[1]Skog Ålder Underlag'!BJ32:BN32)/5)&lt;&gt;"",(SUM('[1]Skog Ålder Underlag'!BJ32:BN32)/5)/1000,0)</f>
        <v>27.114797034780231</v>
      </c>
    </row>
    <row r="25" spans="1:61" s="7" customFormat="1" x14ac:dyDescent="0.25">
      <c r="A25" s="19"/>
      <c r="B25" s="18"/>
      <c r="C25" s="18"/>
      <c r="D25" s="17" t="s">
        <v>3</v>
      </c>
      <c r="E25" s="16">
        <f>IF('[1]Skog Ålder Underlag'!F33&lt;&gt;"",'[1]Skog Ålder Underlag'!F33/1000,0)</f>
        <v>0.61322604000000025</v>
      </c>
      <c r="F25" s="16">
        <f>IF((SUM('[1]Skog Ålder Underlag'!G33:K33)/5)&lt;&gt;"",(SUM('[1]Skog Ålder Underlag'!G33:K33)/5)/1000,0)</f>
        <v>3.6648599999999996</v>
      </c>
      <c r="G25" s="16">
        <f>IF((SUM('[1]Skog Ålder Underlag'!H33:L33)/5)&lt;&gt;"",(SUM('[1]Skog Ålder Underlag'!H33:L33)/5)/1000,0)</f>
        <v>2.5036199999999997</v>
      </c>
      <c r="H25" s="16">
        <f>IF((SUM('[1]Skog Ålder Underlag'!I33:M33)/5)&lt;&gt;"",(SUM('[1]Skog Ålder Underlag'!I33:M33)/5)/1000,0)</f>
        <v>2.5291600000000001</v>
      </c>
      <c r="I25" s="16">
        <f>IF((SUM('[1]Skog Ålder Underlag'!J33:N33)/5)&lt;&gt;"",(SUM('[1]Skog Ålder Underlag'!J33:N33)/5)/1000,0)</f>
        <v>2.3811</v>
      </c>
      <c r="J25" s="16">
        <f>IF((SUM('[1]Skog Ålder Underlag'!K33:O33)/5)&lt;&gt;"",(SUM('[1]Skog Ålder Underlag'!K33:O33)/5)/1000,0)</f>
        <v>0.95616000000000012</v>
      </c>
      <c r="K25" s="16">
        <f>IF((SUM('[1]Skog Ålder Underlag'!L33:P33)/5)&lt;&gt;"",(SUM('[1]Skog Ålder Underlag'!L33:P33)/5)/1000,0)</f>
        <v>1.66022</v>
      </c>
      <c r="L25" s="16">
        <f>IF((SUM('[1]Skog Ålder Underlag'!M33:Q33)/5)&lt;&gt;"",(SUM('[1]Skog Ålder Underlag'!M33:Q33)/5)/1000,0)</f>
        <v>2.2152800000000004</v>
      </c>
      <c r="M25" s="16">
        <f>IF((SUM('[1]Skog Ålder Underlag'!N33:R33)/5)&lt;&gt;"",(SUM('[1]Skog Ålder Underlag'!N33:R33)/5)/1000,0)</f>
        <v>2.6983000000000001</v>
      </c>
      <c r="N25" s="16">
        <f>IF((SUM('[1]Skog Ålder Underlag'!O33:S33)/5)&lt;&gt;"",(SUM('[1]Skog Ålder Underlag'!O33:S33)/5)/1000,0)</f>
        <v>3.0743400000000003</v>
      </c>
      <c r="O25" s="16">
        <f>IF((SUM('[1]Skog Ålder Underlag'!P33:T33)/5)&lt;&gt;"",(SUM('[1]Skog Ålder Underlag'!P33:T33)/5)/1000,0)</f>
        <v>2.7558600000000002</v>
      </c>
      <c r="P25" s="16">
        <f>IF((SUM('[1]Skog Ålder Underlag'!Q33:U33)/5)&lt;&gt;"",(SUM('[1]Skog Ålder Underlag'!Q33:U33)/5)/1000,0)</f>
        <v>2.1304400000000001</v>
      </c>
      <c r="Q25" s="16">
        <f>IF((SUM('[1]Skog Ålder Underlag'!R33:V33)/5)&lt;&gt;"",(SUM('[1]Skog Ålder Underlag'!R33:V33)/5)/1000,0)</f>
        <v>1.5753799999999998</v>
      </c>
      <c r="R25" s="16">
        <f>IF((SUM('[1]Skog Ålder Underlag'!S33:W33)/5)&lt;&gt;"",(SUM('[1]Skog Ålder Underlag'!S33:W33)/5)/1000,0)</f>
        <v>0.89983999999999997</v>
      </c>
      <c r="S25" s="16">
        <f>IF((SUM('[1]Skog Ålder Underlag'!T33:X33)/5)&lt;&gt;"",(SUM('[1]Skog Ålder Underlag'!T33:X33)/5)/1000,0)</f>
        <v>0.52379999999999993</v>
      </c>
      <c r="T25" s="16">
        <f>IF((SUM('[1]Skog Ålder Underlag'!U33:Y33)/5)&lt;&gt;"",(SUM('[1]Skog Ålder Underlag'!U33:Y33)/5)/1000,0)</f>
        <v>0.88193999999999995</v>
      </c>
      <c r="U25" s="16">
        <f>IF((SUM('[1]Skog Ålder Underlag'!V33:Z33)/5)&lt;&gt;"",(SUM('[1]Skog Ålder Underlag'!V33:Z33)/5)/1000,0)</f>
        <v>0.88775999999999999</v>
      </c>
      <c r="V25" s="16">
        <f>IF((SUM('[1]Skog Ålder Underlag'!W33:AA33)/5)&lt;&gt;"",(SUM('[1]Skog Ålder Underlag'!W33:AA33)/5)/1000,0)</f>
        <v>0.88775999999999999</v>
      </c>
      <c r="W25" s="16">
        <f>IF((SUM('[1]Skog Ålder Underlag'!X33:AB33)/5)&lt;&gt;"",(SUM('[1]Skog Ålder Underlag'!X33:AB33)/5)/1000,0)</f>
        <v>0.75770000000000004</v>
      </c>
      <c r="X25" s="16">
        <f>IF((SUM('[1]Skog Ålder Underlag'!Y33:AC33)/5)&lt;&gt;"",(SUM('[1]Skog Ålder Underlag'!Y33:AC33)/5)/1000,0)</f>
        <v>1.4669000000000001</v>
      </c>
      <c r="Y25" s="16">
        <f>IF((SUM('[1]Skog Ålder Underlag'!Z33:AD33)/5)&lt;&gt;"",(SUM('[1]Skog Ålder Underlag'!Z33:AD33)/5)/1000,0)</f>
        <v>2.4831599999999998</v>
      </c>
      <c r="Z25" s="16">
        <f>IF((SUM('[1]Skog Ålder Underlag'!AA33:AE33)/5)&lt;&gt;"",(SUM('[1]Skog Ålder Underlag'!AA33:AE33)/5)/1000,0)</f>
        <v>2.0836000000000001</v>
      </c>
      <c r="AA25" s="16">
        <f>IF((SUM('[1]Skog Ålder Underlag'!AB33:AF33)/5)&lt;&gt;"",(SUM('[1]Skog Ålder Underlag'!AB33:AF33)/5)/1000,0)</f>
        <v>2.0836000000000001</v>
      </c>
      <c r="AB25" s="16">
        <f>IF((SUM('[1]Skog Ålder Underlag'!AC33:AG33)/5)&lt;&gt;"",(SUM('[1]Skog Ålder Underlag'!AC33:AG33)/5)/1000,0)</f>
        <v>2.2808000000000002</v>
      </c>
      <c r="AC25" s="16">
        <f>IF((SUM('[1]Skog Ålder Underlag'!AD33:AH33)/5)&lt;&gt;"",(SUM('[1]Skog Ålder Underlag'!AD33:AH33)/5)/1000,0)</f>
        <v>1.5715999999999999</v>
      </c>
      <c r="AD25" s="16">
        <f>IF((SUM('[1]Skog Ålder Underlag'!AE33:AI33)/5)&lt;&gt;"",(SUM('[1]Skog Ålder Underlag'!AE33:AI33)/5)/1000,0)</f>
        <v>0.19719999999999999</v>
      </c>
      <c r="AE25" s="16">
        <f>IF((SUM('[1]Skog Ålder Underlag'!AF33:AJ33)/5)&lt;&gt;"",(SUM('[1]Skog Ålder Underlag'!AF33:AJ33)/5)/1000,0)</f>
        <v>0.19719999999999999</v>
      </c>
      <c r="AF25" s="16">
        <f>IF((SUM('[1]Skog Ålder Underlag'!AG33:AK33)/5)&lt;&gt;"",(SUM('[1]Skog Ålder Underlag'!AG33:AK33)/5)/1000,0)</f>
        <v>0.19719999999999999</v>
      </c>
      <c r="AG25" s="16">
        <f>IF((SUM('[1]Skog Ålder Underlag'!AH33:AL33)/5)&lt;&gt;"",(SUM('[1]Skog Ålder Underlag'!AH33:AL33)/5)/1000,0)</f>
        <v>0</v>
      </c>
      <c r="AH25" s="16">
        <f>IF((SUM('[1]Skog Ålder Underlag'!AI33:AM33)/5)&lt;&gt;"",(SUM('[1]Skog Ålder Underlag'!AI33:AM33)/5)/1000,0)</f>
        <v>0.39964095918367343</v>
      </c>
      <c r="AI25" s="16">
        <f>IF((SUM('[1]Skog Ålder Underlag'!AJ33:AN33)/5)&lt;&gt;"",(SUM('[1]Skog Ålder Underlag'!AJ33:AN33)/5)/1000,0)</f>
        <v>1.2586651066740793</v>
      </c>
      <c r="AJ25" s="16">
        <f>IF((SUM('[1]Skog Ålder Underlag'!AK33:AO33)/5)&lt;&gt;"",(SUM('[1]Skog Ålder Underlag'!AK33:AO33)/5)/1000,0)</f>
        <v>1.6894123174364108</v>
      </c>
      <c r="AK25" s="16">
        <f>IF((SUM('[1]Skog Ålder Underlag'!AL33:AP33)/5)&lt;&gt;"",(SUM('[1]Skog Ålder Underlag'!AL33:AP33)/5)/1000,0)</f>
        <v>2.1144416448700385</v>
      </c>
      <c r="AL25" s="16">
        <f>IF((SUM('[1]Skog Ålder Underlag'!AM33:AQ33)/5)&lt;&gt;"",(SUM('[1]Skog Ålder Underlag'!AM33:AQ33)/5)/1000,0)</f>
        <v>2.1144416448700385</v>
      </c>
      <c r="AM25" s="16">
        <f>IF((SUM('[1]Skog Ålder Underlag'!AN33:AR33)/5)&lt;&gt;"",(SUM('[1]Skog Ålder Underlag'!AN33:AR33)/5)/1000,0)</f>
        <v>1.7148006856863656</v>
      </c>
      <c r="AN25" s="16">
        <f>IF((SUM('[1]Skog Ålder Underlag'!AO33:AS33)/5)&lt;&gt;"",(SUM('[1]Skog Ålder Underlag'!AO33:AS33)/5)/1000,0)</f>
        <v>0.85577653819595978</v>
      </c>
      <c r="AO25" s="16">
        <f>IF((SUM('[1]Skog Ålder Underlag'!AP33:AT33)/5)&lt;&gt;"",(SUM('[1]Skog Ålder Underlag'!AP33:AT33)/5)/1000,0)</f>
        <v>0.42502932743362815</v>
      </c>
      <c r="AP25" s="16">
        <f>IF((SUM('[1]Skog Ålder Underlag'!AQ33:AU33)/5)&lt;&gt;"",(SUM('[1]Skog Ålder Underlag'!AQ33:AU33)/5)/1000,0)</f>
        <v>0</v>
      </c>
      <c r="AQ25" s="16">
        <f>IF((SUM('[1]Skog Ålder Underlag'!AR33:AV33)/5)&lt;&gt;"",(SUM('[1]Skog Ålder Underlag'!AR33:AV33)/5)/1000,0)</f>
        <v>0.75232321428571436</v>
      </c>
      <c r="AR25" s="16">
        <f>IF((SUM('[1]Skog Ålder Underlag'!AS33:AW33)/5)&lt;&gt;"",(SUM('[1]Skog Ålder Underlag'!AS33:AW33)/5)/1000,0)</f>
        <v>0.75232321428571436</v>
      </c>
      <c r="AS25" s="16">
        <f>IF((SUM('[1]Skog Ålder Underlag'!AT33:AX33)/5)&lt;&gt;"",(SUM('[1]Skog Ålder Underlag'!AT33:AX33)/5)/1000,0)</f>
        <v>0.75232321428571436</v>
      </c>
      <c r="AT25" s="16">
        <f>IF((SUM('[1]Skog Ålder Underlag'!AU33:AY33)/5)&lt;&gt;"",(SUM('[1]Skog Ålder Underlag'!AU33:AY33)/5)/1000,0)</f>
        <v>0.75232321428571436</v>
      </c>
      <c r="AU25" s="16">
        <f>IF((SUM('[1]Skog Ålder Underlag'!AV33:AZ33)/5)&lt;&gt;"",(SUM('[1]Skog Ålder Underlag'!AV33:AZ33)/5)/1000,0)</f>
        <v>0.75232321428571436</v>
      </c>
      <c r="AV25" s="16">
        <f>IF((SUM('[1]Skog Ålder Underlag'!AW33:BA33)/5)&lt;&gt;"",(SUM('[1]Skog Ålder Underlag'!AW33:BA33)/5)/1000,0)</f>
        <v>0</v>
      </c>
      <c r="AW25" s="16">
        <f>IF((SUM('[1]Skog Ålder Underlag'!AX33:BB33)/5)&lt;&gt;"",(SUM('[1]Skog Ålder Underlag'!AX33:BB33)/5)/1000,0)</f>
        <v>0</v>
      </c>
      <c r="AX25" s="16">
        <f>IF((SUM('[1]Skog Ålder Underlag'!AY33:BC33)/5)&lt;&gt;"",(SUM('[1]Skog Ålder Underlag'!AY33:BC33)/5)/1000,0)</f>
        <v>0.64684597979797975</v>
      </c>
      <c r="AY25" s="16">
        <f>IF((SUM('[1]Skog Ålder Underlag'!AZ33:BD33)/5)&lt;&gt;"",(SUM('[1]Skog Ålder Underlag'!AZ33:BD33)/5)/1000,0)</f>
        <v>1.2085806464646465</v>
      </c>
      <c r="AZ25" s="16">
        <f>IF((SUM('[1]Skog Ålder Underlag'!BA33:BE33)/5)&lt;&gt;"",(SUM('[1]Skog Ålder Underlag'!BA33:BE33)/5)/1000,0)</f>
        <v>1.2085806464646465</v>
      </c>
      <c r="BA25" s="16">
        <f>IF((SUM('[1]Skog Ålder Underlag'!BB33:BF33)/5)&lt;&gt;"",(SUM('[1]Skog Ålder Underlag'!BB33:BF33)/5)/1000,0)</f>
        <v>2.0901454766533258</v>
      </c>
      <c r="BB25" s="16">
        <f>IF((SUM('[1]Skog Ålder Underlag'!BC33:BG33)/5)&lt;&gt;"",(SUM('[1]Skog Ålder Underlag'!BC33:BG33)/5)/1000,0)</f>
        <v>3.6762198295945026</v>
      </c>
      <c r="BC25" s="16">
        <f>IF((SUM('[1]Skog Ålder Underlag'!BD33:BH33)/5)&lt;&gt;"",(SUM('[1]Skog Ålder Underlag'!BD33:BH33)/5)/1000,0)</f>
        <v>3.9176984389438099</v>
      </c>
      <c r="BD25" s="16">
        <f>IF((SUM('[1]Skog Ålder Underlag'!BE33:BI33)/5)&lt;&gt;"",(SUM('[1]Skog Ålder Underlag'!BE33:BI33)/5)/1000,0)</f>
        <v>4.1471994831205166</v>
      </c>
      <c r="BE25" s="16">
        <f>IF((SUM('[1]Skog Ålder Underlag'!BF33:BJ33)/5)&lt;&gt;"",(SUM('[1]Skog Ålder Underlag'!BF33:BJ33)/5)/1000,0)</f>
        <v>4.1471994831205166</v>
      </c>
      <c r="BF25" s="16">
        <f>IF((SUM('[1]Skog Ålder Underlag'!BG33:BK33)/5)&lt;&gt;"",(SUM('[1]Skog Ålder Underlag'!BG33:BK33)/5)/1000,0)</f>
        <v>4.1297473371423639</v>
      </c>
      <c r="BG25" s="16">
        <f>IF((SUM('[1]Skog Ålder Underlag'!BH33:BL33)/5)&lt;&gt;"",(SUM('[1]Skog Ålder Underlag'!BH33:BL33)/5)/1000,0)</f>
        <v>2.5436729842011871</v>
      </c>
      <c r="BH25" s="16">
        <f>IF((SUM('[1]Skog Ålder Underlag'!BI33:BM33)/5)&lt;&gt;"",(SUM('[1]Skog Ålder Underlag'!BI33:BM33)/5)/1000,0)</f>
        <v>3.086123209868715</v>
      </c>
      <c r="BI25" s="16">
        <f>IF((SUM('[1]Skog Ålder Underlag'!BJ33:BN33)/5)&lt;&gt;"",(SUM('[1]Skog Ålder Underlag'!BJ33:BN33)/5)/1000,0)</f>
        <v>2.8277277748874101</v>
      </c>
    </row>
    <row r="26" spans="1:61" s="7" customFormat="1" x14ac:dyDescent="0.25">
      <c r="A26" s="19">
        <v>4</v>
      </c>
      <c r="B26" s="18" t="s">
        <v>53</v>
      </c>
      <c r="C26" s="18" t="s" vm="19">
        <v>52</v>
      </c>
      <c r="D26" s="17" t="s">
        <v>10</v>
      </c>
      <c r="E26" s="16">
        <f>IF('[1]Skog Ålder Underlag'!F34&lt;&gt;"",'[1]Skog Ålder Underlag'!F34/1000,0)</f>
        <v>104.45038259000002</v>
      </c>
      <c r="F26" s="16">
        <f>IF((SUM('[1]Skog Ålder Underlag'!G34:K34)/5)&lt;&gt;"",(SUM('[1]Skog Ålder Underlag'!G34:K34)/5)/1000,0)</f>
        <v>46.483520000000006</v>
      </c>
      <c r="G26" s="16">
        <f>IF((SUM('[1]Skog Ålder Underlag'!H34:L34)/5)&lt;&gt;"",(SUM('[1]Skog Ålder Underlag'!H34:L34)/5)/1000,0)</f>
        <v>49.6128</v>
      </c>
      <c r="H26" s="16">
        <f>IF((SUM('[1]Skog Ålder Underlag'!I34:M34)/5)&lt;&gt;"",(SUM('[1]Skog Ålder Underlag'!I34:M34)/5)/1000,0)</f>
        <v>56.1586</v>
      </c>
      <c r="I26" s="16">
        <f>IF((SUM('[1]Skog Ålder Underlag'!J34:N34)/5)&lt;&gt;"",(SUM('[1]Skog Ålder Underlag'!J34:N34)/5)/1000,0)</f>
        <v>56.210500000000003</v>
      </c>
      <c r="J26" s="16">
        <f>IF((SUM('[1]Skog Ålder Underlag'!K34:O34)/5)&lt;&gt;"",(SUM('[1]Skog Ålder Underlag'!K34:O34)/5)/1000,0)</f>
        <v>64.230860000000007</v>
      </c>
      <c r="K26" s="16">
        <f>IF((SUM('[1]Skog Ålder Underlag'!L34:P34)/5)&lt;&gt;"",(SUM('[1]Skog Ålder Underlag'!L34:P34)/5)/1000,0)</f>
        <v>62.602920000000019</v>
      </c>
      <c r="L26" s="16">
        <f>IF((SUM('[1]Skog Ålder Underlag'!M34:Q34)/5)&lt;&gt;"",(SUM('[1]Skog Ålder Underlag'!M34:Q34)/5)/1000,0)</f>
        <v>62.435400000000001</v>
      </c>
      <c r="M26" s="16">
        <f>IF((SUM('[1]Skog Ålder Underlag'!N34:R34)/5)&lt;&gt;"",(SUM('[1]Skog Ålder Underlag'!N34:R34)/5)/1000,0)</f>
        <v>58.732120000000009</v>
      </c>
      <c r="N26" s="16">
        <f>IF((SUM('[1]Skog Ålder Underlag'!O34:S34)/5)&lt;&gt;"",(SUM('[1]Skog Ålder Underlag'!O34:S34)/5)/1000,0)</f>
        <v>62.917099999999998</v>
      </c>
      <c r="O26" s="16">
        <f>IF((SUM('[1]Skog Ålder Underlag'!P34:T34)/5)&lt;&gt;"",(SUM('[1]Skog Ålder Underlag'!P34:T34)/5)/1000,0)</f>
        <v>61.744139999999994</v>
      </c>
      <c r="P26" s="16">
        <f>IF((SUM('[1]Skog Ålder Underlag'!Q34:U34)/5)&lt;&gt;"",(SUM('[1]Skog Ålder Underlag'!Q34:U34)/5)/1000,0)</f>
        <v>68.822779999999995</v>
      </c>
      <c r="Q26" s="16">
        <f>IF((SUM('[1]Skog Ålder Underlag'!R34:V34)/5)&lt;&gt;"",(SUM('[1]Skog Ålder Underlag'!R34:V34)/5)/1000,0)</f>
        <v>69.234679999999997</v>
      </c>
      <c r="R26" s="16">
        <f>IF((SUM('[1]Skog Ålder Underlag'!S34:W34)/5)&lt;&gt;"",(SUM('[1]Skog Ålder Underlag'!S34:W34)/5)/1000,0)</f>
        <v>71.189519999999987</v>
      </c>
      <c r="S26" s="16">
        <f>IF((SUM('[1]Skog Ålder Underlag'!T34:X34)/5)&lt;&gt;"",(SUM('[1]Skog Ålder Underlag'!T34:X34)/5)/1000,0)</f>
        <v>67.955819999999974</v>
      </c>
      <c r="T26" s="16">
        <f>IF((SUM('[1]Skog Ålder Underlag'!U34:Y34)/5)&lt;&gt;"",(SUM('[1]Skog Ålder Underlag'!U34:Y34)/5)/1000,0)</f>
        <v>71.024640000000005</v>
      </c>
      <c r="U26" s="16">
        <f>IF((SUM('[1]Skog Ålder Underlag'!V34:Z34)/5)&lt;&gt;"",(SUM('[1]Skog Ålder Underlag'!V34:Z34)/5)/1000,0)</f>
        <v>72.988400000000027</v>
      </c>
      <c r="V26" s="16">
        <f>IF((SUM('[1]Skog Ålder Underlag'!W34:AA34)/5)&lt;&gt;"",(SUM('[1]Skog Ålder Underlag'!W34:AA34)/5)/1000,0)</f>
        <v>76.781019999999998</v>
      </c>
      <c r="W26" s="16">
        <f>IF((SUM('[1]Skog Ålder Underlag'!X34:AB34)/5)&lt;&gt;"",(SUM('[1]Skog Ålder Underlag'!X34:AB34)/5)/1000,0)</f>
        <v>79.849680000000006</v>
      </c>
      <c r="X26" s="16">
        <f>IF((SUM('[1]Skog Ålder Underlag'!Y34:AC34)/5)&lt;&gt;"",(SUM('[1]Skog Ålder Underlag'!Y34:AC34)/5)/1000,0)</f>
        <v>83.129620000000017</v>
      </c>
      <c r="Y26" s="16">
        <f>IF((SUM('[1]Skog Ålder Underlag'!Z34:AD34)/5)&lt;&gt;"",(SUM('[1]Skog Ålder Underlag'!Z34:AD34)/5)/1000,0)</f>
        <v>81.573760000000007</v>
      </c>
      <c r="Z26" s="16">
        <f>IF((SUM('[1]Skog Ålder Underlag'!AA34:AE34)/5)&lt;&gt;"",(SUM('[1]Skog Ålder Underlag'!AA34:AE34)/5)/1000,0)</f>
        <v>82.091200000000001</v>
      </c>
      <c r="AA26" s="16">
        <f>IF((SUM('[1]Skog Ålder Underlag'!AB34:AF34)/5)&lt;&gt;"",(SUM('[1]Skog Ålder Underlag'!AB34:AF34)/5)/1000,0)</f>
        <v>79.860399999999998</v>
      </c>
      <c r="AB26" s="16">
        <f>IF((SUM('[1]Skog Ålder Underlag'!AC34:AG34)/5)&lt;&gt;"",(SUM('[1]Skog Ålder Underlag'!AC34:AG34)/5)/1000,0)</f>
        <v>79.302999999999997</v>
      </c>
      <c r="AC26" s="16">
        <f>IF((SUM('[1]Skog Ålder Underlag'!AD34:AH34)/5)&lt;&gt;"",(SUM('[1]Skog Ålder Underlag'!AD34:AH34)/5)/1000,0)</f>
        <v>80.221399999999988</v>
      </c>
      <c r="AD26" s="16">
        <f>IF((SUM('[1]Skog Ålder Underlag'!AE34:AI34)/5)&lt;&gt;"",(SUM('[1]Skog Ålder Underlag'!AE34:AI34)/5)/1000,0)</f>
        <v>81.372600000000006</v>
      </c>
      <c r="AE26" s="16">
        <f>IF((SUM('[1]Skog Ålder Underlag'!AF34:AJ34)/5)&lt;&gt;"",(SUM('[1]Skog Ålder Underlag'!AF34:AJ34)/5)/1000,0)</f>
        <v>78.775399999999991</v>
      </c>
      <c r="AF26" s="16">
        <f>IF((SUM('[1]Skog Ålder Underlag'!AG34:AK34)/5)&lt;&gt;"",(SUM('[1]Skog Ålder Underlag'!AG34:AK34)/5)/1000,0)</f>
        <v>81.261590755009607</v>
      </c>
      <c r="AG26" s="16">
        <f>IF((SUM('[1]Skog Ålder Underlag'!AH34:AL34)/5)&lt;&gt;"",(SUM('[1]Skog Ålder Underlag'!AH34:AL34)/5)/1000,0)</f>
        <v>85.469611020061379</v>
      </c>
      <c r="AH26" s="16">
        <f>IF((SUM('[1]Skog Ålder Underlag'!AI34:AM34)/5)&lt;&gt;"",(SUM('[1]Skog Ålder Underlag'!AI34:AM34)/5)/1000,0)</f>
        <v>92.330534902822862</v>
      </c>
      <c r="AI26" s="16">
        <f>IF((SUM('[1]Skog Ålder Underlag'!AJ34:AN34)/5)&lt;&gt;"",(SUM('[1]Skog Ålder Underlag'!AJ34:AN34)/5)/1000,0)</f>
        <v>94.365984754025504</v>
      </c>
      <c r="AJ26" s="16">
        <f>IF((SUM('[1]Skog Ålder Underlag'!AK34:AO34)/5)&lt;&gt;"",(SUM('[1]Skog Ålder Underlag'!AK34:AO34)/5)/1000,0)</f>
        <v>95.657414009639609</v>
      </c>
      <c r="AK26" s="16">
        <f>IF((SUM('[1]Skog Ålder Underlag'!AL34:AP34)/5)&lt;&gt;"",(SUM('[1]Skog Ålder Underlag'!AL34:AP34)/5)/1000,0)</f>
        <v>91.454327175010064</v>
      </c>
      <c r="AL26" s="16">
        <f>IF((SUM('[1]Skog Ålder Underlag'!AM34:AQ34)/5)&lt;&gt;"",(SUM('[1]Skog Ålder Underlag'!AM34:AQ34)/5)/1000,0)</f>
        <v>85.89902974401798</v>
      </c>
      <c r="AM26" s="16">
        <f>IF((SUM('[1]Skog Ålder Underlag'!AN34:AR34)/5)&lt;&gt;"",(SUM('[1]Skog Ålder Underlag'!AN34:AR34)/5)/1000,0)</f>
        <v>81.445916351795276</v>
      </c>
      <c r="AN26" s="16">
        <f>IF((SUM('[1]Skog Ålder Underlag'!AO34:AS34)/5)&lt;&gt;"",(SUM('[1]Skog Ålder Underlag'!AO34:AS34)/5)/1000,0)</f>
        <v>74.881112414163894</v>
      </c>
      <c r="AO26" s="16">
        <f>IF((SUM('[1]Skog Ålder Underlag'!AP34:AT34)/5)&lt;&gt;"",(SUM('[1]Skog Ålder Underlag'!AP34:AT34)/5)/1000,0)</f>
        <v>75.823532563816997</v>
      </c>
      <c r="AP26" s="16">
        <f>IF((SUM('[1]Skog Ålder Underlag'!AQ34:AU34)/5)&lt;&gt;"",(SUM('[1]Skog Ålder Underlag'!AQ34:AU34)/5)/1000,0)</f>
        <v>74.185048922214705</v>
      </c>
      <c r="AQ26" s="16">
        <f>IF((SUM('[1]Skog Ålder Underlag'!AR34:AV34)/5)&lt;&gt;"",(SUM('[1]Skog Ålder Underlag'!AR34:AV34)/5)/1000,0)</f>
        <v>79.919797291071802</v>
      </c>
      <c r="AR26" s="16">
        <f>IF((SUM('[1]Skog Ålder Underlag'!AS34:AW34)/5)&lt;&gt;"",(SUM('[1]Skog Ålder Underlag'!AS34:AW34)/5)/1000,0)</f>
        <v>72.832390575012909</v>
      </c>
      <c r="AS26" s="16">
        <f>IF((SUM('[1]Skog Ålder Underlag'!AT34:AX34)/5)&lt;&gt;"",(SUM('[1]Skog Ålder Underlag'!AT34:AX34)/5)/1000,0)</f>
        <v>77.57522496287109</v>
      </c>
      <c r="AT26" s="16">
        <f>IF((SUM('[1]Skog Ålder Underlag'!AU34:AY34)/5)&lt;&gt;"",(SUM('[1]Skog Ålder Underlag'!AU34:AY34)/5)/1000,0)</f>
        <v>74.546686536099841</v>
      </c>
      <c r="AU26" s="16">
        <f>IF((SUM('[1]Skog Ålder Underlag'!AV34:AZ34)/5)&lt;&gt;"",(SUM('[1]Skog Ålder Underlag'!AV34:AZ34)/5)/1000,0)</f>
        <v>80.246519327793138</v>
      </c>
      <c r="AV26" s="16">
        <f>IF((SUM('[1]Skog Ålder Underlag'!AW34:BA34)/5)&lt;&gt;"",(SUM('[1]Skog Ålder Underlag'!AW34:BA34)/5)/1000,0)</f>
        <v>80.17700437224093</v>
      </c>
      <c r="AW26" s="16">
        <f>IF((SUM('[1]Skog Ålder Underlag'!AX34:BB34)/5)&lt;&gt;"",(SUM('[1]Skog Ålder Underlag'!AX34:BB34)/5)/1000,0)</f>
        <v>80.683675200240899</v>
      </c>
      <c r="AX26" s="16">
        <f>IF((SUM('[1]Skog Ålder Underlag'!AY34:BC34)/5)&lt;&gt;"",(SUM('[1]Skog Ålder Underlag'!AY34:BC34)/5)/1000,0)</f>
        <v>80.847080983305901</v>
      </c>
      <c r="AY26" s="16">
        <f>IF((SUM('[1]Skog Ålder Underlag'!AZ34:BD34)/5)&lt;&gt;"",(SUM('[1]Skog Ålder Underlag'!AZ34:BD34)/5)/1000,0)</f>
        <v>77.963189892506961</v>
      </c>
      <c r="AZ26" s="16">
        <f>IF((SUM('[1]Skog Ålder Underlag'!BA34:BE34)/5)&lt;&gt;"",(SUM('[1]Skog Ålder Underlag'!BA34:BE34)/5)/1000,0)</f>
        <v>73.987879141032622</v>
      </c>
      <c r="BA26" s="16">
        <f>IF((SUM('[1]Skog Ålder Underlag'!BB34:BF34)/5)&lt;&gt;"",(SUM('[1]Skog Ålder Underlag'!BB34:BF34)/5)/1000,0)</f>
        <v>72.78642731790265</v>
      </c>
      <c r="BB26" s="16">
        <f>IF((SUM('[1]Skog Ålder Underlag'!BC34:BG34)/5)&lt;&gt;"",(SUM('[1]Skog Ålder Underlag'!BC34:BG34)/5)/1000,0)</f>
        <v>75.056514409199238</v>
      </c>
      <c r="BC26" s="16">
        <f>IF((SUM('[1]Skog Ålder Underlag'!BD34:BH34)/5)&lt;&gt;"",(SUM('[1]Skog Ålder Underlag'!BD34:BH34)/5)/1000,0)</f>
        <v>71.978424748621705</v>
      </c>
      <c r="BD26" s="16">
        <f>IF((SUM('[1]Skog Ålder Underlag'!BE34:BI34)/5)&lt;&gt;"",(SUM('[1]Skog Ålder Underlag'!BE34:BI34)/5)/1000,0)</f>
        <v>72.161047423739362</v>
      </c>
      <c r="BE26" s="16">
        <f>IF((SUM('[1]Skog Ålder Underlag'!BF34:BJ34)/5)&lt;&gt;"",(SUM('[1]Skog Ålder Underlag'!BF34:BJ34)/5)/1000,0)</f>
        <v>72.851903352076022</v>
      </c>
      <c r="BF26" s="16">
        <f>IF((SUM('[1]Skog Ålder Underlag'!BG34:BK34)/5)&lt;&gt;"",(SUM('[1]Skog Ålder Underlag'!BG34:BK34)/5)/1000,0)</f>
        <v>67.40511619337984</v>
      </c>
      <c r="BG26" s="16">
        <f>IF((SUM('[1]Skog Ålder Underlag'!BH34:BL34)/5)&lt;&gt;"",(SUM('[1]Skog Ålder Underlag'!BH34:BL34)/5)/1000,0)</f>
        <v>66.993724104949209</v>
      </c>
      <c r="BH26" s="16">
        <f>IF((SUM('[1]Skog Ålder Underlag'!BI34:BM34)/5)&lt;&gt;"",(SUM('[1]Skog Ålder Underlag'!BI34:BM34)/5)/1000,0)</f>
        <v>69.691528192023455</v>
      </c>
      <c r="BI26" s="16">
        <f>IF((SUM('[1]Skog Ålder Underlag'!BJ34:BN34)/5)&lt;&gt;"",(SUM('[1]Skog Ålder Underlag'!BJ34:BN34)/5)/1000,0)</f>
        <v>67.772406866673037</v>
      </c>
    </row>
    <row r="27" spans="1:61" s="7" customFormat="1" x14ac:dyDescent="0.25">
      <c r="A27" s="19"/>
      <c r="B27" s="18"/>
      <c r="C27" s="18"/>
      <c r="D27" s="17" t="s">
        <v>9</v>
      </c>
      <c r="E27" s="16">
        <f>IF('[1]Skog Ålder Underlag'!F35&lt;&gt;"",'[1]Skog Ålder Underlag'!F35/1000,0)</f>
        <v>63.360342580000008</v>
      </c>
      <c r="F27" s="16">
        <f>IF((SUM('[1]Skog Ålder Underlag'!G35:K35)/5)&lt;&gt;"",(SUM('[1]Skog Ålder Underlag'!G35:K35)/5)/1000,0)</f>
        <v>72.589140000000015</v>
      </c>
      <c r="G27" s="16">
        <f>IF((SUM('[1]Skog Ålder Underlag'!H35:L35)/5)&lt;&gt;"",(SUM('[1]Skog Ålder Underlag'!H35:L35)/5)/1000,0)</f>
        <v>75.506260000000012</v>
      </c>
      <c r="H27" s="16">
        <f>IF((SUM('[1]Skog Ålder Underlag'!I35:M35)/5)&lt;&gt;"",(SUM('[1]Skog Ålder Underlag'!I35:M35)/5)/1000,0)</f>
        <v>77.957999999999998</v>
      </c>
      <c r="I27" s="16">
        <f>IF((SUM('[1]Skog Ålder Underlag'!J35:N35)/5)&lt;&gt;"",(SUM('[1]Skog Ålder Underlag'!J35:N35)/5)/1000,0)</f>
        <v>80.338220000000007</v>
      </c>
      <c r="J27" s="16">
        <f>IF((SUM('[1]Skog Ålder Underlag'!K35:O35)/5)&lt;&gt;"",(SUM('[1]Skog Ålder Underlag'!K35:O35)/5)/1000,0)</f>
        <v>84.490180000000009</v>
      </c>
      <c r="K27" s="16">
        <f>IF((SUM('[1]Skog Ålder Underlag'!L35:P35)/5)&lt;&gt;"",(SUM('[1]Skog Ålder Underlag'!L35:P35)/5)/1000,0)</f>
        <v>76.460800000000006</v>
      </c>
      <c r="L27" s="16">
        <f>IF((SUM('[1]Skog Ålder Underlag'!M35:Q35)/5)&lt;&gt;"",(SUM('[1]Skog Ålder Underlag'!M35:Q35)/5)/1000,0)</f>
        <v>78.249119999999976</v>
      </c>
      <c r="M27" s="16">
        <f>IF((SUM('[1]Skog Ålder Underlag'!N35:R35)/5)&lt;&gt;"",(SUM('[1]Skog Ålder Underlag'!N35:R35)/5)/1000,0)</f>
        <v>77.050480000000007</v>
      </c>
      <c r="N27" s="16">
        <f>IF((SUM('[1]Skog Ålder Underlag'!O35:S35)/5)&lt;&gt;"",(SUM('[1]Skog Ålder Underlag'!O35:S35)/5)/1000,0)</f>
        <v>73.55164000000002</v>
      </c>
      <c r="O27" s="16">
        <f>IF((SUM('[1]Skog Ålder Underlag'!P35:T35)/5)&lt;&gt;"",(SUM('[1]Skog Ålder Underlag'!P35:T35)/5)/1000,0)</f>
        <v>66.123440000000016</v>
      </c>
      <c r="P27" s="16">
        <f>IF((SUM('[1]Skog Ålder Underlag'!Q35:U35)/5)&lt;&gt;"",(SUM('[1]Skog Ålder Underlag'!Q35:U35)/5)/1000,0)</f>
        <v>66.844980000000021</v>
      </c>
      <c r="Q27" s="16">
        <f>IF((SUM('[1]Skog Ålder Underlag'!R35:V35)/5)&lt;&gt;"",(SUM('[1]Skog Ålder Underlag'!R35:V35)/5)/1000,0)</f>
        <v>61.973380000000027</v>
      </c>
      <c r="R27" s="16">
        <f>IF((SUM('[1]Skog Ålder Underlag'!S35:W35)/5)&lt;&gt;"",(SUM('[1]Skog Ålder Underlag'!S35:W35)/5)/1000,0)</f>
        <v>59.779160000000012</v>
      </c>
      <c r="S27" s="16">
        <f>IF((SUM('[1]Skog Ålder Underlag'!T35:X35)/5)&lt;&gt;"",(SUM('[1]Skog Ålder Underlag'!T35:X35)/5)/1000,0)</f>
        <v>59.046440000000004</v>
      </c>
      <c r="T27" s="16">
        <f>IF((SUM('[1]Skog Ålder Underlag'!U35:Y35)/5)&lt;&gt;"",(SUM('[1]Skog Ålder Underlag'!U35:Y35)/5)/1000,0)</f>
        <v>58.840020000000003</v>
      </c>
      <c r="U27" s="16">
        <f>IF((SUM('[1]Skog Ålder Underlag'!V35:Z35)/5)&lt;&gt;"",(SUM('[1]Skog Ålder Underlag'!V35:Z35)/5)/1000,0)</f>
        <v>52.219159999999995</v>
      </c>
      <c r="V27" s="16">
        <f>IF((SUM('[1]Skog Ålder Underlag'!W35:AA35)/5)&lt;&gt;"",(SUM('[1]Skog Ålder Underlag'!W35:AA35)/5)/1000,0)</f>
        <v>53.311039999999991</v>
      </c>
      <c r="W27" s="16">
        <f>IF((SUM('[1]Skog Ålder Underlag'!X35:AB35)/5)&lt;&gt;"",(SUM('[1]Skog Ålder Underlag'!X35:AB35)/5)/1000,0)</f>
        <v>53.462000000000003</v>
      </c>
      <c r="X27" s="16">
        <f>IF((SUM('[1]Skog Ålder Underlag'!Y35:AC35)/5)&lt;&gt;"",(SUM('[1]Skog Ålder Underlag'!Y35:AC35)/5)/1000,0)</f>
        <v>49.599199999999996</v>
      </c>
      <c r="Y27" s="16">
        <f>IF((SUM('[1]Skog Ålder Underlag'!Z35:AD35)/5)&lt;&gt;"",(SUM('[1]Skog Ålder Underlag'!Z35:AD35)/5)/1000,0)</f>
        <v>52.474719999999991</v>
      </c>
      <c r="Z27" s="16">
        <f>IF((SUM('[1]Skog Ålder Underlag'!AA35:AE35)/5)&lt;&gt;"",(SUM('[1]Skog Ålder Underlag'!AA35:AE35)/5)/1000,0)</f>
        <v>56.228999999999999</v>
      </c>
      <c r="AA27" s="16">
        <f>IF((SUM('[1]Skog Ålder Underlag'!AB35:AF35)/5)&lt;&gt;"",(SUM('[1]Skog Ålder Underlag'!AB35:AF35)/5)/1000,0)</f>
        <v>57.095599999999997</v>
      </c>
      <c r="AB27" s="16">
        <f>IF((SUM('[1]Skog Ålder Underlag'!AC35:AG35)/5)&lt;&gt;"",(SUM('[1]Skog Ålder Underlag'!AC35:AG35)/5)/1000,0)</f>
        <v>55.235199999999999</v>
      </c>
      <c r="AC27" s="16">
        <f>IF((SUM('[1]Skog Ålder Underlag'!AD35:AH35)/5)&lt;&gt;"",(SUM('[1]Skog Ålder Underlag'!AD35:AH35)/5)/1000,0)</f>
        <v>60.174999999999997</v>
      </c>
      <c r="AD27" s="16">
        <f>IF((SUM('[1]Skog Ålder Underlag'!AE35:AI35)/5)&lt;&gt;"",(SUM('[1]Skog Ålder Underlag'!AE35:AI35)/5)/1000,0)</f>
        <v>55.271800000000006</v>
      </c>
      <c r="AE27" s="16">
        <f>IF((SUM('[1]Skog Ålder Underlag'!AF35:AJ35)/5)&lt;&gt;"",(SUM('[1]Skog Ålder Underlag'!AF35:AJ35)/5)/1000,0)</f>
        <v>58.330599999999997</v>
      </c>
      <c r="AF27" s="16">
        <f>IF((SUM('[1]Skog Ålder Underlag'!AG35:AK35)/5)&lt;&gt;"",(SUM('[1]Skog Ålder Underlag'!AG35:AK35)/5)/1000,0)</f>
        <v>57.245085669906473</v>
      </c>
      <c r="AG27" s="16">
        <f>IF((SUM('[1]Skog Ålder Underlag'!AH35:AL35)/5)&lt;&gt;"",(SUM('[1]Skog Ålder Underlag'!AH35:AL35)/5)/1000,0)</f>
        <v>58.564702386576023</v>
      </c>
      <c r="AH27" s="16">
        <f>IF((SUM('[1]Skog Ålder Underlag'!AI35:AM35)/5)&lt;&gt;"",(SUM('[1]Skog Ålder Underlag'!AI35:AM35)/5)/1000,0)</f>
        <v>55.017824101507244</v>
      </c>
      <c r="AI27" s="16">
        <f>IF((SUM('[1]Skog Ålder Underlag'!AJ35:AN35)/5)&lt;&gt;"",(SUM('[1]Skog Ålder Underlag'!AJ35:AN35)/5)/1000,0)</f>
        <v>63.432361856126072</v>
      </c>
      <c r="AJ27" s="16">
        <f>IF((SUM('[1]Skog Ålder Underlag'!AK35:AO35)/5)&lt;&gt;"",(SUM('[1]Skog Ålder Underlag'!AK35:AO35)/5)/1000,0)</f>
        <v>64.187054787315333</v>
      </c>
      <c r="AK27" s="16">
        <f>IF((SUM('[1]Skog Ålder Underlag'!AL35:AP35)/5)&lt;&gt;"",(SUM('[1]Skog Ålder Underlag'!AL35:AP35)/5)/1000,0)</f>
        <v>63.425214680955499</v>
      </c>
      <c r="AL27" s="16">
        <f>IF((SUM('[1]Skog Ålder Underlag'!AM35:AQ35)/5)&lt;&gt;"",(SUM('[1]Skog Ålder Underlag'!AM35:AQ35)/5)/1000,0)</f>
        <v>59.658061955081166</v>
      </c>
      <c r="AM27" s="16">
        <f>IF((SUM('[1]Skog Ålder Underlag'!AN35:AR35)/5)&lt;&gt;"",(SUM('[1]Skog Ålder Underlag'!AN35:AR35)/5)/1000,0)</f>
        <v>62.779129498354045</v>
      </c>
      <c r="AN27" s="16">
        <f>IF((SUM('[1]Skog Ålder Underlag'!AO35:AS35)/5)&lt;&gt;"",(SUM('[1]Skog Ålder Underlag'!AO35:AS35)/5)/1000,0)</f>
        <v>63.219248873827411</v>
      </c>
      <c r="AO27" s="16">
        <f>IF((SUM('[1]Skog Ålder Underlag'!AP35:AT35)/5)&lt;&gt;"",(SUM('[1]Skog Ålder Underlag'!AP35:AT35)/5)/1000,0)</f>
        <v>66.264444594294787</v>
      </c>
      <c r="AP27" s="16">
        <f>IF((SUM('[1]Skog Ålder Underlag'!AQ35:AU35)/5)&lt;&gt;"",(SUM('[1]Skog Ålder Underlag'!AQ35:AU35)/5)/1000,0)</f>
        <v>68.543085785600866</v>
      </c>
      <c r="AQ27" s="16">
        <f>IF((SUM('[1]Skog Ålder Underlag'!AR35:AV35)/5)&lt;&gt;"",(SUM('[1]Skog Ålder Underlag'!AR35:AV35)/5)/1000,0)</f>
        <v>76.27701922274818</v>
      </c>
      <c r="AR27" s="16">
        <f>IF((SUM('[1]Skog Ålder Underlag'!AS35:AW35)/5)&lt;&gt;"",(SUM('[1]Skog Ålder Underlag'!AS35:AW35)/5)/1000,0)</f>
        <v>74.8584005053075</v>
      </c>
      <c r="AS27" s="16">
        <f>IF((SUM('[1]Skog Ålder Underlag'!AT35:AX35)/5)&lt;&gt;"",(SUM('[1]Skog Ålder Underlag'!AT35:AX35)/5)/1000,0)</f>
        <v>77.6282827293617</v>
      </c>
      <c r="AT27" s="16">
        <f>IF((SUM('[1]Skog Ålder Underlag'!AU35:AY35)/5)&lt;&gt;"",(SUM('[1]Skog Ålder Underlag'!AU35:AY35)/5)/1000,0)</f>
        <v>84.78763738114867</v>
      </c>
      <c r="AU27" s="16">
        <f>IF((SUM('[1]Skog Ålder Underlag'!AV35:AZ35)/5)&lt;&gt;"",(SUM('[1]Skog Ålder Underlag'!AV35:AZ35)/5)/1000,0)</f>
        <v>87.13974743491741</v>
      </c>
      <c r="AV27" s="16">
        <f>IF((SUM('[1]Skog Ålder Underlag'!AW35:BA35)/5)&lt;&gt;"",(SUM('[1]Skog Ålder Underlag'!AW35:BA35)/5)/1000,0)</f>
        <v>90.534428595657346</v>
      </c>
      <c r="AW27" s="16">
        <f>IF((SUM('[1]Skog Ålder Underlag'!AX35:BB35)/5)&lt;&gt;"",(SUM('[1]Skog Ålder Underlag'!AX35:BB35)/5)/1000,0)</f>
        <v>99.435369620874326</v>
      </c>
      <c r="AX27" s="16">
        <f>IF((SUM('[1]Skog Ålder Underlag'!AY35:BC35)/5)&lt;&gt;"",(SUM('[1]Skog Ålder Underlag'!AY35:BC35)/5)/1000,0)</f>
        <v>91.38449963075999</v>
      </c>
      <c r="AY27" s="16">
        <f>IF((SUM('[1]Skog Ålder Underlag'!AZ35:BD35)/5)&lt;&gt;"",(SUM('[1]Skog Ålder Underlag'!AZ35:BD35)/5)/1000,0)</f>
        <v>83.300949814391629</v>
      </c>
      <c r="AZ27" s="16">
        <f>IF((SUM('[1]Skog Ålder Underlag'!BA35:BE35)/5)&lt;&gt;"",(SUM('[1]Skog Ålder Underlag'!BA35:BE35)/5)/1000,0)</f>
        <v>77.570988519870369</v>
      </c>
      <c r="BA27" s="16">
        <f>IF((SUM('[1]Skog Ålder Underlag'!BB35:BF35)/5)&lt;&gt;"",(SUM('[1]Skog Ålder Underlag'!BB35:BF35)/5)/1000,0)</f>
        <v>73.771790838528275</v>
      </c>
      <c r="BB27" s="16">
        <f>IF((SUM('[1]Skog Ålder Underlag'!BC35:BG35)/5)&lt;&gt;"",(SUM('[1]Skog Ålder Underlag'!BC35:BG35)/5)/1000,0)</f>
        <v>69.489238242956759</v>
      </c>
      <c r="BC27" s="16">
        <f>IF((SUM('[1]Skog Ålder Underlag'!BD35:BH35)/5)&lt;&gt;"",(SUM('[1]Skog Ålder Underlag'!BD35:BH35)/5)/1000,0)</f>
        <v>73.061689651505674</v>
      </c>
      <c r="BD27" s="16">
        <f>IF((SUM('[1]Skog Ålder Underlag'!BE35:BI35)/5)&lt;&gt;"",(SUM('[1]Skog Ålder Underlag'!BE35:BI35)/5)/1000,0)</f>
        <v>69.54075068507224</v>
      </c>
      <c r="BE27" s="16">
        <f>IF((SUM('[1]Skog Ålder Underlag'!BF35:BJ35)/5)&lt;&gt;"",(SUM('[1]Skog Ålder Underlag'!BF35:BJ35)/5)/1000,0)</f>
        <v>74.73212996012154</v>
      </c>
      <c r="BF27" s="16">
        <f>IF((SUM('[1]Skog Ålder Underlag'!BG35:BK35)/5)&lt;&gt;"",(SUM('[1]Skog Ålder Underlag'!BG35:BK35)/5)/1000,0)</f>
        <v>76.474774278599057</v>
      </c>
      <c r="BG27" s="16">
        <f>IF((SUM('[1]Skog Ålder Underlag'!BH35:BL35)/5)&lt;&gt;"",(SUM('[1]Skog Ålder Underlag'!BH35:BL35)/5)/1000,0)</f>
        <v>76.923943515090599</v>
      </c>
      <c r="BH27" s="16">
        <f>IF((SUM('[1]Skog Ålder Underlag'!BI35:BM35)/5)&lt;&gt;"",(SUM('[1]Skog Ålder Underlag'!BI35:BM35)/5)/1000,0)</f>
        <v>73.426565539958091</v>
      </c>
      <c r="BI27" s="16">
        <f>IF((SUM('[1]Skog Ålder Underlag'!BJ35:BN35)/5)&lt;&gt;"",(SUM('[1]Skog Ålder Underlag'!BJ35:BN35)/5)/1000,0)</f>
        <v>75.766197410551101</v>
      </c>
    </row>
    <row r="28" spans="1:61" s="7" customFormat="1" x14ac:dyDescent="0.25">
      <c r="A28" s="19"/>
      <c r="B28" s="18"/>
      <c r="C28" s="18"/>
      <c r="D28" s="17" t="s">
        <v>8</v>
      </c>
      <c r="E28" s="16">
        <f>IF('[1]Skog Ålder Underlag'!F36&lt;&gt;"",'[1]Skog Ålder Underlag'!F36/1000,0)</f>
        <v>63.141310220000001</v>
      </c>
      <c r="F28" s="16">
        <f>IF((SUM('[1]Skog Ålder Underlag'!G36:K36)/5)&lt;&gt;"",(SUM('[1]Skog Ålder Underlag'!G36:K36)/5)/1000,0)</f>
        <v>82.979000000000013</v>
      </c>
      <c r="G28" s="16">
        <f>IF((SUM('[1]Skog Ålder Underlag'!H36:L36)/5)&lt;&gt;"",(SUM('[1]Skog Ålder Underlag'!H36:L36)/5)/1000,0)</f>
        <v>82.138520000000028</v>
      </c>
      <c r="H28" s="16">
        <f>IF((SUM('[1]Skog Ålder Underlag'!I36:M36)/5)&lt;&gt;"",(SUM('[1]Skog Ålder Underlag'!I36:M36)/5)/1000,0)</f>
        <v>78.100340000000003</v>
      </c>
      <c r="I28" s="16">
        <f>IF((SUM('[1]Skog Ålder Underlag'!J36:N36)/5)&lt;&gt;"",(SUM('[1]Skog Ålder Underlag'!J36:N36)/5)/1000,0)</f>
        <v>72.877800000000008</v>
      </c>
      <c r="J28" s="16">
        <f>IF((SUM('[1]Skog Ålder Underlag'!K36:O36)/5)&lt;&gt;"",(SUM('[1]Skog Ålder Underlag'!K36:O36)/5)/1000,0)</f>
        <v>78.39164000000001</v>
      </c>
      <c r="K28" s="16">
        <f>IF((SUM('[1]Skog Ålder Underlag'!L36:P36)/5)&lt;&gt;"",(SUM('[1]Skog Ålder Underlag'!L36:P36)/5)/1000,0)</f>
        <v>71.902959999999993</v>
      </c>
      <c r="L28" s="16">
        <f>IF((SUM('[1]Skog Ålder Underlag'!M36:Q36)/5)&lt;&gt;"",(SUM('[1]Skog Ålder Underlag'!M36:Q36)/5)/1000,0)</f>
        <v>70.856739999999988</v>
      </c>
      <c r="M28" s="16">
        <f>IF((SUM('[1]Skog Ålder Underlag'!N36:R36)/5)&lt;&gt;"",(SUM('[1]Skog Ålder Underlag'!N36:R36)/5)/1000,0)</f>
        <v>72.877960000000016</v>
      </c>
      <c r="N28" s="16">
        <f>IF((SUM('[1]Skog Ålder Underlag'!O36:S36)/5)&lt;&gt;"",(SUM('[1]Skog Ålder Underlag'!O36:S36)/5)/1000,0)</f>
        <v>80.413440000000037</v>
      </c>
      <c r="O28" s="16">
        <f>IF((SUM('[1]Skog Ålder Underlag'!P36:T36)/5)&lt;&gt;"",(SUM('[1]Skog Ålder Underlag'!P36:T36)/5)/1000,0)</f>
        <v>78.106060000000014</v>
      </c>
      <c r="P28" s="16">
        <f>IF((SUM('[1]Skog Ålder Underlag'!Q36:U36)/5)&lt;&gt;"",(SUM('[1]Skog Ålder Underlag'!Q36:U36)/5)/1000,0)</f>
        <v>84.286560000000009</v>
      </c>
      <c r="Q28" s="16">
        <f>IF((SUM('[1]Skog Ålder Underlag'!R36:V36)/5)&lt;&gt;"",(SUM('[1]Skog Ålder Underlag'!R36:V36)/5)/1000,0)</f>
        <v>88.963580000000036</v>
      </c>
      <c r="R28" s="16">
        <f>IF((SUM('[1]Skog Ålder Underlag'!S36:W36)/5)&lt;&gt;"",(SUM('[1]Skog Ålder Underlag'!S36:W36)/5)/1000,0)</f>
        <v>88.728780000000015</v>
      </c>
      <c r="S28" s="16">
        <f>IF((SUM('[1]Skog Ålder Underlag'!T36:X36)/5)&lt;&gt;"",(SUM('[1]Skog Ålder Underlag'!T36:X36)/5)/1000,0)</f>
        <v>86.453299999999999</v>
      </c>
      <c r="T28" s="16">
        <f>IF((SUM('[1]Skog Ålder Underlag'!U36:Y36)/5)&lt;&gt;"",(SUM('[1]Skog Ålder Underlag'!U36:Y36)/5)/1000,0)</f>
        <v>90.92</v>
      </c>
      <c r="U28" s="16">
        <f>IF((SUM('[1]Skog Ålder Underlag'!V36:Z36)/5)&lt;&gt;"",(SUM('[1]Skog Ålder Underlag'!V36:Z36)/5)/1000,0)</f>
        <v>86.794080000000022</v>
      </c>
      <c r="V28" s="16">
        <f>IF((SUM('[1]Skog Ålder Underlag'!W36:AA36)/5)&lt;&gt;"",(SUM('[1]Skog Ålder Underlag'!W36:AA36)/5)/1000,0)</f>
        <v>80.457619999999991</v>
      </c>
      <c r="W28" s="16">
        <f>IF((SUM('[1]Skog Ålder Underlag'!X36:AB36)/5)&lt;&gt;"",(SUM('[1]Skog Ålder Underlag'!X36:AB36)/5)/1000,0)</f>
        <v>79.687439999999981</v>
      </c>
      <c r="X28" s="16">
        <f>IF((SUM('[1]Skog Ålder Underlag'!Y36:AC36)/5)&lt;&gt;"",(SUM('[1]Skog Ålder Underlag'!Y36:AC36)/5)/1000,0)</f>
        <v>84.941240000000008</v>
      </c>
      <c r="Y28" s="16">
        <f>IF((SUM('[1]Skog Ålder Underlag'!Z36:AD36)/5)&lt;&gt;"",(SUM('[1]Skog Ålder Underlag'!Z36:AD36)/5)/1000,0)</f>
        <v>80.394440000000003</v>
      </c>
      <c r="Z28" s="16">
        <f>IF((SUM('[1]Skog Ålder Underlag'!AA36:AE36)/5)&lt;&gt;"",(SUM('[1]Skog Ålder Underlag'!AA36:AE36)/5)/1000,0)</f>
        <v>78.924800000000005</v>
      </c>
      <c r="AA28" s="16">
        <f>IF((SUM('[1]Skog Ålder Underlag'!AB36:AF36)/5)&lt;&gt;"",(SUM('[1]Skog Ålder Underlag'!AB36:AF36)/5)/1000,0)</f>
        <v>77.788800000000009</v>
      </c>
      <c r="AB28" s="16">
        <f>IF((SUM('[1]Skog Ålder Underlag'!AC36:AG36)/5)&lt;&gt;"",(SUM('[1]Skog Ålder Underlag'!AC36:AG36)/5)/1000,0)</f>
        <v>79.072399999999988</v>
      </c>
      <c r="AC28" s="16">
        <f>IF((SUM('[1]Skog Ålder Underlag'!AD36:AH36)/5)&lt;&gt;"",(SUM('[1]Skog Ålder Underlag'!AD36:AH36)/5)/1000,0)</f>
        <v>72.552399999999992</v>
      </c>
      <c r="AD28" s="16">
        <f>IF((SUM('[1]Skog Ålder Underlag'!AE36:AI36)/5)&lt;&gt;"",(SUM('[1]Skog Ålder Underlag'!AE36:AI36)/5)/1000,0)</f>
        <v>71.924999999999997</v>
      </c>
      <c r="AE28" s="16">
        <f>IF((SUM('[1]Skog Ålder Underlag'!AF36:AJ36)/5)&lt;&gt;"",(SUM('[1]Skog Ålder Underlag'!AF36:AJ36)/5)/1000,0)</f>
        <v>70.744</v>
      </c>
      <c r="AF28" s="16">
        <f>IF((SUM('[1]Skog Ålder Underlag'!AG36:AK36)/5)&lt;&gt;"",(SUM('[1]Skog Ålder Underlag'!AG36:AK36)/5)/1000,0)</f>
        <v>76.159504688831973</v>
      </c>
      <c r="AG28" s="16">
        <f>IF((SUM('[1]Skog Ålder Underlag'!AH36:AL36)/5)&lt;&gt;"",(SUM('[1]Skog Ålder Underlag'!AH36:AL36)/5)/1000,0)</f>
        <v>70.534768231953933</v>
      </c>
      <c r="AH28" s="16">
        <f>IF((SUM('[1]Skog Ålder Underlag'!AI36:AM36)/5)&lt;&gt;"",(SUM('[1]Skog Ålder Underlag'!AI36:AM36)/5)/1000,0)</f>
        <v>69.810754088115203</v>
      </c>
      <c r="AI28" s="16">
        <f>IF((SUM('[1]Skog Ålder Underlag'!AJ36:AN36)/5)&lt;&gt;"",(SUM('[1]Skog Ålder Underlag'!AJ36:AN36)/5)/1000,0)</f>
        <v>68.988910952098223</v>
      </c>
      <c r="AJ28" s="16">
        <f>IF((SUM('[1]Skog Ålder Underlag'!AK36:AO36)/5)&lt;&gt;"",(SUM('[1]Skog Ålder Underlag'!AK36:AO36)/5)/1000,0)</f>
        <v>69.295809296950367</v>
      </c>
      <c r="AK28" s="16">
        <f>IF((SUM('[1]Skog Ålder Underlag'!AL36:AP36)/5)&lt;&gt;"",(SUM('[1]Skog Ålder Underlag'!AL36:AP36)/5)/1000,0)</f>
        <v>68.310829130261453</v>
      </c>
      <c r="AL28" s="16">
        <f>IF((SUM('[1]Skog Ålder Underlag'!AM36:AQ36)/5)&lt;&gt;"",(SUM('[1]Skog Ålder Underlag'!AM36:AQ36)/5)/1000,0)</f>
        <v>64.683393977497886</v>
      </c>
      <c r="AM28" s="16">
        <f>IF((SUM('[1]Skog Ålder Underlag'!AN36:AR36)/5)&lt;&gt;"",(SUM('[1]Skog Ålder Underlag'!AN36:AR36)/5)/1000,0)</f>
        <v>65.939135444018831</v>
      </c>
      <c r="AN28" s="16">
        <f>IF((SUM('[1]Skog Ålder Underlag'!AO36:AS36)/5)&lt;&gt;"",(SUM('[1]Skog Ålder Underlag'!AO36:AS36)/5)/1000,0)</f>
        <v>65.743741631222704</v>
      </c>
      <c r="AO28" s="16">
        <f>IF((SUM('[1]Skog Ålder Underlag'!AP36:AT36)/5)&lt;&gt;"",(SUM('[1]Skog Ålder Underlag'!AP36:AT36)/5)/1000,0)</f>
        <v>63.339993639417308</v>
      </c>
      <c r="AP28" s="16">
        <f>IF((SUM('[1]Skog Ålder Underlag'!AQ36:AU36)/5)&lt;&gt;"",(SUM('[1]Skog Ålder Underlag'!AQ36:AU36)/5)/1000,0)</f>
        <v>58.986235390561589</v>
      </c>
      <c r="AQ28" s="16">
        <f>IF((SUM('[1]Skog Ålder Underlag'!AR36:AV36)/5)&lt;&gt;"",(SUM('[1]Skog Ålder Underlag'!AR36:AV36)/5)/1000,0)</f>
        <v>63.554471653695586</v>
      </c>
      <c r="AR28" s="16">
        <f>IF((SUM('[1]Skog Ålder Underlag'!AS36:AW36)/5)&lt;&gt;"",(SUM('[1]Skog Ålder Underlag'!AS36:AW36)/5)/1000,0)</f>
        <v>58.707602094499698</v>
      </c>
      <c r="AS28" s="16">
        <f>IF((SUM('[1]Skog Ålder Underlag'!AT36:AX36)/5)&lt;&gt;"",(SUM('[1]Skog Ålder Underlag'!AT36:AX36)/5)/1000,0)</f>
        <v>58.438347653443998</v>
      </c>
      <c r="AT28" s="16">
        <f>IF((SUM('[1]Skog Ålder Underlag'!AU36:AY36)/5)&lt;&gt;"",(SUM('[1]Skog Ålder Underlag'!AU36:AY36)/5)/1000,0)</f>
        <v>63.954831708383921</v>
      </c>
      <c r="AU28" s="16">
        <f>IF((SUM('[1]Skog Ålder Underlag'!AV36:AZ36)/5)&lt;&gt;"",(SUM('[1]Skog Ålder Underlag'!AV36:AZ36)/5)/1000,0)</f>
        <v>63.154480650046445</v>
      </c>
      <c r="AV28" s="16">
        <f>IF((SUM('[1]Skog Ålder Underlag'!AW36:BA36)/5)&lt;&gt;"",(SUM('[1]Skog Ålder Underlag'!AW36:BA36)/5)/1000,0)</f>
        <v>61.717731052373885</v>
      </c>
      <c r="AW28" s="16">
        <f>IF((SUM('[1]Skog Ålder Underlag'!AX36:BB36)/5)&lt;&gt;"",(SUM('[1]Skog Ålder Underlag'!AX36:BB36)/5)/1000,0)</f>
        <v>68.497049227373722</v>
      </c>
      <c r="AX28" s="16">
        <f>IF((SUM('[1]Skog Ålder Underlag'!AY36:BC36)/5)&lt;&gt;"",(SUM('[1]Skog Ålder Underlag'!AY36:BC36)/5)/1000,0)</f>
        <v>66.170775483076724</v>
      </c>
      <c r="AY28" s="16">
        <f>IF((SUM('[1]Skog Ålder Underlag'!AZ36:BD36)/5)&lt;&gt;"",(SUM('[1]Skog Ålder Underlag'!AZ36:BD36)/5)/1000,0)</f>
        <v>61.439084375914348</v>
      </c>
      <c r="AZ28" s="16">
        <f>IF((SUM('[1]Skog Ålder Underlag'!BA36:BE36)/5)&lt;&gt;"",(SUM('[1]Skog Ålder Underlag'!BA36:BE36)/5)/1000,0)</f>
        <v>69.844577684887653</v>
      </c>
      <c r="BA28" s="16">
        <f>IF((SUM('[1]Skog Ålder Underlag'!BB36:BF36)/5)&lt;&gt;"",(SUM('[1]Skog Ålder Underlag'!BB36:BF36)/5)/1000,0)</f>
        <v>74.866155040377777</v>
      </c>
      <c r="BB28" s="16">
        <f>IF((SUM('[1]Skog Ålder Underlag'!BC36:BG36)/5)&lt;&gt;"",(SUM('[1]Skog Ålder Underlag'!BC36:BG36)/5)/1000,0)</f>
        <v>68.535442798603313</v>
      </c>
      <c r="BC28" s="16">
        <f>IF((SUM('[1]Skog Ålder Underlag'!BD36:BH36)/5)&lt;&gt;"",(SUM('[1]Skog Ålder Underlag'!BD36:BH36)/5)/1000,0)</f>
        <v>73.319144690655548</v>
      </c>
      <c r="BD28" s="16">
        <f>IF((SUM('[1]Skog Ålder Underlag'!BE36:BI36)/5)&lt;&gt;"",(SUM('[1]Skog Ålder Underlag'!BE36:BI36)/5)/1000,0)</f>
        <v>74.938379985072686</v>
      </c>
      <c r="BE28" s="16">
        <f>IF((SUM('[1]Skog Ålder Underlag'!BF36:BJ36)/5)&lt;&gt;"",(SUM('[1]Skog Ålder Underlag'!BF36:BJ36)/5)/1000,0)</f>
        <v>72.553003747057076</v>
      </c>
      <c r="BF28" s="16">
        <f>IF((SUM('[1]Skog Ålder Underlag'!BG36:BK36)/5)&lt;&gt;"",(SUM('[1]Skog Ålder Underlag'!BG36:BK36)/5)/1000,0)</f>
        <v>69.807429803883338</v>
      </c>
      <c r="BG28" s="16">
        <f>IF((SUM('[1]Skog Ålder Underlag'!BH36:BL36)/5)&lt;&gt;"",(SUM('[1]Skog Ålder Underlag'!BH36:BL36)/5)/1000,0)</f>
        <v>80.308566886562531</v>
      </c>
      <c r="BH28" s="16">
        <f>IF((SUM('[1]Skog Ålder Underlag'!BI36:BM36)/5)&lt;&gt;"",(SUM('[1]Skog Ålder Underlag'!BI36:BM36)/5)/1000,0)</f>
        <v>84.45183157711989</v>
      </c>
      <c r="BI28" s="16">
        <f>IF((SUM('[1]Skog Ålder Underlag'!BJ36:BN36)/5)&lt;&gt;"",(SUM('[1]Skog Ålder Underlag'!BJ36:BN36)/5)/1000,0)</f>
        <v>85.631901492357287</v>
      </c>
    </row>
    <row r="29" spans="1:61" s="7" customFormat="1" x14ac:dyDescent="0.25">
      <c r="A29" s="19"/>
      <c r="B29" s="18"/>
      <c r="C29" s="18"/>
      <c r="D29" s="17" t="s">
        <v>7</v>
      </c>
      <c r="E29" s="16">
        <f>IF('[1]Skog Ålder Underlag'!F37&lt;&gt;"",'[1]Skog Ålder Underlag'!F37/1000,0)</f>
        <v>46.006650214999965</v>
      </c>
      <c r="F29" s="16">
        <f>IF((SUM('[1]Skog Ålder Underlag'!G37:K37)/5)&lt;&gt;"",(SUM('[1]Skog Ålder Underlag'!G37:K37)/5)/1000,0)</f>
        <v>48.888719999999985</v>
      </c>
      <c r="G29" s="16">
        <f>IF((SUM('[1]Skog Ålder Underlag'!H37:L37)/5)&lt;&gt;"",(SUM('[1]Skog Ålder Underlag'!H37:L37)/5)/1000,0)</f>
        <v>50.387959999999993</v>
      </c>
      <c r="H29" s="16">
        <f>IF((SUM('[1]Skog Ålder Underlag'!I37:M37)/5)&lt;&gt;"",(SUM('[1]Skog Ålder Underlag'!I37:M37)/5)/1000,0)</f>
        <v>49.872639999999997</v>
      </c>
      <c r="I29" s="16">
        <f>IF((SUM('[1]Skog Ålder Underlag'!J37:N37)/5)&lt;&gt;"",(SUM('[1]Skog Ålder Underlag'!J37:N37)/5)/1000,0)</f>
        <v>51.477940000000004</v>
      </c>
      <c r="J29" s="16">
        <f>IF((SUM('[1]Skog Ålder Underlag'!K37:O37)/5)&lt;&gt;"",(SUM('[1]Skog Ålder Underlag'!K37:O37)/5)/1000,0)</f>
        <v>58.636640000000014</v>
      </c>
      <c r="K29" s="16">
        <f>IF((SUM('[1]Skog Ålder Underlag'!L37:P37)/5)&lt;&gt;"",(SUM('[1]Skog Ålder Underlag'!L37:P37)/5)/1000,0)</f>
        <v>66.27376000000001</v>
      </c>
      <c r="L29" s="16">
        <f>IF((SUM('[1]Skog Ålder Underlag'!M37:Q37)/5)&lt;&gt;"",(SUM('[1]Skog Ålder Underlag'!M37:Q37)/5)/1000,0)</f>
        <v>65.028280000000009</v>
      </c>
      <c r="M29" s="16">
        <f>IF((SUM('[1]Skog Ålder Underlag'!N37:R37)/5)&lt;&gt;"",(SUM('[1]Skog Ålder Underlag'!N37:R37)/5)/1000,0)</f>
        <v>68.92934000000001</v>
      </c>
      <c r="N29" s="16">
        <f>IF((SUM('[1]Skog Ålder Underlag'!O37:S37)/5)&lt;&gt;"",(SUM('[1]Skog Ålder Underlag'!O37:S37)/5)/1000,0)</f>
        <v>71.000700000000009</v>
      </c>
      <c r="O29" s="16">
        <f>IF((SUM('[1]Skog Ålder Underlag'!P37:T37)/5)&lt;&gt;"",(SUM('[1]Skog Ålder Underlag'!P37:T37)/5)/1000,0)</f>
        <v>66.876560000000012</v>
      </c>
      <c r="P29" s="16">
        <f>IF((SUM('[1]Skog Ålder Underlag'!Q37:U37)/5)&lt;&gt;"",(SUM('[1]Skog Ålder Underlag'!Q37:U37)/5)/1000,0)</f>
        <v>60.978480000000005</v>
      </c>
      <c r="Q29" s="16">
        <f>IF((SUM('[1]Skog Ålder Underlag'!R37:V37)/5)&lt;&gt;"",(SUM('[1]Skog Ålder Underlag'!R37:V37)/5)/1000,0)</f>
        <v>64.305180000000021</v>
      </c>
      <c r="R29" s="16">
        <f>IF((SUM('[1]Skog Ålder Underlag'!S37:W37)/5)&lt;&gt;"",(SUM('[1]Skog Ålder Underlag'!S37:W37)/5)/1000,0)</f>
        <v>62.164400000000001</v>
      </c>
      <c r="S29" s="16">
        <f>IF((SUM('[1]Skog Ålder Underlag'!T37:X37)/5)&lt;&gt;"",(SUM('[1]Skog Ålder Underlag'!T37:X37)/5)/1000,0)</f>
        <v>59.371779999999994</v>
      </c>
      <c r="T29" s="16">
        <f>IF((SUM('[1]Skog Ålder Underlag'!U37:Y37)/5)&lt;&gt;"",(SUM('[1]Skog Ålder Underlag'!U37:Y37)/5)/1000,0)</f>
        <v>61.586800000000011</v>
      </c>
      <c r="U29" s="16">
        <f>IF((SUM('[1]Skog Ålder Underlag'!V37:Z37)/5)&lt;&gt;"",(SUM('[1]Skog Ålder Underlag'!V37:Z37)/5)/1000,0)</f>
        <v>61.89794000000002</v>
      </c>
      <c r="V29" s="16">
        <f>IF((SUM('[1]Skog Ålder Underlag'!W37:AA37)/5)&lt;&gt;"",(SUM('[1]Skog Ålder Underlag'!W37:AA37)/5)/1000,0)</f>
        <v>58.592640000000017</v>
      </c>
      <c r="W29" s="16">
        <f>IF((SUM('[1]Skog Ålder Underlag'!X37:AB37)/5)&lt;&gt;"",(SUM('[1]Skog Ålder Underlag'!X37:AB37)/5)/1000,0)</f>
        <v>60.529340000000012</v>
      </c>
      <c r="X29" s="16">
        <f>IF((SUM('[1]Skog Ålder Underlag'!Y37:AC37)/5)&lt;&gt;"",(SUM('[1]Skog Ålder Underlag'!Y37:AC37)/5)/1000,0)</f>
        <v>61.287420000000019</v>
      </c>
      <c r="Y29" s="16">
        <f>IF((SUM('[1]Skog Ålder Underlag'!Z37:AD37)/5)&lt;&gt;"",(SUM('[1]Skog Ålder Underlag'!Z37:AD37)/5)/1000,0)</f>
        <v>54.943660000000008</v>
      </c>
      <c r="Z29" s="16">
        <f>IF((SUM('[1]Skog Ålder Underlag'!AA37:AE37)/5)&lt;&gt;"",(SUM('[1]Skog Ålder Underlag'!AA37:AE37)/5)/1000,0)</f>
        <v>50.951000000000001</v>
      </c>
      <c r="AA29" s="16">
        <f>IF((SUM('[1]Skog Ålder Underlag'!AB37:AF37)/5)&lt;&gt;"",(SUM('[1]Skog Ålder Underlag'!AB37:AF37)/5)/1000,0)</f>
        <v>48.249000000000002</v>
      </c>
      <c r="AB29" s="16">
        <f>IF((SUM('[1]Skog Ålder Underlag'!AC37:AG37)/5)&lt;&gt;"",(SUM('[1]Skog Ålder Underlag'!AC37:AG37)/5)/1000,0)</f>
        <v>44.830800000000004</v>
      </c>
      <c r="AC29" s="16">
        <f>IF((SUM('[1]Skog Ålder Underlag'!AD37:AH37)/5)&lt;&gt;"",(SUM('[1]Skog Ålder Underlag'!AD37:AH37)/5)/1000,0)</f>
        <v>48.377600000000001</v>
      </c>
      <c r="AD29" s="16">
        <f>IF((SUM('[1]Skog Ålder Underlag'!AE37:AI37)/5)&lt;&gt;"",(SUM('[1]Skog Ålder Underlag'!AE37:AI37)/5)/1000,0)</f>
        <v>54.617199999999997</v>
      </c>
      <c r="AE29" s="16">
        <f>IF((SUM('[1]Skog Ålder Underlag'!AF37:AJ37)/5)&lt;&gt;"",(SUM('[1]Skog Ålder Underlag'!AF37:AJ37)/5)/1000,0)</f>
        <v>59.1892</v>
      </c>
      <c r="AF29" s="16">
        <f>IF((SUM('[1]Skog Ålder Underlag'!AG37:AK37)/5)&lt;&gt;"",(SUM('[1]Skog Ålder Underlag'!AG37:AK37)/5)/1000,0)</f>
        <v>61.672406885091156</v>
      </c>
      <c r="AG29" s="16">
        <f>IF((SUM('[1]Skog Ålder Underlag'!AH37:AL37)/5)&lt;&gt;"",(SUM('[1]Skog Ålder Underlag'!AH37:AL37)/5)/1000,0)</f>
        <v>65.280822189888298</v>
      </c>
      <c r="AH29" s="16">
        <f>IF((SUM('[1]Skog Ålder Underlag'!AI37:AM37)/5)&lt;&gt;"",(SUM('[1]Skog Ålder Underlag'!AI37:AM37)/5)/1000,0)</f>
        <v>61.081651960008799</v>
      </c>
      <c r="AI29" s="16">
        <f>IF((SUM('[1]Skog Ålder Underlag'!AJ37:AN37)/5)&lt;&gt;"",(SUM('[1]Skog Ålder Underlag'!AJ37:AN37)/5)/1000,0)</f>
        <v>56.875026049948552</v>
      </c>
      <c r="AJ29" s="16">
        <f>IF((SUM('[1]Skog Ålder Underlag'!AK37:AO37)/5)&lt;&gt;"",(SUM('[1]Skog Ålder Underlag'!AK37:AO37)/5)/1000,0)</f>
        <v>56.550073157290797</v>
      </c>
      <c r="AK29" s="16">
        <f>IF((SUM('[1]Skog Ålder Underlag'!AL37:AP37)/5)&lt;&gt;"",(SUM('[1]Skog Ålder Underlag'!AL37:AP37)/5)/1000,0)</f>
        <v>58.338584487748641</v>
      </c>
      <c r="AL29" s="16">
        <f>IF((SUM('[1]Skog Ålder Underlag'!AM37:AQ37)/5)&lt;&gt;"",(SUM('[1]Skog Ålder Underlag'!AM37:AQ37)/5)/1000,0)</f>
        <v>53.65904222314451</v>
      </c>
      <c r="AM29" s="16">
        <f>IF((SUM('[1]Skog Ålder Underlag'!AN37:AR37)/5)&lt;&gt;"",(SUM('[1]Skog Ålder Underlag'!AN37:AR37)/5)/1000,0)</f>
        <v>57.535658887792536</v>
      </c>
      <c r="AN29" s="16">
        <f>IF((SUM('[1]Skog Ålder Underlag'!AO37:AS37)/5)&lt;&gt;"",(SUM('[1]Skog Ålder Underlag'!AO37:AS37)/5)/1000,0)</f>
        <v>63.379446856825517</v>
      </c>
      <c r="AO29" s="16">
        <f>IF((SUM('[1]Skog Ålder Underlag'!AP37:AT37)/5)&lt;&gt;"",(SUM('[1]Skog Ålder Underlag'!AP37:AT37)/5)/1000,0)</f>
        <v>62.33212079578049</v>
      </c>
      <c r="AP29" s="16">
        <f>IF((SUM('[1]Skog Ålder Underlag'!AQ37:AU37)/5)&lt;&gt;"",(SUM('[1]Skog Ålder Underlag'!AQ37:AU37)/5)/1000,0)</f>
        <v>64.171749618866954</v>
      </c>
      <c r="AQ29" s="16">
        <f>IF((SUM('[1]Skog Ålder Underlag'!AR37:AV37)/5)&lt;&gt;"",(SUM('[1]Skog Ålder Underlag'!AR37:AV37)/5)/1000,0)</f>
        <v>66.619364172138475</v>
      </c>
      <c r="AR29" s="16">
        <f>IF((SUM('[1]Skog Ålder Underlag'!AS37:AW37)/5)&lt;&gt;"",(SUM('[1]Skog Ålder Underlag'!AS37:AW37)/5)/1000,0)</f>
        <v>65.862316418652654</v>
      </c>
      <c r="AS29" s="16">
        <f>IF((SUM('[1]Skog Ålder Underlag'!AT37:AX37)/5)&lt;&gt;"",(SUM('[1]Skog Ålder Underlag'!AT37:AX37)/5)/1000,0)</f>
        <v>56.250641315005502</v>
      </c>
      <c r="AT29" s="16">
        <f>IF((SUM('[1]Skog Ålder Underlag'!AU37:AY37)/5)&lt;&gt;"",(SUM('[1]Skog Ålder Underlag'!AU37:AY37)/5)/1000,0)</f>
        <v>58.243719058439929</v>
      </c>
      <c r="AU29" s="16">
        <f>IF((SUM('[1]Skog Ålder Underlag'!AV37:AZ37)/5)&lt;&gt;"",(SUM('[1]Skog Ålder Underlag'!AV37:AZ37)/5)/1000,0)</f>
        <v>58.709652031022571</v>
      </c>
      <c r="AV29" s="16">
        <f>IF((SUM('[1]Skog Ålder Underlag'!AW37:BA37)/5)&lt;&gt;"",(SUM('[1]Skog Ålder Underlag'!AW37:BA37)/5)/1000,0)</f>
        <v>59.598647514555765</v>
      </c>
      <c r="AW29" s="16">
        <f>IF((SUM('[1]Skog Ålder Underlag'!AX37:BB37)/5)&lt;&gt;"",(SUM('[1]Skog Ålder Underlag'!AX37:BB37)/5)/1000,0)</f>
        <v>57.623066933448044</v>
      </c>
      <c r="AX29" s="16">
        <f>IF((SUM('[1]Skog Ålder Underlag'!AY37:BC37)/5)&lt;&gt;"",(SUM('[1]Skog Ålder Underlag'!AY37:BC37)/5)/1000,0)</f>
        <v>65.525489668576128</v>
      </c>
      <c r="AY29" s="16">
        <f>IF((SUM('[1]Skog Ålder Underlag'!AZ37:BD37)/5)&lt;&gt;"",(SUM('[1]Skog Ålder Underlag'!AZ37:BD37)/5)/1000,0)</f>
        <v>65.737929797597914</v>
      </c>
      <c r="AZ29" s="16">
        <f>IF((SUM('[1]Skog Ålder Underlag'!BA37:BE37)/5)&lt;&gt;"",(SUM('[1]Skog Ålder Underlag'!BA37:BE37)/5)/1000,0)</f>
        <v>62.738539801808002</v>
      </c>
      <c r="BA29" s="16">
        <f>IF((SUM('[1]Skog Ålder Underlag'!BB37:BF37)/5)&lt;&gt;"",(SUM('[1]Skog Ålder Underlag'!BB37:BF37)/5)/1000,0)</f>
        <v>59.840644622827107</v>
      </c>
      <c r="BB29" s="16">
        <f>IF((SUM('[1]Skog Ålder Underlag'!BC37:BG37)/5)&lt;&gt;"",(SUM('[1]Skog Ålder Underlag'!BC37:BG37)/5)/1000,0)</f>
        <v>60.627326752450131</v>
      </c>
      <c r="BC29" s="16">
        <f>IF((SUM('[1]Skog Ålder Underlag'!BD37:BH37)/5)&lt;&gt;"",(SUM('[1]Skog Ålder Underlag'!BD37:BH37)/5)/1000,0)</f>
        <v>58.167410391510906</v>
      </c>
      <c r="BD29" s="16">
        <f>IF((SUM('[1]Skog Ålder Underlag'!BE37:BI37)/5)&lt;&gt;"",(SUM('[1]Skog Ålder Underlag'!BE37:BI37)/5)/1000,0)</f>
        <v>54.427864501213925</v>
      </c>
      <c r="BE29" s="16">
        <f>IF((SUM('[1]Skog Ålder Underlag'!BF37:BJ37)/5)&lt;&gt;"",(SUM('[1]Skog Ålder Underlag'!BF37:BJ37)/5)/1000,0)</f>
        <v>54.472746080672579</v>
      </c>
      <c r="BF29" s="16">
        <f>IF((SUM('[1]Skog Ålder Underlag'!BG37:BK37)/5)&lt;&gt;"",(SUM('[1]Skog Ålder Underlag'!BG37:BK37)/5)/1000,0)</f>
        <v>52.062857661852462</v>
      </c>
      <c r="BG29" s="16">
        <f>IF((SUM('[1]Skog Ålder Underlag'!BH37:BL37)/5)&lt;&gt;"",(SUM('[1]Skog Ålder Underlag'!BH37:BL37)/5)/1000,0)</f>
        <v>57.715799525185567</v>
      </c>
      <c r="BH29" s="16">
        <f>IF((SUM('[1]Skog Ålder Underlag'!BI37:BM37)/5)&lt;&gt;"",(SUM('[1]Skog Ålder Underlag'!BI37:BM37)/5)/1000,0)</f>
        <v>56.154872050962162</v>
      </c>
      <c r="BI29" s="16">
        <f>IF((SUM('[1]Skog Ålder Underlag'!BJ37:BN37)/5)&lt;&gt;"",(SUM('[1]Skog Ålder Underlag'!BJ37:BN37)/5)/1000,0)</f>
        <v>58.043324876301497</v>
      </c>
    </row>
    <row r="30" spans="1:61" s="7" customFormat="1" x14ac:dyDescent="0.25">
      <c r="A30" s="19"/>
      <c r="B30" s="18"/>
      <c r="C30" s="18"/>
      <c r="D30" s="17" t="s">
        <v>6</v>
      </c>
      <c r="E30" s="16">
        <f>IF('[1]Skog Ålder Underlag'!F38&lt;&gt;"",'[1]Skog Ålder Underlag'!F38/1000,0)</f>
        <v>26.982518479999971</v>
      </c>
      <c r="F30" s="16">
        <f>IF((SUM('[1]Skog Ålder Underlag'!G38:K38)/5)&lt;&gt;"",(SUM('[1]Skog Ålder Underlag'!G38:K38)/5)/1000,0)</f>
        <v>30.047479999999993</v>
      </c>
      <c r="G30" s="16">
        <f>IF((SUM('[1]Skog Ålder Underlag'!H38:L38)/5)&lt;&gt;"",(SUM('[1]Skog Ålder Underlag'!H38:L38)/5)/1000,0)</f>
        <v>33.997480000000003</v>
      </c>
      <c r="H30" s="16">
        <f>IF((SUM('[1]Skog Ålder Underlag'!I38:M38)/5)&lt;&gt;"",(SUM('[1]Skog Ålder Underlag'!I38:M38)/5)/1000,0)</f>
        <v>35.589300000000001</v>
      </c>
      <c r="I30" s="16">
        <f>IF((SUM('[1]Skog Ålder Underlag'!J38:N38)/5)&lt;&gt;"",(SUM('[1]Skog Ålder Underlag'!J38:N38)/5)/1000,0)</f>
        <v>32.785260000000001</v>
      </c>
      <c r="J30" s="16">
        <f>IF((SUM('[1]Skog Ålder Underlag'!K38:O38)/5)&lt;&gt;"",(SUM('[1]Skog Ålder Underlag'!K38:O38)/5)/1000,0)</f>
        <v>30.081640000000004</v>
      </c>
      <c r="K30" s="16">
        <f>IF((SUM('[1]Skog Ålder Underlag'!L38:P38)/5)&lt;&gt;"",(SUM('[1]Skog Ålder Underlag'!L38:P38)/5)/1000,0)</f>
        <v>28.712440000000001</v>
      </c>
      <c r="L30" s="16">
        <f>IF((SUM('[1]Skog Ålder Underlag'!M38:Q38)/5)&lt;&gt;"",(SUM('[1]Skog Ålder Underlag'!M38:Q38)/5)/1000,0)</f>
        <v>25.106720000000003</v>
      </c>
      <c r="M30" s="16">
        <f>IF((SUM('[1]Skog Ålder Underlag'!N38:R38)/5)&lt;&gt;"",(SUM('[1]Skog Ålder Underlag'!N38:R38)/5)/1000,0)</f>
        <v>24.395379999999996</v>
      </c>
      <c r="N30" s="16">
        <f>IF((SUM('[1]Skog Ålder Underlag'!O38:S38)/5)&lt;&gt;"",(SUM('[1]Skog Ålder Underlag'!O38:S38)/5)/1000,0)</f>
        <v>28.061900000000001</v>
      </c>
      <c r="O30" s="16">
        <f>IF((SUM('[1]Skog Ålder Underlag'!P38:T38)/5)&lt;&gt;"",(SUM('[1]Skog Ålder Underlag'!P38:T38)/5)/1000,0)</f>
        <v>28.43496</v>
      </c>
      <c r="P30" s="16">
        <f>IF((SUM('[1]Skog Ålder Underlag'!Q38:U38)/5)&lt;&gt;"",(SUM('[1]Skog Ålder Underlag'!Q38:U38)/5)/1000,0)</f>
        <v>28.508059999999997</v>
      </c>
      <c r="Q30" s="16">
        <f>IF((SUM('[1]Skog Ålder Underlag'!R38:V38)/5)&lt;&gt;"",(SUM('[1]Skog Ålder Underlag'!R38:V38)/5)/1000,0)</f>
        <v>29.324559999999998</v>
      </c>
      <c r="R30" s="16">
        <f>IF((SUM('[1]Skog Ålder Underlag'!S38:W38)/5)&lt;&gt;"",(SUM('[1]Skog Ålder Underlag'!S38:W38)/5)/1000,0)</f>
        <v>31.614539999999998</v>
      </c>
      <c r="S30" s="16">
        <f>IF((SUM('[1]Skog Ålder Underlag'!T38:X38)/5)&lt;&gt;"",(SUM('[1]Skog Ålder Underlag'!T38:X38)/5)/1000,0)</f>
        <v>30.43778</v>
      </c>
      <c r="T30" s="16">
        <f>IF((SUM('[1]Skog Ålder Underlag'!U38:Y38)/5)&lt;&gt;"",(SUM('[1]Skog Ålder Underlag'!U38:Y38)/5)/1000,0)</f>
        <v>34.297740000000005</v>
      </c>
      <c r="U30" s="16">
        <f>IF((SUM('[1]Skog Ålder Underlag'!V38:Z38)/5)&lt;&gt;"",(SUM('[1]Skog Ålder Underlag'!V38:Z38)/5)/1000,0)</f>
        <v>38.722580000000001</v>
      </c>
      <c r="V30" s="16">
        <f>IF((SUM('[1]Skog Ålder Underlag'!W38:AA38)/5)&lt;&gt;"",(SUM('[1]Skog Ålder Underlag'!W38:AA38)/5)/1000,0)</f>
        <v>41.785780000000003</v>
      </c>
      <c r="W30" s="16">
        <f>IF((SUM('[1]Skog Ålder Underlag'!X38:AB38)/5)&lt;&gt;"",(SUM('[1]Skog Ålder Underlag'!X38:AB38)/5)/1000,0)</f>
        <v>40.85998</v>
      </c>
      <c r="X30" s="16">
        <f>IF((SUM('[1]Skog Ålder Underlag'!Y38:AC38)/5)&lt;&gt;"",(SUM('[1]Skog Ålder Underlag'!Y38:AC38)/5)/1000,0)</f>
        <v>42.238560000000007</v>
      </c>
      <c r="Y30" s="16">
        <f>IF((SUM('[1]Skog Ålder Underlag'!Z38:AD38)/5)&lt;&gt;"",(SUM('[1]Skog Ålder Underlag'!Z38:AD38)/5)/1000,0)</f>
        <v>43.380720000000004</v>
      </c>
      <c r="Z30" s="16">
        <f>IF((SUM('[1]Skog Ålder Underlag'!AA38:AE38)/5)&lt;&gt;"",(SUM('[1]Skog Ålder Underlag'!AA38:AE38)/5)/1000,0)</f>
        <v>43.183599999999998</v>
      </c>
      <c r="AA30" s="16">
        <f>IF((SUM('[1]Skog Ålder Underlag'!AB38:AF38)/5)&lt;&gt;"",(SUM('[1]Skog Ålder Underlag'!AB38:AF38)/5)/1000,0)</f>
        <v>38.8324</v>
      </c>
      <c r="AB30" s="16">
        <f>IF((SUM('[1]Skog Ålder Underlag'!AC38:AG38)/5)&lt;&gt;"",(SUM('[1]Skog Ålder Underlag'!AC38:AG38)/5)/1000,0)</f>
        <v>35.721199999999996</v>
      </c>
      <c r="AC30" s="16">
        <f>IF((SUM('[1]Skog Ålder Underlag'!AD38:AH38)/5)&lt;&gt;"",(SUM('[1]Skog Ålder Underlag'!AD38:AH38)/5)/1000,0)</f>
        <v>35.155999999999999</v>
      </c>
      <c r="AD30" s="16">
        <f>IF((SUM('[1]Skog Ålder Underlag'!AE38:AI38)/5)&lt;&gt;"",(SUM('[1]Skog Ålder Underlag'!AE38:AI38)/5)/1000,0)</f>
        <v>33.197400000000002</v>
      </c>
      <c r="AE30" s="16">
        <f>IF((SUM('[1]Skog Ålder Underlag'!AF38:AJ38)/5)&lt;&gt;"",(SUM('[1]Skog Ålder Underlag'!AF38:AJ38)/5)/1000,0)</f>
        <v>32.839800000000004</v>
      </c>
      <c r="AF30" s="16">
        <f>IF((SUM('[1]Skog Ålder Underlag'!AG38:AK38)/5)&lt;&gt;"",(SUM('[1]Skog Ålder Underlag'!AG38:AK38)/5)/1000,0)</f>
        <v>32.993162870550485</v>
      </c>
      <c r="AG30" s="16">
        <f>IF((SUM('[1]Skog Ålder Underlag'!AH38:AL38)/5)&lt;&gt;"",(SUM('[1]Skog Ålder Underlag'!AH38:AL38)/5)/1000,0)</f>
        <v>40.490333179764136</v>
      </c>
      <c r="AH30" s="16">
        <f>IF((SUM('[1]Skog Ålder Underlag'!AI38:AM38)/5)&lt;&gt;"",(SUM('[1]Skog Ålder Underlag'!AI38:AM38)/5)/1000,0)</f>
        <v>41.085791115685041</v>
      </c>
      <c r="AI30" s="16">
        <f>IF((SUM('[1]Skog Ålder Underlag'!AJ38:AN38)/5)&lt;&gt;"",(SUM('[1]Skog Ålder Underlag'!AJ38:AN38)/5)/1000,0)</f>
        <v>40.59885093782507</v>
      </c>
      <c r="AJ30" s="16">
        <f>IF((SUM('[1]Skog Ålder Underlag'!AK38:AO38)/5)&lt;&gt;"",(SUM('[1]Skog Ålder Underlag'!AK38:AO38)/5)/1000,0)</f>
        <v>41.511461080137536</v>
      </c>
      <c r="AK30" s="16">
        <f>IF((SUM('[1]Skog Ålder Underlag'!AL38:AP38)/5)&lt;&gt;"",(SUM('[1]Skog Ålder Underlag'!AL38:AP38)/5)/1000,0)</f>
        <v>42.032006987016253</v>
      </c>
      <c r="AL30" s="16">
        <f>IF((SUM('[1]Skog Ålder Underlag'!AM38:AQ38)/5)&lt;&gt;"",(SUM('[1]Skog Ålder Underlag'!AM38:AQ38)/5)/1000,0)</f>
        <v>35.897555649271212</v>
      </c>
      <c r="AM30" s="16">
        <f>IF((SUM('[1]Skog Ålder Underlag'!AN38:AR38)/5)&lt;&gt;"",(SUM('[1]Skog Ålder Underlag'!AN38:AR38)/5)/1000,0)</f>
        <v>37.576708540875821</v>
      </c>
      <c r="AN30" s="16">
        <f>IF((SUM('[1]Skog Ålder Underlag'!AO38:AS38)/5)&lt;&gt;"",(SUM('[1]Skog Ålder Underlag'!AO38:AS38)/5)/1000,0)</f>
        <v>36.267189747895259</v>
      </c>
      <c r="AO30" s="16">
        <f>IF((SUM('[1]Skog Ålder Underlag'!AP38:AT38)/5)&lt;&gt;"",(SUM('[1]Skog Ålder Underlag'!AP38:AT38)/5)/1000,0)</f>
        <v>33.084113135043111</v>
      </c>
      <c r="AP30" s="16">
        <f>IF((SUM('[1]Skog Ålder Underlag'!AQ38:AU38)/5)&lt;&gt;"",(SUM('[1]Skog Ålder Underlag'!AQ38:AU38)/5)/1000,0)</f>
        <v>32.955298579982227</v>
      </c>
      <c r="AQ30" s="16">
        <f>IF((SUM('[1]Skog Ålder Underlag'!AR38:AV38)/5)&lt;&gt;"",(SUM('[1]Skog Ålder Underlag'!AR38:AV38)/5)/1000,0)</f>
        <v>32.470200095298296</v>
      </c>
      <c r="AR30" s="16">
        <f>IF((SUM('[1]Skog Ålder Underlag'!AS38:AW38)/5)&lt;&gt;"",(SUM('[1]Skog Ålder Underlag'!AS38:AW38)/5)/1000,0)</f>
        <v>26.472609640822125</v>
      </c>
      <c r="AS30" s="16">
        <f>IF((SUM('[1]Skog Ålder Underlag'!AT38:AX38)/5)&lt;&gt;"",(SUM('[1]Skog Ålder Underlag'!AT38:AX38)/5)/1000,0)</f>
        <v>27.796947044052349</v>
      </c>
      <c r="AT30" s="16">
        <f>IF((SUM('[1]Skog Ålder Underlag'!AU38:AY38)/5)&lt;&gt;"",(SUM('[1]Skog Ålder Underlag'!AU38:AY38)/5)/1000,0)</f>
        <v>30.674110673681717</v>
      </c>
      <c r="AU30" s="16">
        <f>IF((SUM('[1]Skog Ålder Underlag'!AV38:AZ38)/5)&lt;&gt;"",(SUM('[1]Skog Ålder Underlag'!AV38:AZ38)/5)/1000,0)</f>
        <v>33.923688814109425</v>
      </c>
      <c r="AV30" s="16">
        <f>IF((SUM('[1]Skog Ålder Underlag'!AW38:BA38)/5)&lt;&gt;"",(SUM('[1]Skog Ålder Underlag'!AW38:BA38)/5)/1000,0)</f>
        <v>33.789340591307834</v>
      </c>
      <c r="AW30" s="16">
        <f>IF((SUM('[1]Skog Ålder Underlag'!AX38:BB38)/5)&lt;&gt;"",(SUM('[1]Skog Ålder Underlag'!AX38:BB38)/5)/1000,0)</f>
        <v>34.296527289246143</v>
      </c>
      <c r="AX30" s="16">
        <f>IF((SUM('[1]Skog Ålder Underlag'!AY38:BC38)/5)&lt;&gt;"",(SUM('[1]Skog Ålder Underlag'!AY38:BC38)/5)/1000,0)</f>
        <v>32.796415478215678</v>
      </c>
      <c r="AY30" s="16">
        <f>IF((SUM('[1]Skog Ålder Underlag'!AZ38:BD38)/5)&lt;&gt;"",(SUM('[1]Skog Ålder Underlag'!AZ38:BD38)/5)/1000,0)</f>
        <v>27.926231570738892</v>
      </c>
      <c r="AZ30" s="16">
        <f>IF((SUM('[1]Skog Ålder Underlag'!BA38:BE38)/5)&lt;&gt;"",(SUM('[1]Skog Ålder Underlag'!BA38:BE38)/5)/1000,0)</f>
        <v>31.428973005721588</v>
      </c>
      <c r="BA30" s="16">
        <f>IF((SUM('[1]Skog Ålder Underlag'!BB38:BF38)/5)&lt;&gt;"",(SUM('[1]Skog Ålder Underlag'!BB38:BF38)/5)/1000,0)</f>
        <v>30.294368090179418</v>
      </c>
      <c r="BB30" s="16">
        <f>IF((SUM('[1]Skog Ålder Underlag'!BC38:BG38)/5)&lt;&gt;"",(SUM('[1]Skog Ålder Underlag'!BC38:BG38)/5)/1000,0)</f>
        <v>32.525374559245094</v>
      </c>
      <c r="BC30" s="16">
        <f>IF((SUM('[1]Skog Ålder Underlag'!BD38:BH38)/5)&lt;&gt;"",(SUM('[1]Skog Ålder Underlag'!BD38:BH38)/5)/1000,0)</f>
        <v>34.89604743588675</v>
      </c>
      <c r="BD30" s="16">
        <f>IF((SUM('[1]Skog Ålder Underlag'!BE38:BI38)/5)&lt;&gt;"",(SUM('[1]Skog Ålder Underlag'!BE38:BI38)/5)/1000,0)</f>
        <v>38.212894050380712</v>
      </c>
      <c r="BE30" s="16">
        <f>IF((SUM('[1]Skog Ålder Underlag'!BF38:BJ38)/5)&lt;&gt;"",(SUM('[1]Skog Ålder Underlag'!BF38:BJ38)/5)/1000,0)</f>
        <v>35.872980347698146</v>
      </c>
      <c r="BF30" s="16">
        <f>IF((SUM('[1]Skog Ålder Underlag'!BG38:BK38)/5)&lt;&gt;"",(SUM('[1]Skog Ålder Underlag'!BG38:BK38)/5)/1000,0)</f>
        <v>37.743069121010485</v>
      </c>
      <c r="BG30" s="16">
        <f>IF((SUM('[1]Skog Ålder Underlag'!BH38:BL38)/5)&lt;&gt;"",(SUM('[1]Skog Ålder Underlag'!BH38:BL38)/5)/1000,0)</f>
        <v>36.282887063329454</v>
      </c>
      <c r="BH30" s="16">
        <f>IF((SUM('[1]Skog Ålder Underlag'!BI38:BM38)/5)&lt;&gt;"",(SUM('[1]Skog Ålder Underlag'!BI38:BM38)/5)/1000,0)</f>
        <v>35.003975721885098</v>
      </c>
      <c r="BI30" s="16">
        <f>IF((SUM('[1]Skog Ålder Underlag'!BJ38:BN38)/5)&lt;&gt;"",(SUM('[1]Skog Ålder Underlag'!BJ38:BN38)/5)/1000,0)</f>
        <v>34.468719283824996</v>
      </c>
    </row>
    <row r="31" spans="1:61" s="7" customFormat="1" x14ac:dyDescent="0.25">
      <c r="A31" s="19"/>
      <c r="B31" s="18"/>
      <c r="C31" s="18"/>
      <c r="D31" s="17" t="s">
        <v>5</v>
      </c>
      <c r="E31" s="16">
        <f>IF('[1]Skog Ålder Underlag'!F39&lt;&gt;"",'[1]Skog Ålder Underlag'!F39/1000,0)</f>
        <v>13.74984856</v>
      </c>
      <c r="F31" s="16">
        <f>IF((SUM('[1]Skog Ålder Underlag'!G39:K39)/5)&lt;&gt;"",(SUM('[1]Skog Ålder Underlag'!G39:K39)/5)/1000,0)</f>
        <v>13.43074</v>
      </c>
      <c r="G31" s="16">
        <f>IF((SUM('[1]Skog Ålder Underlag'!H39:L39)/5)&lt;&gt;"",(SUM('[1]Skog Ålder Underlag'!H39:L39)/5)/1000,0)</f>
        <v>15.441879999999999</v>
      </c>
      <c r="H31" s="16">
        <f>IF((SUM('[1]Skog Ålder Underlag'!I39:M39)/5)&lt;&gt;"",(SUM('[1]Skog Ålder Underlag'!I39:M39)/5)/1000,0)</f>
        <v>15.167779999999999</v>
      </c>
      <c r="I31" s="16">
        <f>IF((SUM('[1]Skog Ålder Underlag'!J39:N39)/5)&lt;&gt;"",(SUM('[1]Skog Ålder Underlag'!J39:N39)/5)/1000,0)</f>
        <v>15.656720000000002</v>
      </c>
      <c r="J31" s="16">
        <f>IF((SUM('[1]Skog Ålder Underlag'!K39:O39)/5)&lt;&gt;"",(SUM('[1]Skog Ålder Underlag'!K39:O39)/5)/1000,0)</f>
        <v>14.422000000000001</v>
      </c>
      <c r="K31" s="16">
        <f>IF((SUM('[1]Skog Ålder Underlag'!L39:P39)/5)&lt;&gt;"",(SUM('[1]Skog Ålder Underlag'!L39:P39)/5)/1000,0)</f>
        <v>16.081960000000002</v>
      </c>
      <c r="L31" s="16">
        <f>IF((SUM('[1]Skog Ålder Underlag'!M39:Q39)/5)&lt;&gt;"",(SUM('[1]Skog Ålder Underlag'!M39:Q39)/5)/1000,0)</f>
        <v>14.7638</v>
      </c>
      <c r="M31" s="16">
        <f>IF((SUM('[1]Skog Ålder Underlag'!N39:R39)/5)&lt;&gt;"",(SUM('[1]Skog Ålder Underlag'!N39:R39)/5)/1000,0)</f>
        <v>13.86786</v>
      </c>
      <c r="N31" s="16">
        <f>IF((SUM('[1]Skog Ålder Underlag'!O39:S39)/5)&lt;&gt;"",(SUM('[1]Skog Ålder Underlag'!O39:S39)/5)/1000,0)</f>
        <v>13.749880000000001</v>
      </c>
      <c r="O31" s="16">
        <f>IF((SUM('[1]Skog Ålder Underlag'!P39:T39)/5)&lt;&gt;"",(SUM('[1]Skog Ålder Underlag'!P39:T39)/5)/1000,0)</f>
        <v>12.797560000000001</v>
      </c>
      <c r="P31" s="16">
        <f>IF((SUM('[1]Skog Ålder Underlag'!Q39:U39)/5)&lt;&gt;"",(SUM('[1]Skog Ålder Underlag'!Q39:U39)/5)/1000,0)</f>
        <v>9.3430399999999985</v>
      </c>
      <c r="Q31" s="16">
        <f>IF((SUM('[1]Skog Ålder Underlag'!R39:V39)/5)&lt;&gt;"",(SUM('[1]Skog Ålder Underlag'!R39:V39)/5)/1000,0)</f>
        <v>14.221720000000001</v>
      </c>
      <c r="R31" s="16">
        <f>IF((SUM('[1]Skog Ålder Underlag'!S39:W39)/5)&lt;&gt;"",(SUM('[1]Skog Ålder Underlag'!S39:W39)/5)/1000,0)</f>
        <v>15.45012</v>
      </c>
      <c r="S31" s="16">
        <f>IF((SUM('[1]Skog Ålder Underlag'!T39:X39)/5)&lt;&gt;"",(SUM('[1]Skog Ålder Underlag'!T39:X39)/5)/1000,0)</f>
        <v>15.925120000000001</v>
      </c>
      <c r="T31" s="16">
        <f>IF((SUM('[1]Skog Ålder Underlag'!U39:Y39)/5)&lt;&gt;"",(SUM('[1]Skog Ålder Underlag'!U39:Y39)/5)/1000,0)</f>
        <v>16.657140000000002</v>
      </c>
      <c r="U31" s="16">
        <f>IF((SUM('[1]Skog Ålder Underlag'!V39:Z39)/5)&lt;&gt;"",(SUM('[1]Skog Ålder Underlag'!V39:Z39)/5)/1000,0)</f>
        <v>18.39978</v>
      </c>
      <c r="V31" s="16">
        <f>IF((SUM('[1]Skog Ålder Underlag'!W39:AA39)/5)&lt;&gt;"",(SUM('[1]Skog Ålder Underlag'!W39:AA39)/5)/1000,0)</f>
        <v>13.821640000000004</v>
      </c>
      <c r="W31" s="16">
        <f>IF((SUM('[1]Skog Ålder Underlag'!X39:AB39)/5)&lt;&gt;"",(SUM('[1]Skog Ålder Underlag'!X39:AB39)/5)/1000,0)</f>
        <v>13.164279999999998</v>
      </c>
      <c r="X31" s="16">
        <f>IF((SUM('[1]Skog Ålder Underlag'!Y39:AC39)/5)&lt;&gt;"",(SUM('[1]Skog Ålder Underlag'!Y39:AC39)/5)/1000,0)</f>
        <v>13.364360000000001</v>
      </c>
      <c r="Y31" s="16">
        <f>IF((SUM('[1]Skog Ålder Underlag'!Z39:AD39)/5)&lt;&gt;"",(SUM('[1]Skog Ålder Underlag'!Z39:AD39)/5)/1000,0)</f>
        <v>12.493619999999998</v>
      </c>
      <c r="Z31" s="16">
        <f>IF((SUM('[1]Skog Ålder Underlag'!AA39:AE39)/5)&lt;&gt;"",(SUM('[1]Skog Ålder Underlag'!AA39:AE39)/5)/1000,0)</f>
        <v>14.018600000000001</v>
      </c>
      <c r="AA31" s="16">
        <f>IF((SUM('[1]Skog Ålder Underlag'!AB39:AF39)/5)&lt;&gt;"",(SUM('[1]Skog Ålder Underlag'!AB39:AF39)/5)/1000,0)</f>
        <v>13.9184</v>
      </c>
      <c r="AB31" s="16">
        <f>IF((SUM('[1]Skog Ålder Underlag'!AC39:AG39)/5)&lt;&gt;"",(SUM('[1]Skog Ålder Underlag'!AC39:AG39)/5)/1000,0)</f>
        <v>12.759</v>
      </c>
      <c r="AC31" s="16">
        <f>IF((SUM('[1]Skog Ålder Underlag'!AD39:AH39)/5)&lt;&gt;"",(SUM('[1]Skog Ålder Underlag'!AD39:AH39)/5)/1000,0)</f>
        <v>13.2646</v>
      </c>
      <c r="AD31" s="16">
        <f>IF((SUM('[1]Skog Ålder Underlag'!AE39:AI39)/5)&lt;&gt;"",(SUM('[1]Skog Ålder Underlag'!AE39:AI39)/5)/1000,0)</f>
        <v>14.9964</v>
      </c>
      <c r="AE31" s="16">
        <f>IF((SUM('[1]Skog Ålder Underlag'!AF39:AJ39)/5)&lt;&gt;"",(SUM('[1]Skog Ålder Underlag'!AF39:AJ39)/5)/1000,0)</f>
        <v>16.858799999999999</v>
      </c>
      <c r="AF31" s="16">
        <f>IF((SUM('[1]Skog Ålder Underlag'!AG39:AK39)/5)&lt;&gt;"",(SUM('[1]Skog Ålder Underlag'!AG39:AK39)/5)/1000,0)</f>
        <v>16.563443118798936</v>
      </c>
      <c r="AG31" s="16">
        <f>IF((SUM('[1]Skog Ålder Underlag'!AH39:AL39)/5)&lt;&gt;"",(SUM('[1]Skog Ålder Underlag'!AH39:AL39)/5)/1000,0)</f>
        <v>16.025486624632268</v>
      </c>
      <c r="AH31" s="16">
        <f>IF((SUM('[1]Skog Ålder Underlag'!AI39:AM39)/5)&lt;&gt;"",(SUM('[1]Skog Ålder Underlag'!AI39:AM39)/5)/1000,0)</f>
        <v>16.450817929732391</v>
      </c>
      <c r="AI31" s="16">
        <f>IF((SUM('[1]Skog Ålder Underlag'!AJ39:AN39)/5)&lt;&gt;"",(SUM('[1]Skog Ålder Underlag'!AJ39:AN39)/5)/1000,0)</f>
        <v>17.248648490346678</v>
      </c>
      <c r="AJ31" s="16">
        <f>IF((SUM('[1]Skog Ålder Underlag'!AK39:AO39)/5)&lt;&gt;"",(SUM('[1]Skog Ålder Underlag'!AK39:AO39)/5)/1000,0)</f>
        <v>12.786569427834916</v>
      </c>
      <c r="AK31" s="16">
        <f>IF((SUM('[1]Skog Ålder Underlag'!AL39:AP39)/5)&lt;&gt;"",(SUM('[1]Skog Ålder Underlag'!AL39:AP39)/5)/1000,0)</f>
        <v>10.603856607671688</v>
      </c>
      <c r="AL31" s="16">
        <f>IF((SUM('[1]Skog Ålder Underlag'!AM39:AQ39)/5)&lt;&gt;"",(SUM('[1]Skog Ålder Underlag'!AM39:AQ39)/5)/1000,0)</f>
        <v>12.791554917740138</v>
      </c>
      <c r="AM31" s="16">
        <f>IF((SUM('[1]Skog Ålder Underlag'!AN39:AR39)/5)&lt;&gt;"",(SUM('[1]Skog Ålder Underlag'!AN39:AR39)/5)/1000,0)</f>
        <v>11.817859974256095</v>
      </c>
      <c r="AN31" s="16">
        <f>IF((SUM('[1]Skog Ålder Underlag'!AO39:AS39)/5)&lt;&gt;"",(SUM('[1]Skog Ålder Underlag'!AO39:AS39)/5)/1000,0)</f>
        <v>10.068452657166366</v>
      </c>
      <c r="AO31" s="16">
        <f>IF((SUM('[1]Skog Ålder Underlag'!AP39:AT39)/5)&lt;&gt;"",(SUM('[1]Skog Ålder Underlag'!AP39:AT39)/5)/1000,0)</f>
        <v>11.921410651054005</v>
      </c>
      <c r="AP31" s="16">
        <f>IF((SUM('[1]Skog Ålder Underlag'!AQ39:AU39)/5)&lt;&gt;"",(SUM('[1]Skog Ålder Underlag'!AQ39:AU39)/5)/1000,0)</f>
        <v>12.997704637646628</v>
      </c>
      <c r="AQ31" s="16">
        <f>IF((SUM('[1]Skog Ålder Underlag'!AR39:AV39)/5)&lt;&gt;"",(SUM('[1]Skog Ålder Underlag'!AR39:AV39)/5)/1000,0)</f>
        <v>13.715610471821975</v>
      </c>
      <c r="AR31" s="16">
        <f>IF((SUM('[1]Skog Ålder Underlag'!AS39:AW39)/5)&lt;&gt;"",(SUM('[1]Skog Ålder Underlag'!AS39:AW39)/5)/1000,0)</f>
        <v>16.529321120060651</v>
      </c>
      <c r="AS31" s="16">
        <f>IF((SUM('[1]Skog Ålder Underlag'!AT39:AX39)/5)&lt;&gt;"",(SUM('[1]Skog Ålder Underlag'!AT39:AX39)/5)/1000,0)</f>
        <v>16.009202827073729</v>
      </c>
      <c r="AT31" s="16">
        <f>IF((SUM('[1]Skog Ålder Underlag'!AU39:AY39)/5)&lt;&gt;"",(SUM('[1]Skog Ålder Underlag'!AU39:AY39)/5)/1000,0)</f>
        <v>13.058896749280091</v>
      </c>
      <c r="AU31" s="16">
        <f>IF((SUM('[1]Skog Ålder Underlag'!AV39:AZ39)/5)&lt;&gt;"",(SUM('[1]Skog Ålder Underlag'!AV39:AZ39)/5)/1000,0)</f>
        <v>13.877873693494902</v>
      </c>
      <c r="AV31" s="16">
        <f>IF((SUM('[1]Skog Ålder Underlag'!AW39:BA39)/5)&lt;&gt;"",(SUM('[1]Skog Ålder Underlag'!AW39:BA39)/5)/1000,0)</f>
        <v>10.335185971190306</v>
      </c>
      <c r="AW31" s="16">
        <f>IF((SUM('[1]Skog Ålder Underlag'!AX39:BB39)/5)&lt;&gt;"",(SUM('[1]Skog Ålder Underlag'!AX39:BB39)/5)/1000,0)</f>
        <v>6.2098325486575572</v>
      </c>
      <c r="AX31" s="16">
        <f>IF((SUM('[1]Skog Ålder Underlag'!AY39:BC39)/5)&lt;&gt;"",(SUM('[1]Skog Ålder Underlag'!AY39:BC39)/5)/1000,0)</f>
        <v>9.3705308241181768</v>
      </c>
      <c r="AY31" s="16">
        <f>IF((SUM('[1]Skog Ålder Underlag'!AZ39:BD39)/5)&lt;&gt;"",(SUM('[1]Skog Ålder Underlag'!AZ39:BD39)/5)/1000,0)</f>
        <v>13.411636600089128</v>
      </c>
      <c r="AZ31" s="16">
        <f>IF((SUM('[1]Skog Ålder Underlag'!BA39:BE39)/5)&lt;&gt;"",(SUM('[1]Skog Ålder Underlag'!BA39:BE39)/5)/1000,0)</f>
        <v>11.826822519119354</v>
      </c>
      <c r="BA31" s="16">
        <f>IF((SUM('[1]Skog Ålder Underlag'!BB39:BF39)/5)&lt;&gt;"",(SUM('[1]Skog Ålder Underlag'!BB39:BF39)/5)/1000,0)</f>
        <v>13.165235244025157</v>
      </c>
      <c r="BB31" s="16">
        <f>IF((SUM('[1]Skog Ålder Underlag'!BC39:BG39)/5)&lt;&gt;"",(SUM('[1]Skog Ålder Underlag'!BC39:BG39)/5)/1000,0)</f>
        <v>16.911944393248842</v>
      </c>
      <c r="BC31" s="16">
        <f>IF((SUM('[1]Skog Ålder Underlag'!BD39:BH39)/5)&lt;&gt;"",(SUM('[1]Skog Ålder Underlag'!BD39:BH39)/5)/1000,0)</f>
        <v>15.324464028408165</v>
      </c>
      <c r="BD31" s="16">
        <f>IF((SUM('[1]Skog Ålder Underlag'!BE39:BI39)/5)&lt;&gt;"",(SUM('[1]Skog Ålder Underlag'!BE39:BI39)/5)/1000,0)</f>
        <v>12.550094135697076</v>
      </c>
      <c r="BE31" s="16">
        <f>IF((SUM('[1]Skog Ålder Underlag'!BF39:BJ39)/5)&lt;&gt;"",(SUM('[1]Skog Ålder Underlag'!BF39:BJ39)/5)/1000,0)</f>
        <v>13.86759024408954</v>
      </c>
      <c r="BF31" s="16">
        <f>IF((SUM('[1]Skog Ålder Underlag'!BG39:BK39)/5)&lt;&gt;"",(SUM('[1]Skog Ålder Underlag'!BG39:BK39)/5)/1000,0)</f>
        <v>13.611954159021833</v>
      </c>
      <c r="BG31" s="16">
        <f>IF((SUM('[1]Skog Ålder Underlag'!BH39:BL39)/5)&lt;&gt;"",(SUM('[1]Skog Ålder Underlag'!BH39:BL39)/5)/1000,0)</f>
        <v>12.323046889142807</v>
      </c>
      <c r="BH31" s="16">
        <f>IF((SUM('[1]Skog Ålder Underlag'!BI39:BM39)/5)&lt;&gt;"",(SUM('[1]Skog Ålder Underlag'!BI39:BM39)/5)/1000,0)</f>
        <v>12.017180443839141</v>
      </c>
      <c r="BI31" s="16">
        <f>IF((SUM('[1]Skog Ålder Underlag'!BJ39:BN39)/5)&lt;&gt;"",(SUM('[1]Skog Ålder Underlag'!BJ39:BN39)/5)/1000,0)</f>
        <v>15.877085504344615</v>
      </c>
    </row>
    <row r="32" spans="1:61" s="7" customFormat="1" x14ac:dyDescent="0.25">
      <c r="A32" s="19"/>
      <c r="B32" s="18"/>
      <c r="C32" s="18"/>
      <c r="D32" s="17" t="s">
        <v>4</v>
      </c>
      <c r="E32" s="16">
        <f>IF('[1]Skog Ålder Underlag'!F40&lt;&gt;"",'[1]Skog Ålder Underlag'!F40/1000,0)</f>
        <v>5.8146251199999996</v>
      </c>
      <c r="F32" s="16">
        <f>IF((SUM('[1]Skog Ålder Underlag'!G40:K40)/5)&lt;&gt;"",(SUM('[1]Skog Ålder Underlag'!G40:K40)/5)/1000,0)</f>
        <v>12.42266</v>
      </c>
      <c r="G32" s="16">
        <f>IF((SUM('[1]Skog Ålder Underlag'!H40:L40)/5)&lt;&gt;"",(SUM('[1]Skog Ålder Underlag'!H40:L40)/5)/1000,0)</f>
        <v>11.846880000000001</v>
      </c>
      <c r="H32" s="16">
        <f>IF((SUM('[1]Skog Ålder Underlag'!I40:M40)/5)&lt;&gt;"",(SUM('[1]Skog Ålder Underlag'!I40:M40)/5)/1000,0)</f>
        <v>11.422279999999999</v>
      </c>
      <c r="I32" s="16">
        <f>IF((SUM('[1]Skog Ålder Underlag'!J40:N40)/5)&lt;&gt;"",(SUM('[1]Skog Ålder Underlag'!J40:N40)/5)/1000,0)</f>
        <v>10.65302</v>
      </c>
      <c r="J32" s="16">
        <f>IF((SUM('[1]Skog Ålder Underlag'!K40:O40)/5)&lt;&gt;"",(SUM('[1]Skog Ålder Underlag'!K40:O40)/5)/1000,0)</f>
        <v>9.1437799999999996</v>
      </c>
      <c r="K32" s="16">
        <f>IF((SUM('[1]Skog Ålder Underlag'!L40:P40)/5)&lt;&gt;"",(SUM('[1]Skog Ålder Underlag'!L40:P40)/5)/1000,0)</f>
        <v>8.4958200000000001</v>
      </c>
      <c r="L32" s="16">
        <f>IF((SUM('[1]Skog Ålder Underlag'!M40:Q40)/5)&lt;&gt;"",(SUM('[1]Skog Ålder Underlag'!M40:Q40)/5)/1000,0)</f>
        <v>7.9801200000000012</v>
      </c>
      <c r="M32" s="16">
        <f>IF((SUM('[1]Skog Ålder Underlag'!N40:R40)/5)&lt;&gt;"",(SUM('[1]Skog Ålder Underlag'!N40:R40)/5)/1000,0)</f>
        <v>7.4591199999999995</v>
      </c>
      <c r="N32" s="16">
        <f>IF((SUM('[1]Skog Ålder Underlag'!O40:S40)/5)&lt;&gt;"",(SUM('[1]Skog Ålder Underlag'!O40:S40)/5)/1000,0)</f>
        <v>6.2430199999999996</v>
      </c>
      <c r="O32" s="16">
        <f>IF((SUM('[1]Skog Ålder Underlag'!P40:T40)/5)&lt;&gt;"",(SUM('[1]Skog Ålder Underlag'!P40:T40)/5)/1000,0)</f>
        <v>6.6746600000000011</v>
      </c>
      <c r="P32" s="16">
        <f>IF((SUM('[1]Skog Ålder Underlag'!Q40:U40)/5)&lt;&gt;"",(SUM('[1]Skog Ålder Underlag'!Q40:U40)/5)/1000,0)</f>
        <v>5.4129600000000009</v>
      </c>
      <c r="Q32" s="16">
        <f>IF((SUM('[1]Skog Ålder Underlag'!R40:V40)/5)&lt;&gt;"",(SUM('[1]Skog Ålder Underlag'!R40:V40)/5)/1000,0)</f>
        <v>7.3968999999999996</v>
      </c>
      <c r="R32" s="16">
        <f>IF((SUM('[1]Skog Ålder Underlag'!S40:W40)/5)&lt;&gt;"",(SUM('[1]Skog Ålder Underlag'!S40:W40)/5)/1000,0)</f>
        <v>7.6073399999999989</v>
      </c>
      <c r="S32" s="16">
        <f>IF((SUM('[1]Skog Ålder Underlag'!T40:X40)/5)&lt;&gt;"",(SUM('[1]Skog Ålder Underlag'!T40:X40)/5)/1000,0)</f>
        <v>7.1790200000000013</v>
      </c>
      <c r="T32" s="16">
        <f>IF((SUM('[1]Skog Ålder Underlag'!U40:Y40)/5)&lt;&gt;"",(SUM('[1]Skog Ålder Underlag'!U40:Y40)/5)/1000,0)</f>
        <v>5.9969200000000003</v>
      </c>
      <c r="U32" s="16">
        <f>IF((SUM('[1]Skog Ålder Underlag'!V40:Z40)/5)&lt;&gt;"",(SUM('[1]Skog Ålder Underlag'!V40:Z40)/5)/1000,0)</f>
        <v>6.2135200000000008</v>
      </c>
      <c r="V32" s="16">
        <f>IF((SUM('[1]Skog Ålder Underlag'!W40:AA40)/5)&lt;&gt;"",(SUM('[1]Skog Ålder Underlag'!W40:AA40)/5)/1000,0)</f>
        <v>5.0066800000000002</v>
      </c>
      <c r="W32" s="16">
        <f>IF((SUM('[1]Skog Ålder Underlag'!X40:AB40)/5)&lt;&gt;"",(SUM('[1]Skog Ålder Underlag'!X40:AB40)/5)/1000,0)</f>
        <v>3.50434</v>
      </c>
      <c r="X32" s="16">
        <f>IF((SUM('[1]Skog Ålder Underlag'!Y40:AC40)/5)&lt;&gt;"",(SUM('[1]Skog Ålder Underlag'!Y40:AC40)/5)/1000,0)</f>
        <v>3.2130799999999997</v>
      </c>
      <c r="Y32" s="16">
        <f>IF((SUM('[1]Skog Ålder Underlag'!Z40:AD40)/5)&lt;&gt;"",(SUM('[1]Skog Ålder Underlag'!Z40:AD40)/5)/1000,0)</f>
        <v>4.6056000000000008</v>
      </c>
      <c r="Z32" s="16">
        <f>IF((SUM('[1]Skog Ålder Underlag'!AA40:AE40)/5)&lt;&gt;"",(SUM('[1]Skog Ålder Underlag'!AA40:AE40)/5)/1000,0)</f>
        <v>4.6206000000000005</v>
      </c>
      <c r="AA32" s="16">
        <f>IF((SUM('[1]Skog Ålder Underlag'!AB40:AF40)/5)&lt;&gt;"",(SUM('[1]Skog Ålder Underlag'!AB40:AF40)/5)/1000,0)</f>
        <v>5.8834</v>
      </c>
      <c r="AB32" s="16">
        <f>IF((SUM('[1]Skog Ålder Underlag'!AC40:AG40)/5)&lt;&gt;"",(SUM('[1]Skog Ålder Underlag'!AC40:AG40)/5)/1000,0)</f>
        <v>7.1141999999999994</v>
      </c>
      <c r="AC32" s="16">
        <f>IF((SUM('[1]Skog Ålder Underlag'!AD40:AH40)/5)&lt;&gt;"",(SUM('[1]Skog Ålder Underlag'!AD40:AH40)/5)/1000,0)</f>
        <v>7.6003999999999996</v>
      </c>
      <c r="AD32" s="16">
        <f>IF((SUM('[1]Skog Ålder Underlag'!AE40:AI40)/5)&lt;&gt;"",(SUM('[1]Skog Ålder Underlag'!AE40:AI40)/5)/1000,0)</f>
        <v>6.3970000000000002</v>
      </c>
      <c r="AE32" s="16">
        <f>IF((SUM('[1]Skog Ålder Underlag'!AF40:AJ40)/5)&lt;&gt;"",(SUM('[1]Skog Ålder Underlag'!AF40:AJ40)/5)/1000,0)</f>
        <v>7.5209999999999999</v>
      </c>
      <c r="AF32" s="16">
        <f>IF((SUM('[1]Skog Ålder Underlag'!AG40:AK40)/5)&lt;&gt;"",(SUM('[1]Skog Ålder Underlag'!AG40:AK40)/5)/1000,0)</f>
        <v>5.0146000000000006</v>
      </c>
      <c r="AG32" s="16">
        <f>IF((SUM('[1]Skog Ålder Underlag'!AH40:AL40)/5)&lt;&gt;"",(SUM('[1]Skog Ålder Underlag'!AH40:AL40)/5)/1000,0)</f>
        <v>4.4065062369986103</v>
      </c>
      <c r="AH32" s="16">
        <f>IF((SUM('[1]Skog Ålder Underlag'!AI40:AM40)/5)&lt;&gt;"",(SUM('[1]Skog Ålder Underlag'!AI40:AM40)/5)/1000,0)</f>
        <v>4.1942825452520642</v>
      </c>
      <c r="AI32" s="16">
        <f>IF((SUM('[1]Skog Ålder Underlag'!AJ40:AN40)/5)&lt;&gt;"",(SUM('[1]Skog Ålder Underlag'!AJ40:AN40)/5)/1000,0)</f>
        <v>4.5392334219643935</v>
      </c>
      <c r="AJ32" s="16">
        <f>IF((SUM('[1]Skog Ålder Underlag'!AK40:AO40)/5)&lt;&gt;"",(SUM('[1]Skog Ålder Underlag'!AK40:AO40)/5)/1000,0)</f>
        <v>2.6372334219643934</v>
      </c>
      <c r="AK32" s="16">
        <f>IF((SUM('[1]Skog Ålder Underlag'!AL40:AP40)/5)&lt;&gt;"",(SUM('[1]Skog Ålder Underlag'!AL40:AP40)/5)/1000,0)</f>
        <v>2.7028957679127976</v>
      </c>
      <c r="AL32" s="16">
        <f>IF((SUM('[1]Skog Ålder Underlag'!AM40:AQ40)/5)&lt;&gt;"",(SUM('[1]Skog Ålder Underlag'!AM40:AQ40)/5)/1000,0)</f>
        <v>3.1042843684141874</v>
      </c>
      <c r="AM32" s="16">
        <f>IF((SUM('[1]Skog Ålder Underlag'!AN40:AR40)/5)&lt;&gt;"",(SUM('[1]Skog Ålder Underlag'!AN40:AR40)/5)/1000,0)</f>
        <v>2.5521080601607333</v>
      </c>
      <c r="AN32" s="16">
        <f>IF((SUM('[1]Skog Ålder Underlag'!AO40:AS40)/5)&lt;&gt;"",(SUM('[1]Skog Ålder Underlag'!AO40:AS40)/5)/1000,0)</f>
        <v>3.256640798075976</v>
      </c>
      <c r="AO32" s="16">
        <f>IF((SUM('[1]Skog Ålder Underlag'!AP40:AT40)/5)&lt;&gt;"",(SUM('[1]Skog Ålder Underlag'!AP40:AT40)/5)/1000,0)</f>
        <v>5.5026188873339921</v>
      </c>
      <c r="AP32" s="16">
        <f>IF((SUM('[1]Skog Ålder Underlag'!AQ40:AU40)/5)&lt;&gt;"",(SUM('[1]Skog Ålder Underlag'!AQ40:AU40)/5)/1000,0)</f>
        <v>6.4504869984368103</v>
      </c>
      <c r="AQ32" s="16">
        <f>IF((SUM('[1]Skog Ålder Underlag'!AR40:AV40)/5)&lt;&gt;"",(SUM('[1]Skog Ålder Underlag'!AR40:AV40)/5)/1000,0)</f>
        <v>5.7637841149597984</v>
      </c>
      <c r="AR32" s="16">
        <f>IF((SUM('[1]Skog Ålder Underlag'!AS40:AW40)/5)&lt;&gt;"",(SUM('[1]Skog Ålder Underlag'!AS40:AW40)/5)/1000,0)</f>
        <v>6.3806158886740842</v>
      </c>
      <c r="AS32" s="16">
        <f>IF((SUM('[1]Skog Ålder Underlag'!AT40:AX40)/5)&lt;&gt;"",(SUM('[1]Skog Ålder Underlag'!AT40:AX40)/5)/1000,0)</f>
        <v>5.3454847493153306</v>
      </c>
      <c r="AT32" s="16">
        <f>IF((SUM('[1]Skog Ålder Underlag'!AU40:AY40)/5)&lt;&gt;"",(SUM('[1]Skog Ålder Underlag'!AU40:AY40)/5)/1000,0)</f>
        <v>3.7306450330302856</v>
      </c>
      <c r="AU32" s="16">
        <f>IF((SUM('[1]Skog Ålder Underlag'!AV40:AZ40)/5)&lt;&gt;"",(SUM('[1]Skog Ålder Underlag'!AV40:AZ40)/5)/1000,0)</f>
        <v>3.9443706768971705</v>
      </c>
      <c r="AV32" s="16">
        <f>IF((SUM('[1]Skog Ålder Underlag'!AW40:BA40)/5)&lt;&gt;"",(SUM('[1]Skog Ålder Underlag'!AW40:BA40)/5)/1000,0)</f>
        <v>4.1582990359176613</v>
      </c>
      <c r="AW32" s="16">
        <f>IF((SUM('[1]Skog Ålder Underlag'!AX40:BB40)/5)&lt;&gt;"",(SUM('[1]Skog Ålder Underlag'!AX40:BB40)/5)/1000,0)</f>
        <v>3.5414672622033749</v>
      </c>
      <c r="AX32" s="16">
        <f>IF((SUM('[1]Skog Ålder Underlag'!AY40:BC40)/5)&lt;&gt;"",(SUM('[1]Skog Ålder Underlag'!AY40:BC40)/5)/1000,0)</f>
        <v>4.6177194406562414</v>
      </c>
      <c r="AY32" s="16">
        <f>IF((SUM('[1]Skog Ålder Underlag'!AZ40:BD40)/5)&lt;&gt;"",(SUM('[1]Skog Ålder Underlag'!AZ40:BD40)/5)/1000,0)</f>
        <v>5.1270347910945686</v>
      </c>
      <c r="AZ32" s="16">
        <f>IF((SUM('[1]Skog Ålder Underlag'!BA40:BE40)/5)&lt;&gt;"",(SUM('[1]Skog Ålder Underlag'!BA40:BE40)/5)/1000,0)</f>
        <v>4.8287600658840582</v>
      </c>
      <c r="BA32" s="16">
        <f>IF((SUM('[1]Skog Ålder Underlag'!BB40:BF40)/5)&lt;&gt;"",(SUM('[1]Skog Ålder Underlag'!BB40:BF40)/5)/1000,0)</f>
        <v>7.0772521240735129</v>
      </c>
      <c r="BB32" s="16">
        <f>IF((SUM('[1]Skog Ålder Underlag'!BC40:BG40)/5)&lt;&gt;"",(SUM('[1]Skog Ålder Underlag'!BC40:BG40)/5)/1000,0)</f>
        <v>9.3088660460839456</v>
      </c>
      <c r="BC32" s="16">
        <f>IF((SUM('[1]Skog Ålder Underlag'!BD40:BH40)/5)&lt;&gt;"",(SUM('[1]Skog Ålder Underlag'!BD40:BH40)/5)/1000,0)</f>
        <v>9.3762263759688214</v>
      </c>
      <c r="BD32" s="16">
        <f>IF((SUM('[1]Skog Ålder Underlag'!BE40:BI40)/5)&lt;&gt;"",(SUM('[1]Skog Ålder Underlag'!BE40:BI40)/5)/1000,0)</f>
        <v>10.770363621957765</v>
      </c>
      <c r="BE32" s="16">
        <f>IF((SUM('[1]Skog Ålder Underlag'!BF40:BJ40)/5)&lt;&gt;"",(SUM('[1]Skog Ålder Underlag'!BF40:BJ40)/5)/1000,0)</f>
        <v>11.592194718340396</v>
      </c>
      <c r="BF32" s="16">
        <f>IF((SUM('[1]Skog Ålder Underlag'!BG40:BK40)/5)&lt;&gt;"",(SUM('[1]Skog Ålder Underlag'!BG40:BK40)/5)/1000,0)</f>
        <v>11.360408845935023</v>
      </c>
      <c r="BG32" s="16">
        <f>IF((SUM('[1]Skog Ålder Underlag'!BH40:BL40)/5)&lt;&gt;"",(SUM('[1]Skog Ålder Underlag'!BH40:BL40)/5)/1000,0)</f>
        <v>9.4895886672867853</v>
      </c>
      <c r="BH32" s="16">
        <f>IF((SUM('[1]Skog Ålder Underlag'!BI40:BM40)/5)&lt;&gt;"",(SUM('[1]Skog Ålder Underlag'!BI40:BM40)/5)/1000,0)</f>
        <v>10.351571159090065</v>
      </c>
      <c r="BI32" s="16">
        <f>IF((SUM('[1]Skog Ålder Underlag'!BJ40:BN40)/5)&lt;&gt;"",(SUM('[1]Skog Ålder Underlag'!BJ40:BN40)/5)/1000,0)</f>
        <v>10.250393292889903</v>
      </c>
    </row>
    <row r="33" spans="1:61" s="7" customFormat="1" x14ac:dyDescent="0.25">
      <c r="A33" s="19"/>
      <c r="B33" s="18"/>
      <c r="C33" s="18"/>
      <c r="D33" s="17" t="s">
        <v>3</v>
      </c>
      <c r="E33" s="16">
        <f>IF('[1]Skog Ålder Underlag'!F41&lt;&gt;"",'[1]Skog Ålder Underlag'!F41/1000,0)</f>
        <v>1.39440056</v>
      </c>
      <c r="F33" s="16">
        <f>IF((SUM('[1]Skog Ålder Underlag'!G41:K41)/5)&lt;&gt;"",(SUM('[1]Skog Ålder Underlag'!G41:K41)/5)/1000,0)</f>
        <v>2.4358799999999996</v>
      </c>
      <c r="G33" s="16">
        <f>IF((SUM('[1]Skog Ålder Underlag'!H41:L41)/5)&lt;&gt;"",(SUM('[1]Skog Ålder Underlag'!H41:L41)/5)/1000,0)</f>
        <v>3.1649000000000003</v>
      </c>
      <c r="H33" s="16">
        <f>IF((SUM('[1]Skog Ålder Underlag'!I41:M41)/5)&lt;&gt;"",(SUM('[1]Skog Ålder Underlag'!I41:M41)/5)/1000,0)</f>
        <v>2.9356799999999996</v>
      </c>
      <c r="I33" s="16">
        <f>IF((SUM('[1]Skog Ålder Underlag'!J41:N41)/5)&lt;&gt;"",(SUM('[1]Skog Ålder Underlag'!J41:N41)/5)/1000,0)</f>
        <v>2.2383200000000003</v>
      </c>
      <c r="J33" s="16">
        <f>IF((SUM('[1]Skog Ålder Underlag'!K41:O41)/5)&lt;&gt;"",(SUM('[1]Skog Ålder Underlag'!K41:O41)/5)/1000,0)</f>
        <v>1.4751000000000001</v>
      </c>
      <c r="K33" s="16">
        <f>IF((SUM('[1]Skog Ålder Underlag'!L41:P41)/5)&lt;&gt;"",(SUM('[1]Skog Ålder Underlag'!L41:P41)/5)/1000,0)</f>
        <v>1.8607400000000003</v>
      </c>
      <c r="L33" s="16">
        <f>IF((SUM('[1]Skog Ålder Underlag'!M41:Q41)/5)&lt;&gt;"",(SUM('[1]Skog Ålder Underlag'!M41:Q41)/5)/1000,0)</f>
        <v>1.1282399999999999</v>
      </c>
      <c r="M33" s="16">
        <f>IF((SUM('[1]Skog Ålder Underlag'!N41:R41)/5)&lt;&gt;"",(SUM('[1]Skog Ålder Underlag'!N41:R41)/5)/1000,0)</f>
        <v>1.1282399999999999</v>
      </c>
      <c r="N33" s="16">
        <f>IF((SUM('[1]Skog Ålder Underlag'!O41:S41)/5)&lt;&gt;"",(SUM('[1]Skog Ålder Underlag'!O41:S41)/5)/1000,0)</f>
        <v>1.1282399999999999</v>
      </c>
      <c r="O33" s="16">
        <f>IF((SUM('[1]Skog Ålder Underlag'!P41:T41)/5)&lt;&gt;"",(SUM('[1]Skog Ålder Underlag'!P41:T41)/5)/1000,0)</f>
        <v>1.3014600000000001</v>
      </c>
      <c r="P33" s="16">
        <f>IF((SUM('[1]Skog Ålder Underlag'!Q41:U41)/5)&lt;&gt;"",(SUM('[1]Skog Ålder Underlag'!Q41:U41)/5)/1000,0)</f>
        <v>0.53206000000000009</v>
      </c>
      <c r="Q33" s="16">
        <f>IF((SUM('[1]Skog Ålder Underlag'!R41:V41)/5)&lt;&gt;"",(SUM('[1]Skog Ålder Underlag'!R41:V41)/5)/1000,0)</f>
        <v>0.89393999999999996</v>
      </c>
      <c r="R33" s="16">
        <f>IF((SUM('[1]Skog Ålder Underlag'!S41:W41)/5)&lt;&gt;"",(SUM('[1]Skog Ålder Underlag'!S41:W41)/5)/1000,0)</f>
        <v>0.89393999999999996</v>
      </c>
      <c r="S33" s="16">
        <f>IF((SUM('[1]Skog Ålder Underlag'!T41:X41)/5)&lt;&gt;"",(SUM('[1]Skog Ålder Underlag'!T41:X41)/5)/1000,0)</f>
        <v>0.89393999999999996</v>
      </c>
      <c r="T33" s="16">
        <f>IF((SUM('[1]Skog Ålder Underlag'!U41:Y41)/5)&lt;&gt;"",(SUM('[1]Skog Ålder Underlag'!U41:Y41)/5)/1000,0)</f>
        <v>0.72072000000000003</v>
      </c>
      <c r="U33" s="16">
        <f>IF((SUM('[1]Skog Ålder Underlag'!V41:Z41)/5)&lt;&gt;"",(SUM('[1]Skog Ålder Underlag'!V41:Z41)/5)/1000,0)</f>
        <v>1.10222</v>
      </c>
      <c r="V33" s="16">
        <f>IF((SUM('[1]Skog Ålder Underlag'!W41:AA41)/5)&lt;&gt;"",(SUM('[1]Skog Ålder Underlag'!W41:AA41)/5)/1000,0)</f>
        <v>0.38150000000000001</v>
      </c>
      <c r="W33" s="16">
        <f>IF((SUM('[1]Skog Ålder Underlag'!X41:AB41)/5)&lt;&gt;"",(SUM('[1]Skog Ålder Underlag'!X41:AB41)/5)/1000,0)</f>
        <v>0.38150000000000001</v>
      </c>
      <c r="X33" s="16">
        <f>IF((SUM('[1]Skog Ålder Underlag'!Y41:AC41)/5)&lt;&gt;"",(SUM('[1]Skog Ålder Underlag'!Y41:AC41)/5)/1000,0)</f>
        <v>0.38150000000000001</v>
      </c>
      <c r="Y33" s="16">
        <f>IF((SUM('[1]Skog Ålder Underlag'!Z41:AD41)/5)&lt;&gt;"",(SUM('[1]Skog Ålder Underlag'!Z41:AD41)/5)/1000,0)</f>
        <v>0.45950000000000002</v>
      </c>
      <c r="Z33" s="16">
        <f>IF((SUM('[1]Skog Ålder Underlag'!AA41:AE41)/5)&lt;&gt;"",(SUM('[1]Skog Ålder Underlag'!AA41:AE41)/5)/1000,0)</f>
        <v>7.8E-2</v>
      </c>
      <c r="AA33" s="16">
        <f>IF((SUM('[1]Skog Ålder Underlag'!AB41:AF41)/5)&lt;&gt;"",(SUM('[1]Skog Ålder Underlag'!AB41:AF41)/5)/1000,0)</f>
        <v>7.8E-2</v>
      </c>
      <c r="AB33" s="16">
        <f>IF((SUM('[1]Skog Ålder Underlag'!AC41:AG41)/5)&lt;&gt;"",(SUM('[1]Skog Ålder Underlag'!AC41:AG41)/5)/1000,0)</f>
        <v>7.8E-2</v>
      </c>
      <c r="AC33" s="16">
        <f>IF((SUM('[1]Skog Ålder Underlag'!AD41:AH41)/5)&lt;&gt;"",(SUM('[1]Skog Ålder Underlag'!AD41:AH41)/5)/1000,0)</f>
        <v>7.8E-2</v>
      </c>
      <c r="AD33" s="16">
        <f>IF((SUM('[1]Skog Ålder Underlag'!AE41:AI41)/5)&lt;&gt;"",(SUM('[1]Skog Ålder Underlag'!AE41:AI41)/5)/1000,0)</f>
        <v>0</v>
      </c>
      <c r="AE33" s="16">
        <f>IF((SUM('[1]Skog Ålder Underlag'!AF41:AJ41)/5)&lt;&gt;"",(SUM('[1]Skog Ålder Underlag'!AF41:AJ41)/5)/1000,0)</f>
        <v>0.63039999999999996</v>
      </c>
      <c r="AF33" s="16">
        <f>IF((SUM('[1]Skog Ålder Underlag'!AG41:AK41)/5)&lt;&gt;"",(SUM('[1]Skog Ålder Underlag'!AG41:AK41)/5)/1000,0)</f>
        <v>1.073195450071635</v>
      </c>
      <c r="AG33" s="16">
        <f>IF((SUM('[1]Skog Ålder Underlag'!AH41:AL41)/5)&lt;&gt;"",(SUM('[1]Skog Ålder Underlag'!AH41:AL41)/5)/1000,0)</f>
        <v>1.073195450071635</v>
      </c>
      <c r="AH33" s="16">
        <f>IF((SUM('[1]Skog Ålder Underlag'!AI41:AM41)/5)&lt;&gt;"",(SUM('[1]Skog Ålder Underlag'!AI41:AM41)/5)/1000,0)</f>
        <v>1.5349969361827462</v>
      </c>
      <c r="AI33" s="16">
        <f>IF((SUM('[1]Skog Ålder Underlag'!AJ41:AN41)/5)&lt;&gt;"",(SUM('[1]Skog Ålder Underlag'!AJ41:AN41)/5)/1000,0)</f>
        <v>1.5349969361827462</v>
      </c>
      <c r="AJ33" s="16">
        <f>IF((SUM('[1]Skog Ålder Underlag'!AK41:AO41)/5)&lt;&gt;"",(SUM('[1]Skog Ålder Underlag'!AK41:AO41)/5)/1000,0)</f>
        <v>0.9381421830194604</v>
      </c>
      <c r="AK33" s="16">
        <f>IF((SUM('[1]Skog Ålder Underlag'!AL41:AP41)/5)&lt;&gt;"",(SUM('[1]Skog Ålder Underlag'!AL41:AP41)/5)/1000,0)</f>
        <v>0.57700059304528895</v>
      </c>
      <c r="AL33" s="16">
        <f>IF((SUM('[1]Skog Ålder Underlag'!AM41:AQ41)/5)&lt;&gt;"",(SUM('[1]Skog Ålder Underlag'!AM41:AQ41)/5)/1000,0)</f>
        <v>0.57700059304528895</v>
      </c>
      <c r="AM33" s="16">
        <f>IF((SUM('[1]Skog Ålder Underlag'!AN41:AR41)/5)&lt;&gt;"",(SUM('[1]Skog Ålder Underlag'!AN41:AR41)/5)/1000,0)</f>
        <v>0.57700059304528895</v>
      </c>
      <c r="AN33" s="16">
        <f>IF((SUM('[1]Skog Ålder Underlag'!AO41:AS41)/5)&lt;&gt;"",(SUM('[1]Skog Ålder Underlag'!AO41:AS41)/5)/1000,0)</f>
        <v>0.57700059304528895</v>
      </c>
      <c r="AO33" s="16">
        <f>IF((SUM('[1]Skog Ålder Underlag'!AP41:AT41)/5)&lt;&gt;"",(SUM('[1]Skog Ålder Underlag'!AP41:AT41)/5)/1000,0)</f>
        <v>0.54345534620857483</v>
      </c>
      <c r="AP33" s="16">
        <f>IF((SUM('[1]Skog Ålder Underlag'!AQ41:AU41)/5)&lt;&gt;"",(SUM('[1]Skog Ålder Underlag'!AQ41:AU41)/5)/1000,0)</f>
        <v>0.54345534620857483</v>
      </c>
      <c r="AQ33" s="16">
        <f>IF((SUM('[1]Skog Ålder Underlag'!AR41:AV41)/5)&lt;&gt;"",(SUM('[1]Skog Ålder Underlag'!AR41:AV41)/5)/1000,0)</f>
        <v>0.54345534620857483</v>
      </c>
      <c r="AR33" s="16">
        <f>IF((SUM('[1]Skog Ålder Underlag'!AS41:AW41)/5)&lt;&gt;"",(SUM('[1]Skog Ålder Underlag'!AS41:AW41)/5)/1000,0)</f>
        <v>8.1653860097463643E-2</v>
      </c>
      <c r="AS33" s="16">
        <f>IF((SUM('[1]Skog Ålder Underlag'!AT41:AX41)/5)&lt;&gt;"",(SUM('[1]Skog Ålder Underlag'!AT41:AX41)/5)/1000,0)</f>
        <v>0.66545685509746366</v>
      </c>
      <c r="AT33" s="16">
        <f>IF((SUM('[1]Skog Ålder Underlag'!AU41:AY41)/5)&lt;&gt;"",(SUM('[1]Skog Ålder Underlag'!AU41:AY41)/5)/1000,0)</f>
        <v>0.66545685509746366</v>
      </c>
      <c r="AU33" s="16">
        <f>IF((SUM('[1]Skog Ålder Underlag'!AV41:AZ41)/5)&lt;&gt;"",(SUM('[1]Skog Ålder Underlag'!AV41:AZ41)/5)/1000,0)</f>
        <v>0.58380299499999999</v>
      </c>
      <c r="AV33" s="16">
        <f>IF((SUM('[1]Skog Ålder Underlag'!AW41:BA41)/5)&lt;&gt;"",(SUM('[1]Skog Ålder Underlag'!AW41:BA41)/5)/1000,0)</f>
        <v>1.8613448210869568</v>
      </c>
      <c r="AW33" s="16">
        <f>IF((SUM('[1]Skog Ålder Underlag'!AX41:BB41)/5)&lt;&gt;"",(SUM('[1]Skog Ålder Underlag'!AX41:BB41)/5)/1000,0)</f>
        <v>1.8613448210869568</v>
      </c>
      <c r="AX33" s="16">
        <f>IF((SUM('[1]Skog Ålder Underlag'!AY41:BC41)/5)&lt;&gt;"",(SUM('[1]Skog Ålder Underlag'!AY41:BC41)/5)/1000,0)</f>
        <v>1.2775418260869564</v>
      </c>
      <c r="AY33" s="16">
        <f>IF((SUM('[1]Skog Ålder Underlag'!AZ41:BD41)/5)&lt;&gt;"",(SUM('[1]Skog Ålder Underlag'!AZ41:BD41)/5)/1000,0)</f>
        <v>1.2775418260869564</v>
      </c>
      <c r="AZ33" s="16">
        <f>IF((SUM('[1]Skog Ålder Underlag'!BA41:BE41)/5)&lt;&gt;"",(SUM('[1]Skog Ålder Underlag'!BA41:BE41)/5)/1000,0)</f>
        <v>1.2775418260869564</v>
      </c>
      <c r="BA33" s="16">
        <f>IF((SUM('[1]Skog Ålder Underlag'!BB41:BF41)/5)&lt;&gt;"",(SUM('[1]Skog Ålder Underlag'!BB41:BF41)/5)/1000,0)</f>
        <v>0.73029072222222224</v>
      </c>
      <c r="BB33" s="16">
        <f>IF((SUM('[1]Skog Ålder Underlag'!BC41:BG41)/5)&lt;&gt;"",(SUM('[1]Skog Ålder Underlag'!BC41:BG41)/5)/1000,0)</f>
        <v>1.6066395888888891</v>
      </c>
      <c r="BC33" s="16">
        <f>IF((SUM('[1]Skog Ålder Underlag'!BD41:BH41)/5)&lt;&gt;"",(SUM('[1]Skog Ålder Underlag'!BD41:BH41)/5)/1000,0)</f>
        <v>1.6066395888888891</v>
      </c>
      <c r="BD33" s="16">
        <f>IF((SUM('[1]Skog Ålder Underlag'!BE41:BI41)/5)&lt;&gt;"",(SUM('[1]Skog Ålder Underlag'!BE41:BI41)/5)/1000,0)</f>
        <v>2.1820807051679592</v>
      </c>
      <c r="BE33" s="16">
        <f>IF((SUM('[1]Skog Ålder Underlag'!BF41:BJ41)/5)&lt;&gt;"",(SUM('[1]Skog Ålder Underlag'!BF41:BJ41)/5)/1000,0)</f>
        <v>2.3063460064595636</v>
      </c>
      <c r="BF33" s="16">
        <f>IF((SUM('[1]Skog Ålder Underlag'!BG41:BK41)/5)&lt;&gt;"",(SUM('[1]Skog Ålder Underlag'!BG41:BK41)/5)/1000,0)</f>
        <v>2.3063460064595636</v>
      </c>
      <c r="BG33" s="16">
        <f>IF((SUM('[1]Skog Ålder Underlag'!BH41:BL41)/5)&lt;&gt;"",(SUM('[1]Skog Ålder Underlag'!BH41:BL41)/5)/1000,0)</f>
        <v>2.369821655938479</v>
      </c>
      <c r="BH33" s="16">
        <f>IF((SUM('[1]Skog Ålder Underlag'!BI41:BM41)/5)&lt;&gt;"",(SUM('[1]Skog Ålder Underlag'!BI41:BM41)/5)/1000,0)</f>
        <v>3.2318041477417583</v>
      </c>
      <c r="BI33" s="16">
        <f>IF((SUM('[1]Skog Ålder Underlag'!BJ41:BN41)/5)&lt;&gt;"",(SUM('[1]Skog Ålder Underlag'!BJ41:BN41)/5)/1000,0)</f>
        <v>2.6563630314626883</v>
      </c>
    </row>
    <row r="34" spans="1:61" s="7" customFormat="1" x14ac:dyDescent="0.25">
      <c r="A34" s="19">
        <v>5</v>
      </c>
      <c r="B34" s="18" t="s">
        <v>51</v>
      </c>
      <c r="C34" s="18" t="s" vm="18">
        <v>50</v>
      </c>
      <c r="D34" s="17" t="s">
        <v>10</v>
      </c>
      <c r="E34" s="16">
        <f>IF('[1]Skog Ålder Underlag'!F42&lt;&gt;"",'[1]Skog Ålder Underlag'!F42/1000,0)</f>
        <v>156.36623063199997</v>
      </c>
      <c r="F34" s="16">
        <f>IF((SUM('[1]Skog Ålder Underlag'!G42:K42)/5)&lt;&gt;"",(SUM('[1]Skog Ålder Underlag'!G42:K42)/5)/1000,0)</f>
        <v>94.986199999999982</v>
      </c>
      <c r="G34" s="16">
        <f>IF((SUM('[1]Skog Ålder Underlag'!H42:L42)/5)&lt;&gt;"",(SUM('[1]Skog Ålder Underlag'!H42:L42)/5)/1000,0)</f>
        <v>94.007399999999976</v>
      </c>
      <c r="H34" s="16">
        <f>IF((SUM('[1]Skog Ålder Underlag'!I42:M42)/5)&lt;&gt;"",(SUM('[1]Skog Ålder Underlag'!I42:M42)/5)/1000,0)</f>
        <v>97.770940000000024</v>
      </c>
      <c r="I34" s="16">
        <f>IF((SUM('[1]Skog Ålder Underlag'!J42:N42)/5)&lt;&gt;"",(SUM('[1]Skog Ålder Underlag'!J42:N42)/5)/1000,0)</f>
        <v>97.727419999999995</v>
      </c>
      <c r="J34" s="16">
        <f>IF((SUM('[1]Skog Ålder Underlag'!K42:O42)/5)&lt;&gt;"",(SUM('[1]Skog Ålder Underlag'!K42:O42)/5)/1000,0)</f>
        <v>108.46226000000001</v>
      </c>
      <c r="K34" s="16">
        <f>IF((SUM('[1]Skog Ålder Underlag'!L42:P42)/5)&lt;&gt;"",(SUM('[1]Skog Ålder Underlag'!L42:P42)/5)/1000,0)</f>
        <v>107.09236000000001</v>
      </c>
      <c r="L34" s="16">
        <f>IF((SUM('[1]Skog Ålder Underlag'!M42:Q42)/5)&lt;&gt;"",(SUM('[1]Skog Ålder Underlag'!M42:Q42)/5)/1000,0)</f>
        <v>122.43838000000008</v>
      </c>
      <c r="M34" s="16">
        <f>IF((SUM('[1]Skog Ålder Underlag'!N42:R42)/5)&lt;&gt;"",(SUM('[1]Skog Ålder Underlag'!N42:R42)/5)/1000,0)</f>
        <v>122.13522000000006</v>
      </c>
      <c r="N34" s="16">
        <f>IF((SUM('[1]Skog Ålder Underlag'!O42:S42)/5)&lt;&gt;"",(SUM('[1]Skog Ålder Underlag'!O42:S42)/5)/1000,0)</f>
        <v>129.31388000000013</v>
      </c>
      <c r="O34" s="16">
        <f>IF((SUM('[1]Skog Ålder Underlag'!P42:T42)/5)&lt;&gt;"",(SUM('[1]Skog Ålder Underlag'!P42:T42)/5)/1000,0)</f>
        <v>136.64542000000009</v>
      </c>
      <c r="P34" s="16">
        <f>IF((SUM('[1]Skog Ålder Underlag'!Q42:U42)/5)&lt;&gt;"",(SUM('[1]Skog Ålder Underlag'!Q42:U42)/5)/1000,0)</f>
        <v>141.76730000000009</v>
      </c>
      <c r="Q34" s="16">
        <f>IF((SUM('[1]Skog Ålder Underlag'!R42:V42)/5)&lt;&gt;"",(SUM('[1]Skog Ålder Underlag'!R42:V42)/5)/1000,0)</f>
        <v>143.92849999999996</v>
      </c>
      <c r="R34" s="16">
        <f>IF((SUM('[1]Skog Ålder Underlag'!S42:W42)/5)&lt;&gt;"",(SUM('[1]Skog Ålder Underlag'!S42:W42)/5)/1000,0)</f>
        <v>150.50521999999998</v>
      </c>
      <c r="S34" s="16">
        <f>IF((SUM('[1]Skog Ålder Underlag'!T42:X42)/5)&lt;&gt;"",(SUM('[1]Skog Ålder Underlag'!T42:X42)/5)/1000,0)</f>
        <v>153.16473999999997</v>
      </c>
      <c r="T34" s="16">
        <f>IF((SUM('[1]Skog Ålder Underlag'!U42:Y42)/5)&lt;&gt;"",(SUM('[1]Skog Ålder Underlag'!U42:Y42)/5)/1000,0)</f>
        <v>159.53527999999997</v>
      </c>
      <c r="U34" s="16">
        <f>IF((SUM('[1]Skog Ålder Underlag'!V42:Z42)/5)&lt;&gt;"",(SUM('[1]Skog Ålder Underlag'!V42:Z42)/5)/1000,0)</f>
        <v>162.58078</v>
      </c>
      <c r="V34" s="16">
        <f>IF((SUM('[1]Skog Ålder Underlag'!W42:AA42)/5)&lt;&gt;"",(SUM('[1]Skog Ålder Underlag'!W42:AA42)/5)/1000,0)</f>
        <v>166.56292000000005</v>
      </c>
      <c r="W34" s="16">
        <f>IF((SUM('[1]Skog Ålder Underlag'!X42:AB42)/5)&lt;&gt;"",(SUM('[1]Skog Ålder Underlag'!X42:AB42)/5)/1000,0)</f>
        <v>160.17324000000005</v>
      </c>
      <c r="X34" s="16">
        <f>IF((SUM('[1]Skog Ålder Underlag'!Y42:AC42)/5)&lt;&gt;"",(SUM('[1]Skog Ålder Underlag'!Y42:AC42)/5)/1000,0)</f>
        <v>154.90912000000003</v>
      </c>
      <c r="Y34" s="16">
        <f>IF((SUM('[1]Skog Ålder Underlag'!Z42:AD42)/5)&lt;&gt;"",(SUM('[1]Skog Ålder Underlag'!Z42:AD42)/5)/1000,0)</f>
        <v>141.85622000000001</v>
      </c>
      <c r="Z34" s="16">
        <f>IF((SUM('[1]Skog Ålder Underlag'!AA42:AE42)/5)&lt;&gt;"",(SUM('[1]Skog Ålder Underlag'!AA42:AE42)/5)/1000,0)</f>
        <v>139.84720000000002</v>
      </c>
      <c r="AA34" s="16">
        <f>IF((SUM('[1]Skog Ålder Underlag'!AB42:AF42)/5)&lt;&gt;"",(SUM('[1]Skog Ålder Underlag'!AB42:AF42)/5)/1000,0)</f>
        <v>132.63</v>
      </c>
      <c r="AB34" s="16">
        <f>IF((SUM('[1]Skog Ålder Underlag'!AC42:AG42)/5)&lt;&gt;"",(SUM('[1]Skog Ålder Underlag'!AC42:AG42)/5)/1000,0)</f>
        <v>141.0342</v>
      </c>
      <c r="AC34" s="16">
        <f>IF((SUM('[1]Skog Ålder Underlag'!AD42:AH42)/5)&lt;&gt;"",(SUM('[1]Skog Ålder Underlag'!AD42:AH42)/5)/1000,0)</f>
        <v>158.04560000000001</v>
      </c>
      <c r="AD34" s="16">
        <f>IF((SUM('[1]Skog Ålder Underlag'!AE42:AI42)/5)&lt;&gt;"",(SUM('[1]Skog Ålder Underlag'!AE42:AI42)/5)/1000,0)</f>
        <v>159.2338</v>
      </c>
      <c r="AE34" s="16">
        <f>IF((SUM('[1]Skog Ålder Underlag'!AF42:AJ42)/5)&lt;&gt;"",(SUM('[1]Skog Ålder Underlag'!AF42:AJ42)/5)/1000,0)</f>
        <v>167.41679999999999</v>
      </c>
      <c r="AF34" s="16">
        <f>IF((SUM('[1]Skog Ålder Underlag'!AG42:AK42)/5)&lt;&gt;"",(SUM('[1]Skog Ålder Underlag'!AG42:AK42)/5)/1000,0)</f>
        <v>170.77061722317723</v>
      </c>
      <c r="AG34" s="16">
        <f>IF((SUM('[1]Skog Ålder Underlag'!AH42:AL42)/5)&lt;&gt;"",(SUM('[1]Skog Ålder Underlag'!AH42:AL42)/5)/1000,0)</f>
        <v>176.77086140797095</v>
      </c>
      <c r="AH34" s="16">
        <f>IF((SUM('[1]Skog Ålder Underlag'!AI42:AM42)/5)&lt;&gt;"",(SUM('[1]Skog Ålder Underlag'!AI42:AM42)/5)/1000,0)</f>
        <v>171.85477282618859</v>
      </c>
      <c r="AI34" s="16">
        <f>IF((SUM('[1]Skog Ålder Underlag'!AJ42:AN42)/5)&lt;&gt;"",(SUM('[1]Skog Ålder Underlag'!AJ42:AN42)/5)/1000,0)</f>
        <v>172.77934306502377</v>
      </c>
      <c r="AJ34" s="16">
        <f>IF((SUM('[1]Skog Ålder Underlag'!AK42:AO42)/5)&lt;&gt;"",(SUM('[1]Skog Ålder Underlag'!AK42:AO42)/5)/1000,0)</f>
        <v>172.07607830870413</v>
      </c>
      <c r="AK34" s="16">
        <f>IF((SUM('[1]Skog Ålder Underlag'!AL42:AP42)/5)&lt;&gt;"",(SUM('[1]Skog Ålder Underlag'!AL42:AP42)/5)/1000,0)</f>
        <v>172.07209424607873</v>
      </c>
      <c r="AL34" s="16">
        <f>IF((SUM('[1]Skog Ålder Underlag'!AM42:AQ42)/5)&lt;&gt;"",(SUM('[1]Skog Ålder Underlag'!AM42:AQ42)/5)/1000,0)</f>
        <v>171.51217336681185</v>
      </c>
      <c r="AM34" s="16">
        <f>IF((SUM('[1]Skog Ålder Underlag'!AN42:AR42)/5)&lt;&gt;"",(SUM('[1]Skog Ålder Underlag'!AN42:AR42)/5)/1000,0)</f>
        <v>162.36921819719251</v>
      </c>
      <c r="AN34" s="16">
        <f>IF((SUM('[1]Skog Ålder Underlag'!AO42:AS42)/5)&lt;&gt;"",(SUM('[1]Skog Ålder Underlag'!AO42:AS42)/5)/1000,0)</f>
        <v>170.89837762023956</v>
      </c>
      <c r="AO34" s="16">
        <f>IF((SUM('[1]Skog Ålder Underlag'!AP42:AT42)/5)&lt;&gt;"",(SUM('[1]Skog Ålder Underlag'!AP42:AT42)/5)/1000,0)</f>
        <v>170.38883645115808</v>
      </c>
      <c r="AP34" s="16">
        <f>IF((SUM('[1]Skog Ålder Underlag'!AQ42:AU42)/5)&lt;&gt;"",(SUM('[1]Skog Ålder Underlag'!AQ42:AU42)/5)/1000,0)</f>
        <v>174.95195384727424</v>
      </c>
      <c r="AQ34" s="16">
        <f>IF((SUM('[1]Skog Ålder Underlag'!AR42:AV42)/5)&lt;&gt;"",(SUM('[1]Skog Ålder Underlag'!AR42:AV42)/5)/1000,0)</f>
        <v>158.53211041397353</v>
      </c>
      <c r="AR34" s="16">
        <f>IF((SUM('[1]Skog Ålder Underlag'!AS42:AW42)/5)&lt;&gt;"",(SUM('[1]Skog Ålder Underlag'!AS42:AW42)/5)/1000,0)</f>
        <v>161.01474346965469</v>
      </c>
      <c r="AS34" s="16">
        <f>IF((SUM('[1]Skog Ålder Underlag'!AT42:AX42)/5)&lt;&gt;"",(SUM('[1]Skog Ålder Underlag'!AT42:AX42)/5)/1000,0)</f>
        <v>155.72123831622574</v>
      </c>
      <c r="AT34" s="16">
        <f>IF((SUM('[1]Skog Ålder Underlag'!AU42:AY42)/5)&lt;&gt;"",(SUM('[1]Skog Ålder Underlag'!AU42:AY42)/5)/1000,0)</f>
        <v>155.80200545295222</v>
      </c>
      <c r="AU34" s="16">
        <f>IF((SUM('[1]Skog Ålder Underlag'!AV42:AZ42)/5)&lt;&gt;"",(SUM('[1]Skog Ålder Underlag'!AV42:AZ42)/5)/1000,0)</f>
        <v>144.57779195288018</v>
      </c>
      <c r="AV34" s="16">
        <f>IF((SUM('[1]Skog Ålder Underlag'!AW42:BA42)/5)&lt;&gt;"",(SUM('[1]Skog Ålder Underlag'!AW42:BA42)/5)/1000,0)</f>
        <v>162.60396676618691</v>
      </c>
      <c r="AW34" s="16">
        <f>IF((SUM('[1]Skog Ålder Underlag'!AX42:BB42)/5)&lt;&gt;"",(SUM('[1]Skog Ålder Underlag'!AX42:BB42)/5)/1000,0)</f>
        <v>156.06557516264448</v>
      </c>
      <c r="AX34" s="16">
        <f>IF((SUM('[1]Skog Ålder Underlag'!AY42:BC42)/5)&lt;&gt;"",(SUM('[1]Skog Ålder Underlag'!AY42:BC42)/5)/1000,0)</f>
        <v>152.18244534961514</v>
      </c>
      <c r="AY34" s="16">
        <f>IF((SUM('[1]Skog Ålder Underlag'!AZ42:BD42)/5)&lt;&gt;"",(SUM('[1]Skog Ålder Underlag'!AZ42:BD42)/5)/1000,0)</f>
        <v>155.62287875674264</v>
      </c>
      <c r="AZ34" s="16">
        <f>IF((SUM('[1]Skog Ålder Underlag'!BA42:BE42)/5)&lt;&gt;"",(SUM('[1]Skog Ålder Underlag'!BA42:BE42)/5)/1000,0)</f>
        <v>161.43319981206179</v>
      </c>
      <c r="BA34" s="16">
        <f>IF((SUM('[1]Skog Ålder Underlag'!BB42:BF42)/5)&lt;&gt;"",(SUM('[1]Skog Ålder Underlag'!BB42:BF42)/5)/1000,0)</f>
        <v>154.87639284705841</v>
      </c>
      <c r="BB34" s="16">
        <f>IF((SUM('[1]Skog Ålder Underlag'!BC42:BG42)/5)&lt;&gt;"",(SUM('[1]Skog Ålder Underlag'!BC42:BG42)/5)/1000,0)</f>
        <v>155.12800432583384</v>
      </c>
      <c r="BC34" s="16">
        <f>IF((SUM('[1]Skog Ålder Underlag'!BD42:BH42)/5)&lt;&gt;"",(SUM('[1]Skog Ålder Underlag'!BD42:BH42)/5)/1000,0)</f>
        <v>153.58706280863532</v>
      </c>
      <c r="BD34" s="16">
        <f>IF((SUM('[1]Skog Ålder Underlag'!BE42:BI42)/5)&lt;&gt;"",(SUM('[1]Skog Ålder Underlag'!BE42:BI42)/5)/1000,0)</f>
        <v>136.04320655068244</v>
      </c>
      <c r="BE34" s="16">
        <f>IF((SUM('[1]Skog Ålder Underlag'!BF42:BJ42)/5)&lt;&gt;"",(SUM('[1]Skog Ålder Underlag'!BF42:BJ42)/5)/1000,0)</f>
        <v>137.7588956706376</v>
      </c>
      <c r="BF34" s="16">
        <f>IF((SUM('[1]Skog Ålder Underlag'!BG42:BK42)/5)&lt;&gt;"",(SUM('[1]Skog Ålder Underlag'!BG42:BK42)/5)/1000,0)</f>
        <v>141.02798729087905</v>
      </c>
      <c r="BG34" s="16">
        <f>IF((SUM('[1]Skog Ålder Underlag'!BH42:BL42)/5)&lt;&gt;"",(SUM('[1]Skog Ålder Underlag'!BH42:BL42)/5)/1000,0)</f>
        <v>142.04372064269316</v>
      </c>
      <c r="BH34" s="16">
        <f>IF((SUM('[1]Skog Ålder Underlag'!BI42:BM42)/5)&lt;&gt;"",(SUM('[1]Skog Ålder Underlag'!BI42:BM42)/5)/1000,0)</f>
        <v>138.49636688231624</v>
      </c>
      <c r="BI34" s="16">
        <f>IF((SUM('[1]Skog Ålder Underlag'!BJ42:BN42)/5)&lt;&gt;"",(SUM('[1]Skog Ålder Underlag'!BJ42:BN42)/5)/1000,0)</f>
        <v>142.18679827092964</v>
      </c>
    </row>
    <row r="35" spans="1:61" s="7" customFormat="1" x14ac:dyDescent="0.25">
      <c r="A35" s="19"/>
      <c r="B35" s="18"/>
      <c r="C35" s="18"/>
      <c r="D35" s="17" t="s">
        <v>9</v>
      </c>
      <c r="E35" s="16">
        <f>IF('[1]Skog Ålder Underlag'!F43&lt;&gt;"",'[1]Skog Ålder Underlag'!F43/1000,0)</f>
        <v>141.48109670400007</v>
      </c>
      <c r="F35" s="16">
        <f>IF((SUM('[1]Skog Ålder Underlag'!G43:K43)/5)&lt;&gt;"",(SUM('[1]Skog Ålder Underlag'!G43:K43)/5)/1000,0)</f>
        <v>105.93318000000001</v>
      </c>
      <c r="G35" s="16">
        <f>IF((SUM('[1]Skog Ålder Underlag'!H43:L43)/5)&lt;&gt;"",(SUM('[1]Skog Ålder Underlag'!H43:L43)/5)/1000,0)</f>
        <v>102.67735999999999</v>
      </c>
      <c r="H35" s="16">
        <f>IF((SUM('[1]Skog Ålder Underlag'!I43:M43)/5)&lt;&gt;"",(SUM('[1]Skog Ålder Underlag'!I43:M43)/5)/1000,0)</f>
        <v>100.45920000000002</v>
      </c>
      <c r="I35" s="16">
        <f>IF((SUM('[1]Skog Ålder Underlag'!J43:N43)/5)&lt;&gt;"",(SUM('[1]Skog Ålder Underlag'!J43:N43)/5)/1000,0)</f>
        <v>98.755719999999997</v>
      </c>
      <c r="J35" s="16">
        <f>IF((SUM('[1]Skog Ålder Underlag'!K43:O43)/5)&lt;&gt;"",(SUM('[1]Skog Ålder Underlag'!K43:O43)/5)/1000,0)</f>
        <v>92.99075999999998</v>
      </c>
      <c r="K35" s="16">
        <f>IF((SUM('[1]Skog Ålder Underlag'!L43:P43)/5)&lt;&gt;"",(SUM('[1]Skog Ålder Underlag'!L43:P43)/5)/1000,0)</f>
        <v>99.141339999999971</v>
      </c>
      <c r="L35" s="16">
        <f>IF((SUM('[1]Skog Ålder Underlag'!M43:Q43)/5)&lt;&gt;"",(SUM('[1]Skog Ålder Underlag'!M43:Q43)/5)/1000,0)</f>
        <v>106.57536000000002</v>
      </c>
      <c r="M35" s="16">
        <f>IF((SUM('[1]Skog Ålder Underlag'!N43:R43)/5)&lt;&gt;"",(SUM('[1]Skog Ålder Underlag'!N43:R43)/5)/1000,0)</f>
        <v>108.19760000000001</v>
      </c>
      <c r="N35" s="16">
        <f>IF((SUM('[1]Skog Ålder Underlag'!O43:S43)/5)&lt;&gt;"",(SUM('[1]Skog Ålder Underlag'!O43:S43)/5)/1000,0)</f>
        <v>107.52804000000003</v>
      </c>
      <c r="O35" s="16">
        <f>IF((SUM('[1]Skog Ålder Underlag'!P43:T43)/5)&lt;&gt;"",(SUM('[1]Skog Ålder Underlag'!P43:T43)/5)/1000,0)</f>
        <v>105.09932000000003</v>
      </c>
      <c r="P35" s="16">
        <f>IF((SUM('[1]Skog Ålder Underlag'!Q43:U43)/5)&lt;&gt;"",(SUM('[1]Skog Ålder Underlag'!Q43:U43)/5)/1000,0)</f>
        <v>100.21952000000005</v>
      </c>
      <c r="Q35" s="16">
        <f>IF((SUM('[1]Skog Ålder Underlag'!R43:V43)/5)&lt;&gt;"",(SUM('[1]Skog Ålder Underlag'!R43:V43)/5)/1000,0)</f>
        <v>92.036320000000018</v>
      </c>
      <c r="R35" s="16">
        <f>IF((SUM('[1]Skog Ålder Underlag'!S43:W43)/5)&lt;&gt;"",(SUM('[1]Skog Ålder Underlag'!S43:W43)/5)/1000,0)</f>
        <v>84.967980000000011</v>
      </c>
      <c r="S35" s="16">
        <f>IF((SUM('[1]Skog Ålder Underlag'!T43:X43)/5)&lt;&gt;"",(SUM('[1]Skog Ålder Underlag'!T43:X43)/5)/1000,0)</f>
        <v>77.725680000000011</v>
      </c>
      <c r="T35" s="16">
        <f>IF((SUM('[1]Skog Ålder Underlag'!U43:Y43)/5)&lt;&gt;"",(SUM('[1]Skog Ålder Underlag'!U43:Y43)/5)/1000,0)</f>
        <v>76.201440000000005</v>
      </c>
      <c r="U35" s="16">
        <f>IF((SUM('[1]Skog Ålder Underlag'!V43:Z43)/5)&lt;&gt;"",(SUM('[1]Skog Ålder Underlag'!V43:Z43)/5)/1000,0)</f>
        <v>68.217560000000006</v>
      </c>
      <c r="V35" s="16">
        <f>IF((SUM('[1]Skog Ålder Underlag'!W43:AA43)/5)&lt;&gt;"",(SUM('[1]Skog Ålder Underlag'!W43:AA43)/5)/1000,0)</f>
        <v>69.073220000000006</v>
      </c>
      <c r="W35" s="16">
        <f>IF((SUM('[1]Skog Ålder Underlag'!X43:AB43)/5)&lt;&gt;"",(SUM('[1]Skog Ålder Underlag'!X43:AB43)/5)/1000,0)</f>
        <v>69.915080000000003</v>
      </c>
      <c r="X35" s="16">
        <f>IF((SUM('[1]Skog Ålder Underlag'!Y43:AC43)/5)&lt;&gt;"",(SUM('[1]Skog Ålder Underlag'!Y43:AC43)/5)/1000,0)</f>
        <v>71.83001999999999</v>
      </c>
      <c r="Y35" s="16">
        <f>IF((SUM('[1]Skog Ålder Underlag'!Z43:AD43)/5)&lt;&gt;"",(SUM('[1]Skog Ålder Underlag'!Z43:AD43)/5)/1000,0)</f>
        <v>77.756939999999986</v>
      </c>
      <c r="Z35" s="16">
        <f>IF((SUM('[1]Skog Ålder Underlag'!AA43:AE43)/5)&lt;&gt;"",(SUM('[1]Skog Ålder Underlag'!AA43:AE43)/5)/1000,0)</f>
        <v>83.951999999999998</v>
      </c>
      <c r="AA35" s="16">
        <f>IF((SUM('[1]Skog Ålder Underlag'!AB43:AF43)/5)&lt;&gt;"",(SUM('[1]Skog Ålder Underlag'!AB43:AF43)/5)/1000,0)</f>
        <v>82.774600000000007</v>
      </c>
      <c r="AB35" s="16">
        <f>IF((SUM('[1]Skog Ålder Underlag'!AC43:AG43)/5)&lt;&gt;"",(SUM('[1]Skog Ålder Underlag'!AC43:AG43)/5)/1000,0)</f>
        <v>83.788800000000009</v>
      </c>
      <c r="AC35" s="16">
        <f>IF((SUM('[1]Skog Ålder Underlag'!AD43:AH43)/5)&lt;&gt;"",(SUM('[1]Skog Ålder Underlag'!AD43:AH43)/5)/1000,0)</f>
        <v>85.203399999999988</v>
      </c>
      <c r="AD35" s="16">
        <f>IF((SUM('[1]Skog Ålder Underlag'!AE43:AI43)/5)&lt;&gt;"",(SUM('[1]Skog Ålder Underlag'!AE43:AI43)/5)/1000,0)</f>
        <v>81.900999999999996</v>
      </c>
      <c r="AE35" s="16">
        <f>IF((SUM('[1]Skog Ålder Underlag'!AF43:AJ43)/5)&lt;&gt;"",(SUM('[1]Skog Ålder Underlag'!AF43:AJ43)/5)/1000,0)</f>
        <v>85.267800000000008</v>
      </c>
      <c r="AF35" s="16">
        <f>IF((SUM('[1]Skog Ålder Underlag'!AG43:AK43)/5)&lt;&gt;"",(SUM('[1]Skog Ålder Underlag'!AG43:AK43)/5)/1000,0)</f>
        <v>98.688930460273411</v>
      </c>
      <c r="AG35" s="16">
        <f>IF((SUM('[1]Skog Ålder Underlag'!AH43:AL43)/5)&lt;&gt;"",(SUM('[1]Skog Ålder Underlag'!AH43:AL43)/5)/1000,0)</f>
        <v>98.405235285280057</v>
      </c>
      <c r="AH35" s="16">
        <f>IF((SUM('[1]Skog Ålder Underlag'!AI43:AM43)/5)&lt;&gt;"",(SUM('[1]Skog Ålder Underlag'!AI43:AM43)/5)/1000,0)</f>
        <v>109.39086802157969</v>
      </c>
      <c r="AI35" s="16">
        <f>IF((SUM('[1]Skog Ålder Underlag'!AJ43:AN43)/5)&lt;&gt;"",(SUM('[1]Skog Ålder Underlag'!AJ43:AN43)/5)/1000,0)</f>
        <v>116.10548577711198</v>
      </c>
      <c r="AJ35" s="16">
        <f>IF((SUM('[1]Skog Ålder Underlag'!AK43:AO43)/5)&lt;&gt;"",(SUM('[1]Skog Ålder Underlag'!AK43:AO43)/5)/1000,0)</f>
        <v>119.02223660341717</v>
      </c>
      <c r="AK35" s="16">
        <f>IF((SUM('[1]Skog Ålder Underlag'!AL43:AP43)/5)&lt;&gt;"",(SUM('[1]Skog Ålder Underlag'!AL43:AP43)/5)/1000,0)</f>
        <v>119.85338086663062</v>
      </c>
      <c r="AL35" s="16">
        <f>IF((SUM('[1]Skog Ålder Underlag'!AM43:AQ43)/5)&lt;&gt;"",(SUM('[1]Skog Ålder Underlag'!AM43:AQ43)/5)/1000,0)</f>
        <v>131.47574387370454</v>
      </c>
      <c r="AM35" s="16">
        <f>IF((SUM('[1]Skog Ålder Underlag'!AN43:AR43)/5)&lt;&gt;"",(SUM('[1]Skog Ålder Underlag'!AN43:AR43)/5)/1000,0)</f>
        <v>138.55156102235574</v>
      </c>
      <c r="AN35" s="16">
        <f>IF((SUM('[1]Skog Ålder Underlag'!AO43:AS43)/5)&lt;&gt;"",(SUM('[1]Skog Ålder Underlag'!AO43:AS43)/5)/1000,0)</f>
        <v>138.75202345941025</v>
      </c>
      <c r="AO35" s="16">
        <f>IF((SUM('[1]Skog Ålder Underlag'!AP43:AT43)/5)&lt;&gt;"",(SUM('[1]Skog Ålder Underlag'!AP43:AT43)/5)/1000,0)</f>
        <v>138.82273809456913</v>
      </c>
      <c r="AP35" s="16">
        <f>IF((SUM('[1]Skog Ålder Underlag'!AQ43:AU43)/5)&lt;&gt;"",(SUM('[1]Skog Ålder Underlag'!AQ43:AU43)/5)/1000,0)</f>
        <v>137.92346589028426</v>
      </c>
      <c r="AQ35" s="16">
        <f>IF((SUM('[1]Skog Ålder Underlag'!AR43:AV43)/5)&lt;&gt;"",(SUM('[1]Skog Ålder Underlag'!AR43:AV43)/5)/1000,0)</f>
        <v>133.92682999708066</v>
      </c>
      <c r="AR35" s="16">
        <f>IF((SUM('[1]Skog Ålder Underlag'!AS43:AW43)/5)&lt;&gt;"",(SUM('[1]Skog Ålder Underlag'!AS43:AW43)/5)/1000,0)</f>
        <v>134.96032480166929</v>
      </c>
      <c r="AS35" s="16">
        <f>IF((SUM('[1]Skog Ålder Underlag'!AT43:AX43)/5)&lt;&gt;"",(SUM('[1]Skog Ålder Underlag'!AT43:AX43)/5)/1000,0)</f>
        <v>143.84150763654662</v>
      </c>
      <c r="AT35" s="16">
        <f>IF((SUM('[1]Skog Ålder Underlag'!AU43:AY43)/5)&lt;&gt;"",(SUM('[1]Skog Ålder Underlag'!AU43:AY43)/5)/1000,0)</f>
        <v>149.94181631593284</v>
      </c>
      <c r="AU35" s="16">
        <f>IF((SUM('[1]Skog Ålder Underlag'!AV43:AZ43)/5)&lt;&gt;"",(SUM('[1]Skog Ålder Underlag'!AV43:AZ43)/5)/1000,0)</f>
        <v>154.14727363261548</v>
      </c>
      <c r="AV35" s="16">
        <f>IF((SUM('[1]Skog Ålder Underlag'!AW43:BA43)/5)&lt;&gt;"",(SUM('[1]Skog Ålder Underlag'!AW43:BA43)/5)/1000,0)</f>
        <v>167.1492877751356</v>
      </c>
      <c r="AW35" s="16">
        <f>IF((SUM('[1]Skog Ålder Underlag'!AX43:BB43)/5)&lt;&gt;"",(SUM('[1]Skog Ålder Underlag'!AX43:BB43)/5)/1000,0)</f>
        <v>166.81234516508232</v>
      </c>
      <c r="AX35" s="16">
        <f>IF((SUM('[1]Skog Ålder Underlag'!AY43:BC43)/5)&lt;&gt;"",(SUM('[1]Skog Ålder Underlag'!AY43:BC43)/5)/1000,0)</f>
        <v>159.94386913857585</v>
      </c>
      <c r="AY35" s="16">
        <f>IF((SUM('[1]Skog Ålder Underlag'!AZ43:BD43)/5)&lt;&gt;"",(SUM('[1]Skog Ålder Underlag'!AZ43:BD43)/5)/1000,0)</f>
        <v>154.42496687664629</v>
      </c>
      <c r="AZ35" s="16">
        <f>IF((SUM('[1]Skog Ålder Underlag'!BA43:BE43)/5)&lt;&gt;"",(SUM('[1]Skog Ålder Underlag'!BA43:BE43)/5)/1000,0)</f>
        <v>156.94933607677257</v>
      </c>
      <c r="BA35" s="16">
        <f>IF((SUM('[1]Skog Ålder Underlag'!BB43:BF43)/5)&lt;&gt;"",(SUM('[1]Skog Ålder Underlag'!BB43:BF43)/5)/1000,0)</f>
        <v>159.91893281671844</v>
      </c>
      <c r="BB35" s="16">
        <f>IF((SUM('[1]Skog Ålder Underlag'!BC43:BG43)/5)&lt;&gt;"",(SUM('[1]Skog Ålder Underlag'!BC43:BG43)/5)/1000,0)</f>
        <v>150.13113504131545</v>
      </c>
      <c r="BC35" s="16">
        <f>IF((SUM('[1]Skog Ålder Underlag'!BD43:BH43)/5)&lt;&gt;"",(SUM('[1]Skog Ålder Underlag'!BD43:BH43)/5)/1000,0)</f>
        <v>153.79673243147511</v>
      </c>
      <c r="BD35" s="16">
        <f>IF((SUM('[1]Skog Ålder Underlag'!BE43:BI43)/5)&lt;&gt;"",(SUM('[1]Skog Ålder Underlag'!BE43:BI43)/5)/1000,0)</f>
        <v>163.55519476070569</v>
      </c>
      <c r="BE35" s="16">
        <f>IF((SUM('[1]Skog Ålder Underlag'!BF43:BJ43)/5)&lt;&gt;"",(SUM('[1]Skog Ålder Underlag'!BF43:BJ43)/5)/1000,0)</f>
        <v>158.9073167180309</v>
      </c>
      <c r="BF35" s="16">
        <f>IF((SUM('[1]Skog Ålder Underlag'!BG43:BK43)/5)&lt;&gt;"",(SUM('[1]Skog Ålder Underlag'!BG43:BK43)/5)/1000,0)</f>
        <v>153.49836836721011</v>
      </c>
      <c r="BG35" s="16">
        <f>IF((SUM('[1]Skog Ålder Underlag'!BH43:BL43)/5)&lt;&gt;"",(SUM('[1]Skog Ålder Underlag'!BH43:BL43)/5)/1000,0)</f>
        <v>153.88058631342025</v>
      </c>
      <c r="BH35" s="16">
        <f>IF((SUM('[1]Skog Ålder Underlag'!BI43:BM43)/5)&lt;&gt;"",(SUM('[1]Skog Ålder Underlag'!BI43:BM43)/5)/1000,0)</f>
        <v>157.94556112493498</v>
      </c>
      <c r="BI35" s="16">
        <f>IF((SUM('[1]Skog Ålder Underlag'!BJ43:BN43)/5)&lt;&gt;"",(SUM('[1]Skog Ålder Underlag'!BJ43:BN43)/5)/1000,0)</f>
        <v>158.96520106476035</v>
      </c>
    </row>
    <row r="36" spans="1:61" s="7" customFormat="1" x14ac:dyDescent="0.25">
      <c r="A36" s="19"/>
      <c r="B36" s="18"/>
      <c r="C36" s="18"/>
      <c r="D36" s="17" t="s">
        <v>8</v>
      </c>
      <c r="E36" s="16">
        <f>IF('[1]Skog Ålder Underlag'!F44&lt;&gt;"",'[1]Skog Ålder Underlag'!F44/1000,0)</f>
        <v>134.09673653999977</v>
      </c>
      <c r="F36" s="16">
        <f>IF((SUM('[1]Skog Ålder Underlag'!G44:K44)/5)&lt;&gt;"",(SUM('[1]Skog Ålder Underlag'!G44:K44)/5)/1000,0)</f>
        <v>131.20796000000001</v>
      </c>
      <c r="G36" s="16">
        <f>IF((SUM('[1]Skog Ålder Underlag'!H44:L44)/5)&lt;&gt;"",(SUM('[1]Skog Ålder Underlag'!H44:L44)/5)/1000,0)</f>
        <v>122.33117999999997</v>
      </c>
      <c r="H36" s="16">
        <f>IF((SUM('[1]Skog Ålder Underlag'!I44:M44)/5)&lt;&gt;"",(SUM('[1]Skog Ålder Underlag'!I44:M44)/5)/1000,0)</f>
        <v>121.32408000000005</v>
      </c>
      <c r="I36" s="16">
        <f>IF((SUM('[1]Skog Ålder Underlag'!J44:N44)/5)&lt;&gt;"",(SUM('[1]Skog Ålder Underlag'!J44:N44)/5)/1000,0)</f>
        <v>121.00434000000004</v>
      </c>
      <c r="J36" s="16">
        <f>IF((SUM('[1]Skog Ålder Underlag'!K44:O44)/5)&lt;&gt;"",(SUM('[1]Skog Ålder Underlag'!K44:O44)/5)/1000,0)</f>
        <v>124.66618000000005</v>
      </c>
      <c r="K36" s="16">
        <f>IF((SUM('[1]Skog Ålder Underlag'!L44:P44)/5)&lt;&gt;"",(SUM('[1]Skog Ålder Underlag'!L44:P44)/5)/1000,0)</f>
        <v>129.61122</v>
      </c>
      <c r="L36" s="16">
        <f>IF((SUM('[1]Skog Ålder Underlag'!M44:Q44)/5)&lt;&gt;"",(SUM('[1]Skog Ålder Underlag'!M44:Q44)/5)/1000,0)</f>
        <v>129.97096000000005</v>
      </c>
      <c r="M36" s="16">
        <f>IF((SUM('[1]Skog Ålder Underlag'!N44:R44)/5)&lt;&gt;"",(SUM('[1]Skog Ålder Underlag'!N44:R44)/5)/1000,0)</f>
        <v>129.45922000000004</v>
      </c>
      <c r="N36" s="16">
        <f>IF((SUM('[1]Skog Ålder Underlag'!O44:S44)/5)&lt;&gt;"",(SUM('[1]Skog Ålder Underlag'!O44:S44)/5)/1000,0)</f>
        <v>132.07724000000007</v>
      </c>
      <c r="O36" s="16">
        <f>IF((SUM('[1]Skog Ålder Underlag'!P44:T44)/5)&lt;&gt;"",(SUM('[1]Skog Ålder Underlag'!P44:T44)/5)/1000,0)</f>
        <v>123.41630000000008</v>
      </c>
      <c r="P36" s="16">
        <f>IF((SUM('[1]Skog Ålder Underlag'!Q44:U44)/5)&lt;&gt;"",(SUM('[1]Skog Ålder Underlag'!Q44:U44)/5)/1000,0)</f>
        <v>115.92606000000009</v>
      </c>
      <c r="Q36" s="16">
        <f>IF((SUM('[1]Skog Ålder Underlag'!R44:V44)/5)&lt;&gt;"",(SUM('[1]Skog Ålder Underlag'!R44:V44)/5)/1000,0)</f>
        <v>117.02646</v>
      </c>
      <c r="R36" s="16">
        <f>IF((SUM('[1]Skog Ålder Underlag'!S44:W44)/5)&lt;&gt;"",(SUM('[1]Skog Ålder Underlag'!S44:W44)/5)/1000,0)</f>
        <v>113.71625999999998</v>
      </c>
      <c r="S36" s="16">
        <f>IF((SUM('[1]Skog Ålder Underlag'!T44:X44)/5)&lt;&gt;"",(SUM('[1]Skog Ålder Underlag'!T44:X44)/5)/1000,0)</f>
        <v>106.99953999999997</v>
      </c>
      <c r="T36" s="16">
        <f>IF((SUM('[1]Skog Ålder Underlag'!U44:Y44)/5)&lt;&gt;"",(SUM('[1]Skog Ålder Underlag'!U44:Y44)/5)/1000,0)</f>
        <v>115.47473999999994</v>
      </c>
      <c r="U36" s="16">
        <f>IF((SUM('[1]Skog Ålder Underlag'!V44:Z44)/5)&lt;&gt;"",(SUM('[1]Skog Ålder Underlag'!V44:Z44)/5)/1000,0)</f>
        <v>117.76519999999995</v>
      </c>
      <c r="V36" s="16">
        <f>IF((SUM('[1]Skog Ålder Underlag'!W44:AA44)/5)&lt;&gt;"",(SUM('[1]Skog Ålder Underlag'!W44:AA44)/5)/1000,0)</f>
        <v>119.52449999999996</v>
      </c>
      <c r="W36" s="16">
        <f>IF((SUM('[1]Skog Ålder Underlag'!X44:AB44)/5)&lt;&gt;"",(SUM('[1]Skog Ålder Underlag'!X44:AB44)/5)/1000,0)</f>
        <v>122.85889999999999</v>
      </c>
      <c r="X36" s="16">
        <f>IF((SUM('[1]Skog Ålder Underlag'!Y44:AC44)/5)&lt;&gt;"",(SUM('[1]Skog Ålder Underlag'!Y44:AC44)/5)/1000,0)</f>
        <v>121.90649999999997</v>
      </c>
      <c r="Y36" s="16">
        <f>IF((SUM('[1]Skog Ålder Underlag'!Z44:AD44)/5)&lt;&gt;"",(SUM('[1]Skog Ålder Underlag'!Z44:AD44)/5)/1000,0)</f>
        <v>117.93097999999998</v>
      </c>
      <c r="Z36" s="16">
        <f>IF((SUM('[1]Skog Ålder Underlag'!AA44:AE44)/5)&lt;&gt;"",(SUM('[1]Skog Ålder Underlag'!AA44:AE44)/5)/1000,0)</f>
        <v>119.74119999999999</v>
      </c>
      <c r="AA36" s="16">
        <f>IF((SUM('[1]Skog Ålder Underlag'!AB44:AF44)/5)&lt;&gt;"",(SUM('[1]Skog Ålder Underlag'!AB44:AF44)/5)/1000,0)</f>
        <v>111.46419999999999</v>
      </c>
      <c r="AB36" s="16">
        <f>IF((SUM('[1]Skog Ålder Underlag'!AC44:AG44)/5)&lt;&gt;"",(SUM('[1]Skog Ålder Underlag'!AC44:AG44)/5)/1000,0)</f>
        <v>109.76480000000001</v>
      </c>
      <c r="AC36" s="16">
        <f>IF((SUM('[1]Skog Ålder Underlag'!AD44:AH44)/5)&lt;&gt;"",(SUM('[1]Skog Ålder Underlag'!AD44:AH44)/5)/1000,0)</f>
        <v>107.498</v>
      </c>
      <c r="AD36" s="16">
        <f>IF((SUM('[1]Skog Ålder Underlag'!AE44:AI44)/5)&lt;&gt;"",(SUM('[1]Skog Ålder Underlag'!AE44:AI44)/5)/1000,0)</f>
        <v>105.3334</v>
      </c>
      <c r="AE36" s="16">
        <f>IF((SUM('[1]Skog Ålder Underlag'!AF44:AJ44)/5)&lt;&gt;"",(SUM('[1]Skog Ålder Underlag'!AF44:AJ44)/5)/1000,0)</f>
        <v>100.65600000000001</v>
      </c>
      <c r="AF36" s="16">
        <f>IF((SUM('[1]Skog Ålder Underlag'!AG44:AK44)/5)&lt;&gt;"",(SUM('[1]Skog Ålder Underlag'!AG44:AK44)/5)/1000,0)</f>
        <v>102.93676530442256</v>
      </c>
      <c r="AG36" s="16">
        <f>IF((SUM('[1]Skog Ålder Underlag'!AH44:AL44)/5)&lt;&gt;"",(SUM('[1]Skog Ålder Underlag'!AH44:AL44)/5)/1000,0)</f>
        <v>94.999465716873814</v>
      </c>
      <c r="AH36" s="16">
        <f>IF((SUM('[1]Skog Ålder Underlag'!AI44:AM44)/5)&lt;&gt;"",(SUM('[1]Skog Ålder Underlag'!AI44:AM44)/5)/1000,0)</f>
        <v>93.062427145791702</v>
      </c>
      <c r="AI36" s="16">
        <f>IF((SUM('[1]Skog Ålder Underlag'!AJ44:AN44)/5)&lt;&gt;"",(SUM('[1]Skog Ålder Underlag'!AJ44:AN44)/5)/1000,0)</f>
        <v>96.201391892651941</v>
      </c>
      <c r="AJ36" s="16">
        <f>IF((SUM('[1]Skog Ålder Underlag'!AK44:AO44)/5)&lt;&gt;"",(SUM('[1]Skog Ålder Underlag'!AK44:AO44)/5)/1000,0)</f>
        <v>93.760235062095717</v>
      </c>
      <c r="AK36" s="16">
        <f>IF((SUM('[1]Skog Ålder Underlag'!AL44:AP44)/5)&lt;&gt;"",(SUM('[1]Skog Ålder Underlag'!AL44:AP44)/5)/1000,0)</f>
        <v>89.085598224992992</v>
      </c>
      <c r="AL36" s="16">
        <f>IF((SUM('[1]Skog Ålder Underlag'!AM44:AQ44)/5)&lt;&gt;"",(SUM('[1]Skog Ålder Underlag'!AM44:AQ44)/5)/1000,0)</f>
        <v>90.140509833862069</v>
      </c>
      <c r="AM36" s="16">
        <f>IF((SUM('[1]Skog Ålder Underlag'!AN44:AR44)/5)&lt;&gt;"",(SUM('[1]Skog Ålder Underlag'!AN44:AR44)/5)/1000,0)</f>
        <v>92.143486175061781</v>
      </c>
      <c r="AN36" s="16">
        <f>IF((SUM('[1]Skog Ålder Underlag'!AO44:AS44)/5)&lt;&gt;"",(SUM('[1]Skog Ålder Underlag'!AO44:AS44)/5)/1000,0)</f>
        <v>86.608018306959337</v>
      </c>
      <c r="AO36" s="16">
        <f>IF((SUM('[1]Skog Ålder Underlag'!AP44:AT44)/5)&lt;&gt;"",(SUM('[1]Skog Ålder Underlag'!AP44:AT44)/5)/1000,0)</f>
        <v>85.107540303427683</v>
      </c>
      <c r="AP36" s="16">
        <f>IF((SUM('[1]Skog Ålder Underlag'!AQ44:AU44)/5)&lt;&gt;"",(SUM('[1]Skog Ålder Underlag'!AQ44:AU44)/5)/1000,0)</f>
        <v>86.269663832268733</v>
      </c>
      <c r="AQ36" s="16">
        <f>IF((SUM('[1]Skog Ålder Underlag'!AR44:AV44)/5)&lt;&gt;"",(SUM('[1]Skog Ålder Underlag'!AR44:AV44)/5)/1000,0)</f>
        <v>92.399404823208485</v>
      </c>
      <c r="AR36" s="16">
        <f>IF((SUM('[1]Skog Ålder Underlag'!AS44:AW44)/5)&lt;&gt;"",(SUM('[1]Skog Ålder Underlag'!AS44:AW44)/5)/1000,0)</f>
        <v>97.241190142464504</v>
      </c>
      <c r="AS36" s="16">
        <f>IF((SUM('[1]Skog Ålder Underlag'!AT44:AX44)/5)&lt;&gt;"",(SUM('[1]Skog Ålder Underlag'!AT44:AX44)/5)/1000,0)</f>
        <v>99.069655390711617</v>
      </c>
      <c r="AT36" s="16">
        <f>IF((SUM('[1]Skog Ålder Underlag'!AU44:AY44)/5)&lt;&gt;"",(SUM('[1]Skog Ålder Underlag'!AU44:AY44)/5)/1000,0)</f>
        <v>93.503476247253801</v>
      </c>
      <c r="AU36" s="16">
        <f>IF((SUM('[1]Skog Ålder Underlag'!AV44:AZ44)/5)&lt;&gt;"",(SUM('[1]Skog Ålder Underlag'!AV44:AZ44)/5)/1000,0)</f>
        <v>88.350124286268098</v>
      </c>
      <c r="AV36" s="16">
        <f>IF((SUM('[1]Skog Ålder Underlag'!AW44:BA44)/5)&lt;&gt;"",(SUM('[1]Skog Ålder Underlag'!AW44:BA44)/5)/1000,0)</f>
        <v>81.252554174403514</v>
      </c>
      <c r="AW36" s="16">
        <f>IF((SUM('[1]Skog Ålder Underlag'!AX44:BB44)/5)&lt;&gt;"",(SUM('[1]Skog Ålder Underlag'!AX44:BB44)/5)/1000,0)</f>
        <v>75.616160334137646</v>
      </c>
      <c r="AX36" s="16">
        <f>IF((SUM('[1]Skog Ålder Underlag'!AY44:BC44)/5)&lt;&gt;"",(SUM('[1]Skog Ålder Underlag'!AY44:BC44)/5)/1000,0)</f>
        <v>77.867490932249353</v>
      </c>
      <c r="AY36" s="16">
        <f>IF((SUM('[1]Skog Ålder Underlag'!AZ44:BD44)/5)&lt;&gt;"",(SUM('[1]Skog Ålder Underlag'!AZ44:BD44)/5)/1000,0)</f>
        <v>87.077197976338269</v>
      </c>
      <c r="AZ36" s="16">
        <f>IF((SUM('[1]Skog Ålder Underlag'!BA44:BE44)/5)&lt;&gt;"",(SUM('[1]Skog Ålder Underlag'!BA44:BE44)/5)/1000,0)</f>
        <v>94.470005570333086</v>
      </c>
      <c r="BA36" s="16">
        <f>IF((SUM('[1]Skog Ålder Underlag'!BB44:BF44)/5)&lt;&gt;"",(SUM('[1]Skog Ålder Underlag'!BB44:BF44)/5)/1000,0)</f>
        <v>104.17145860546354</v>
      </c>
      <c r="BB36" s="16">
        <f>IF((SUM('[1]Skog Ålder Underlag'!BC44:BG44)/5)&lt;&gt;"",(SUM('[1]Skog Ålder Underlag'!BC44:BG44)/5)/1000,0)</f>
        <v>116.83620030308585</v>
      </c>
      <c r="BC36" s="16">
        <f>IF((SUM('[1]Skog Ålder Underlag'!BD44:BH44)/5)&lt;&gt;"",(SUM('[1]Skog Ålder Underlag'!BD44:BH44)/5)/1000,0)</f>
        <v>116.85612056056721</v>
      </c>
      <c r="BD36" s="16">
        <f>IF((SUM('[1]Skog Ålder Underlag'!BE44:BI44)/5)&lt;&gt;"",(SUM('[1]Skog Ålder Underlag'!BE44:BI44)/5)/1000,0)</f>
        <v>114.57459523200291</v>
      </c>
      <c r="BE36" s="16">
        <f>IF((SUM('[1]Skog Ålder Underlag'!BF44:BJ44)/5)&lt;&gt;"",(SUM('[1]Skog Ålder Underlag'!BF44:BJ44)/5)/1000,0)</f>
        <v>120.02005155679646</v>
      </c>
      <c r="BF36" s="16">
        <f>IF((SUM('[1]Skog Ålder Underlag'!BG44:BK44)/5)&lt;&gt;"",(SUM('[1]Skog Ålder Underlag'!BG44:BK44)/5)/1000,0)</f>
        <v>122.62161690092718</v>
      </c>
      <c r="BG36" s="16">
        <f>IF((SUM('[1]Skog Ålder Underlag'!BH44:BL44)/5)&lt;&gt;"",(SUM('[1]Skog Ålder Underlag'!BH44:BL44)/5)/1000,0)</f>
        <v>123.80510883198146</v>
      </c>
      <c r="BH36" s="16">
        <f>IF((SUM('[1]Skog Ålder Underlag'!BI44:BM44)/5)&lt;&gt;"",(SUM('[1]Skog Ålder Underlag'!BI44:BM44)/5)/1000,0)</f>
        <v>129.19135634106564</v>
      </c>
      <c r="BI36" s="16">
        <f>IF((SUM('[1]Skog Ålder Underlag'!BJ44:BN44)/5)&lt;&gt;"",(SUM('[1]Skog Ålder Underlag'!BJ44:BN44)/5)/1000,0)</f>
        <v>134.88355184599544</v>
      </c>
    </row>
    <row r="37" spans="1:61" s="7" customFormat="1" x14ac:dyDescent="0.25">
      <c r="A37" s="19"/>
      <c r="B37" s="18"/>
      <c r="C37" s="18"/>
      <c r="D37" s="17" t="s">
        <v>7</v>
      </c>
      <c r="E37" s="16">
        <f>IF('[1]Skog Ålder Underlag'!F45&lt;&gt;"",'[1]Skog Ålder Underlag'!F45/1000,0)</f>
        <v>81.330793615999994</v>
      </c>
      <c r="F37" s="16">
        <f>IF((SUM('[1]Skog Ålder Underlag'!G45:K45)/5)&lt;&gt;"",(SUM('[1]Skog Ålder Underlag'!G45:K45)/5)/1000,0)</f>
        <v>126.32806000000002</v>
      </c>
      <c r="G37" s="16">
        <f>IF((SUM('[1]Skog Ålder Underlag'!H45:L45)/5)&lt;&gt;"",(SUM('[1]Skog Ålder Underlag'!H45:L45)/5)/1000,0)</f>
        <v>133.01220000000001</v>
      </c>
      <c r="H37" s="16">
        <f>IF((SUM('[1]Skog Ålder Underlag'!I45:M45)/5)&lt;&gt;"",(SUM('[1]Skog Ålder Underlag'!I45:M45)/5)/1000,0)</f>
        <v>132.04300000000006</v>
      </c>
      <c r="I37" s="16">
        <f>IF((SUM('[1]Skog Ålder Underlag'!J45:N45)/5)&lt;&gt;"",(SUM('[1]Skog Ålder Underlag'!J45:N45)/5)/1000,0)</f>
        <v>130.76884000000004</v>
      </c>
      <c r="J37" s="16">
        <f>IF((SUM('[1]Skog Ålder Underlag'!K45:O45)/5)&lt;&gt;"",(SUM('[1]Skog Ålder Underlag'!K45:O45)/5)/1000,0)</f>
        <v>129.77464000000001</v>
      </c>
      <c r="K37" s="16">
        <f>IF((SUM('[1]Skog Ålder Underlag'!L45:P45)/5)&lt;&gt;"",(SUM('[1]Skog Ålder Underlag'!L45:P45)/5)/1000,0)</f>
        <v>132.46584000000001</v>
      </c>
      <c r="L37" s="16">
        <f>IF((SUM('[1]Skog Ålder Underlag'!M45:Q45)/5)&lt;&gt;"",(SUM('[1]Skog Ålder Underlag'!M45:Q45)/5)/1000,0)</f>
        <v>131.03460000000007</v>
      </c>
      <c r="M37" s="16">
        <f>IF((SUM('[1]Skog Ålder Underlag'!N45:R45)/5)&lt;&gt;"",(SUM('[1]Skog Ålder Underlag'!N45:R45)/5)/1000,0)</f>
        <v>136.10548000000006</v>
      </c>
      <c r="N37" s="16">
        <f>IF((SUM('[1]Skog Ålder Underlag'!O45:S45)/5)&lt;&gt;"",(SUM('[1]Skog Ålder Underlag'!O45:S45)/5)/1000,0)</f>
        <v>141.10232000000016</v>
      </c>
      <c r="O37" s="16">
        <f>IF((SUM('[1]Skog Ålder Underlag'!P45:T45)/5)&lt;&gt;"",(SUM('[1]Skog Ålder Underlag'!P45:T45)/5)/1000,0)</f>
        <v>142.37968000000012</v>
      </c>
      <c r="P37" s="16">
        <f>IF((SUM('[1]Skog Ålder Underlag'!Q45:U45)/5)&lt;&gt;"",(SUM('[1]Skog Ålder Underlag'!Q45:U45)/5)/1000,0)</f>
        <v>149.20370000000011</v>
      </c>
      <c r="Q37" s="16">
        <f>IF((SUM('[1]Skog Ålder Underlag'!R45:V45)/5)&lt;&gt;"",(SUM('[1]Skog Ålder Underlag'!R45:V45)/5)/1000,0)</f>
        <v>148.83416</v>
      </c>
      <c r="R37" s="16">
        <f>IF((SUM('[1]Skog Ålder Underlag'!S45:W45)/5)&lt;&gt;"",(SUM('[1]Skog Ålder Underlag'!S45:W45)/5)/1000,0)</f>
        <v>141.37039999999996</v>
      </c>
      <c r="S37" s="16">
        <f>IF((SUM('[1]Skog Ålder Underlag'!T45:X45)/5)&lt;&gt;"",(SUM('[1]Skog Ålder Underlag'!T45:X45)/5)/1000,0)</f>
        <v>136.01139999999995</v>
      </c>
      <c r="T37" s="16">
        <f>IF((SUM('[1]Skog Ålder Underlag'!U45:Y45)/5)&lt;&gt;"",(SUM('[1]Skog Ålder Underlag'!U45:Y45)/5)/1000,0)</f>
        <v>135.44559999999993</v>
      </c>
      <c r="U37" s="16">
        <f>IF((SUM('[1]Skog Ålder Underlag'!V45:Z45)/5)&lt;&gt;"",(SUM('[1]Skog Ålder Underlag'!V45:Z45)/5)/1000,0)</f>
        <v>132.37493999999998</v>
      </c>
      <c r="V37" s="16">
        <f>IF((SUM('[1]Skog Ålder Underlag'!W45:AA45)/5)&lt;&gt;"",(SUM('[1]Skog Ålder Underlag'!W45:AA45)/5)/1000,0)</f>
        <v>124.93535999999999</v>
      </c>
      <c r="W37" s="16">
        <f>IF((SUM('[1]Skog Ålder Underlag'!X45:AB45)/5)&lt;&gt;"",(SUM('[1]Skog Ålder Underlag'!X45:AB45)/5)/1000,0)</f>
        <v>134.24386000000001</v>
      </c>
      <c r="X37" s="16">
        <f>IF((SUM('[1]Skog Ålder Underlag'!Y45:AC45)/5)&lt;&gt;"",(SUM('[1]Skog Ålder Underlag'!Y45:AC45)/5)/1000,0)</f>
        <v>135.95869999999999</v>
      </c>
      <c r="Y37" s="16">
        <f>IF((SUM('[1]Skog Ålder Underlag'!Z45:AD45)/5)&lt;&gt;"",(SUM('[1]Skog Ålder Underlag'!Z45:AD45)/5)/1000,0)</f>
        <v>128.62461999999999</v>
      </c>
      <c r="Z37" s="16">
        <f>IF((SUM('[1]Skog Ålder Underlag'!AA45:AE45)/5)&lt;&gt;"",(SUM('[1]Skog Ålder Underlag'!AA45:AE45)/5)/1000,0)</f>
        <v>125.47799999999999</v>
      </c>
      <c r="AA37" s="16">
        <f>IF((SUM('[1]Skog Ålder Underlag'!AB45:AF45)/5)&lt;&gt;"",(SUM('[1]Skog Ålder Underlag'!AB45:AF45)/5)/1000,0)</f>
        <v>120.88160000000001</v>
      </c>
      <c r="AB37" s="16">
        <f>IF((SUM('[1]Skog Ålder Underlag'!AC45:AG45)/5)&lt;&gt;"",(SUM('[1]Skog Ålder Underlag'!AC45:AG45)/5)/1000,0)</f>
        <v>113.121</v>
      </c>
      <c r="AC37" s="16">
        <f>IF((SUM('[1]Skog Ålder Underlag'!AD45:AH45)/5)&lt;&gt;"",(SUM('[1]Skog Ålder Underlag'!AD45:AH45)/5)/1000,0)</f>
        <v>103.613</v>
      </c>
      <c r="AD37" s="16">
        <f>IF((SUM('[1]Skog Ålder Underlag'!AE45:AI45)/5)&lt;&gt;"",(SUM('[1]Skog Ålder Underlag'!AE45:AI45)/5)/1000,0)</f>
        <v>104.6756</v>
      </c>
      <c r="AE37" s="16">
        <f>IF((SUM('[1]Skog Ålder Underlag'!AF45:AJ45)/5)&lt;&gt;"",(SUM('[1]Skog Ålder Underlag'!AF45:AJ45)/5)/1000,0)</f>
        <v>109.343</v>
      </c>
      <c r="AF37" s="16">
        <f>IF((SUM('[1]Skog Ålder Underlag'!AG45:AK45)/5)&lt;&gt;"",(SUM('[1]Skog Ålder Underlag'!AG45:AK45)/5)/1000,0)</f>
        <v>112.25774910559053</v>
      </c>
      <c r="AG37" s="16">
        <f>IF((SUM('[1]Skog Ålder Underlag'!AH45:AL45)/5)&lt;&gt;"",(SUM('[1]Skog Ålder Underlag'!AH45:AL45)/5)/1000,0)</f>
        <v>119.82782403712943</v>
      </c>
      <c r="AH37" s="16">
        <f>IF((SUM('[1]Skog Ålder Underlag'!AI45:AM45)/5)&lt;&gt;"",(SUM('[1]Skog Ålder Underlag'!AI45:AM45)/5)/1000,0)</f>
        <v>117.9208952920376</v>
      </c>
      <c r="AI37" s="16">
        <f>IF((SUM('[1]Skog Ålder Underlag'!AJ45:AN45)/5)&lt;&gt;"",(SUM('[1]Skog Ålder Underlag'!AJ45:AN45)/5)/1000,0)</f>
        <v>116.2323881946111</v>
      </c>
      <c r="AJ37" s="16">
        <f>IF((SUM('[1]Skog Ålder Underlag'!AK45:AO45)/5)&lt;&gt;"",(SUM('[1]Skog Ålder Underlag'!AK45:AO45)/5)/1000,0)</f>
        <v>110.51838466085442</v>
      </c>
      <c r="AK37" s="16">
        <f>IF((SUM('[1]Skog Ålder Underlag'!AL45:AP45)/5)&lt;&gt;"",(SUM('[1]Skog Ålder Underlag'!AL45:AP45)/5)/1000,0)</f>
        <v>107.97314905660207</v>
      </c>
      <c r="AL37" s="16">
        <f>IF((SUM('[1]Skog Ålder Underlag'!AM45:AQ45)/5)&lt;&gt;"",(SUM('[1]Skog Ålder Underlag'!AM45:AQ45)/5)/1000,0)</f>
        <v>102.85412217601197</v>
      </c>
      <c r="AM37" s="16">
        <f>IF((SUM('[1]Skog Ålder Underlag'!AN45:AR45)/5)&lt;&gt;"",(SUM('[1]Skog Ålder Underlag'!AN45:AR45)/5)/1000,0)</f>
        <v>102.59543828621887</v>
      </c>
      <c r="AN37" s="16">
        <f>IF((SUM('[1]Skog Ålder Underlag'!AO45:AS45)/5)&lt;&gt;"",(SUM('[1]Skog Ålder Underlag'!AO45:AS45)/5)/1000,0)</f>
        <v>106.38896639192113</v>
      </c>
      <c r="AO37" s="16">
        <f>IF((SUM('[1]Skog Ålder Underlag'!AP45:AT45)/5)&lt;&gt;"",(SUM('[1]Skog Ålder Underlag'!AP45:AT45)/5)/1000,0)</f>
        <v>100.63712507740073</v>
      </c>
      <c r="AP37" s="16">
        <f>IF((SUM('[1]Skog Ålder Underlag'!AQ45:AU45)/5)&lt;&gt;"",(SUM('[1]Skog Ålder Underlag'!AQ45:AU45)/5)/1000,0)</f>
        <v>101.73471345300064</v>
      </c>
      <c r="AQ37" s="16">
        <f>IF((SUM('[1]Skog Ålder Underlag'!AR45:AV45)/5)&lt;&gt;"",(SUM('[1]Skog Ålder Underlag'!AR45:AV45)/5)/1000,0)</f>
        <v>89.984374211233089</v>
      </c>
      <c r="AR37" s="16">
        <f>IF((SUM('[1]Skog Ålder Underlag'!AS45:AW45)/5)&lt;&gt;"",(SUM('[1]Skog Ålder Underlag'!AS45:AW45)/5)/1000,0)</f>
        <v>90.789072409775699</v>
      </c>
      <c r="AS37" s="16">
        <f>IF((SUM('[1]Skog Ålder Underlag'!AT45:AX45)/5)&lt;&gt;"",(SUM('[1]Skog Ålder Underlag'!AT45:AX45)/5)/1000,0)</f>
        <v>85.708937250170948</v>
      </c>
      <c r="AT37" s="16">
        <f>IF((SUM('[1]Skog Ålder Underlag'!AU45:AY45)/5)&lt;&gt;"",(SUM('[1]Skog Ålder Underlag'!AU45:AY45)/5)/1000,0)</f>
        <v>90.745827345882574</v>
      </c>
      <c r="AU37" s="16">
        <f>IF((SUM('[1]Skog Ålder Underlag'!AV45:AZ45)/5)&lt;&gt;"",(SUM('[1]Skog Ålder Underlag'!AV45:AZ45)/5)/1000,0)</f>
        <v>93.894063247343226</v>
      </c>
      <c r="AV37" s="16">
        <f>IF((SUM('[1]Skog Ålder Underlag'!AW45:BA45)/5)&lt;&gt;"",(SUM('[1]Skog Ålder Underlag'!AW45:BA45)/5)/1000,0)</f>
        <v>95.576523350253424</v>
      </c>
      <c r="AW37" s="16">
        <f>IF((SUM('[1]Skog Ålder Underlag'!AX45:BB45)/5)&lt;&gt;"",(SUM('[1]Skog Ålder Underlag'!AX45:BB45)/5)/1000,0)</f>
        <v>93.320149455491702</v>
      </c>
      <c r="AX37" s="16">
        <f>IF((SUM('[1]Skog Ålder Underlag'!AY45:BC45)/5)&lt;&gt;"",(SUM('[1]Skog Ålder Underlag'!AY45:BC45)/5)/1000,0)</f>
        <v>89.167804872915795</v>
      </c>
      <c r="AY37" s="16">
        <f>IF((SUM('[1]Skog Ålder Underlag'!AZ45:BD45)/5)&lt;&gt;"",(SUM('[1]Skog Ålder Underlag'!AZ45:BD45)/5)/1000,0)</f>
        <v>79.378647312134177</v>
      </c>
      <c r="AZ37" s="16">
        <f>IF((SUM('[1]Skog Ålder Underlag'!BA45:BE45)/5)&lt;&gt;"",(SUM('[1]Skog Ålder Underlag'!BA45:BE45)/5)/1000,0)</f>
        <v>72.211714411529783</v>
      </c>
      <c r="BA37" s="16">
        <f>IF((SUM('[1]Skog Ålder Underlag'!BB45:BF45)/5)&lt;&gt;"",(SUM('[1]Skog Ålder Underlag'!BB45:BF45)/5)/1000,0)</f>
        <v>72.065150250770728</v>
      </c>
      <c r="BB37" s="16">
        <f>IF((SUM('[1]Skog Ålder Underlag'!BC45:BG45)/5)&lt;&gt;"",(SUM('[1]Skog Ålder Underlag'!BC45:BG45)/5)/1000,0)</f>
        <v>72.516052606651314</v>
      </c>
      <c r="BC37" s="16">
        <f>IF((SUM('[1]Skog Ålder Underlag'!BD45:BH45)/5)&lt;&gt;"",(SUM('[1]Skog Ålder Underlag'!BD45:BH45)/5)/1000,0)</f>
        <v>78.549020353428872</v>
      </c>
      <c r="BD37" s="16">
        <f>IF((SUM('[1]Skog Ålder Underlag'!BE45:BI45)/5)&lt;&gt;"",(SUM('[1]Skog Ålder Underlag'!BE45:BI45)/5)/1000,0)</f>
        <v>81.410669722425681</v>
      </c>
      <c r="BE37" s="16">
        <f>IF((SUM('[1]Skog Ålder Underlag'!BF45:BJ45)/5)&lt;&gt;"",(SUM('[1]Skog Ålder Underlag'!BF45:BJ45)/5)/1000,0)</f>
        <v>79.492845483394362</v>
      </c>
      <c r="BF37" s="16">
        <f>IF((SUM('[1]Skog Ålder Underlag'!BG45:BK45)/5)&lt;&gt;"",(SUM('[1]Skog Ålder Underlag'!BG45:BK45)/5)/1000,0)</f>
        <v>81.355024807851436</v>
      </c>
      <c r="BG37" s="16">
        <f>IF((SUM('[1]Skog Ålder Underlag'!BH45:BL45)/5)&lt;&gt;"",(SUM('[1]Skog Ålder Underlag'!BH45:BL45)/5)/1000,0)</f>
        <v>79.863157770111528</v>
      </c>
      <c r="BH37" s="16">
        <f>IF((SUM('[1]Skog Ålder Underlag'!BI45:BM45)/5)&lt;&gt;"",(SUM('[1]Skog Ålder Underlag'!BI45:BM45)/5)/1000,0)</f>
        <v>77.956704514858231</v>
      </c>
      <c r="BI37" s="16">
        <f>IF((SUM('[1]Skog Ålder Underlag'!BJ45:BN45)/5)&lt;&gt;"",(SUM('[1]Skog Ålder Underlag'!BJ45:BN45)/5)/1000,0)</f>
        <v>76.089140671480436</v>
      </c>
    </row>
    <row r="38" spans="1:61" s="7" customFormat="1" x14ac:dyDescent="0.25">
      <c r="A38" s="19"/>
      <c r="B38" s="18"/>
      <c r="C38" s="18"/>
      <c r="D38" s="17" t="s">
        <v>6</v>
      </c>
      <c r="E38" s="16">
        <f>IF('[1]Skog Ålder Underlag'!F46&lt;&gt;"",'[1]Skog Ålder Underlag'!F46/1000,0)</f>
        <v>39.255188727999979</v>
      </c>
      <c r="F38" s="16">
        <f>IF((SUM('[1]Skog Ålder Underlag'!G46:K46)/5)&lt;&gt;"",(SUM('[1]Skog Ålder Underlag'!G46:K46)/5)/1000,0)</f>
        <v>67.403259999999975</v>
      </c>
      <c r="G38" s="16">
        <f>IF((SUM('[1]Skog Ålder Underlag'!H46:L46)/5)&lt;&gt;"",(SUM('[1]Skog Ålder Underlag'!H46:L46)/5)/1000,0)</f>
        <v>70.894519999999986</v>
      </c>
      <c r="H38" s="16">
        <f>IF((SUM('[1]Skog Ålder Underlag'!I46:M46)/5)&lt;&gt;"",(SUM('[1]Skog Ålder Underlag'!I46:M46)/5)/1000,0)</f>
        <v>67.395079999999993</v>
      </c>
      <c r="I38" s="16">
        <f>IF((SUM('[1]Skog Ålder Underlag'!J46:N46)/5)&lt;&gt;"",(SUM('[1]Skog Ålder Underlag'!J46:N46)/5)/1000,0)</f>
        <v>66.64955999999998</v>
      </c>
      <c r="J38" s="16">
        <f>IF((SUM('[1]Skog Ålder Underlag'!K46:O46)/5)&lt;&gt;"",(SUM('[1]Skog Ålder Underlag'!K46:O46)/5)/1000,0)</f>
        <v>64.897499999999994</v>
      </c>
      <c r="K38" s="16">
        <f>IF((SUM('[1]Skog Ålder Underlag'!L46:P46)/5)&lt;&gt;"",(SUM('[1]Skog Ålder Underlag'!L46:P46)/5)/1000,0)</f>
        <v>63.844179999999994</v>
      </c>
      <c r="L38" s="16">
        <f>IF((SUM('[1]Skog Ålder Underlag'!M46:Q46)/5)&lt;&gt;"",(SUM('[1]Skog Ålder Underlag'!M46:Q46)/5)/1000,0)</f>
        <v>57.837899999999976</v>
      </c>
      <c r="M38" s="16">
        <f>IF((SUM('[1]Skog Ålder Underlag'!N46:R46)/5)&lt;&gt;"",(SUM('[1]Skog Ålder Underlag'!N46:R46)/5)/1000,0)</f>
        <v>61.82083999999999</v>
      </c>
      <c r="N38" s="16">
        <f>IF((SUM('[1]Skog Ålder Underlag'!O46:S46)/5)&lt;&gt;"",(SUM('[1]Skog Ålder Underlag'!O46:S46)/5)/1000,0)</f>
        <v>67.336139999999986</v>
      </c>
      <c r="O38" s="16">
        <f>IF((SUM('[1]Skog Ålder Underlag'!P46:T46)/5)&lt;&gt;"",(SUM('[1]Skog Ålder Underlag'!P46:T46)/5)/1000,0)</f>
        <v>72.14045999999999</v>
      </c>
      <c r="P38" s="16">
        <f>IF((SUM('[1]Skog Ålder Underlag'!Q46:U46)/5)&lt;&gt;"",(SUM('[1]Skog Ålder Underlag'!Q46:U46)/5)/1000,0)</f>
        <v>76.023599999999988</v>
      </c>
      <c r="Q38" s="16">
        <f>IF((SUM('[1]Skog Ålder Underlag'!R46:V46)/5)&lt;&gt;"",(SUM('[1]Skog Ålder Underlag'!R46:V46)/5)/1000,0)</f>
        <v>80.837199999999996</v>
      </c>
      <c r="R38" s="16">
        <f>IF((SUM('[1]Skog Ålder Underlag'!S46:W46)/5)&lt;&gt;"",(SUM('[1]Skog Ålder Underlag'!S46:W46)/5)/1000,0)</f>
        <v>82.379459999999995</v>
      </c>
      <c r="S38" s="16">
        <f>IF((SUM('[1]Skog Ålder Underlag'!T46:X46)/5)&lt;&gt;"",(SUM('[1]Skog Ålder Underlag'!T46:X46)/5)/1000,0)</f>
        <v>79.232919999999993</v>
      </c>
      <c r="T38" s="16">
        <f>IF((SUM('[1]Skog Ålder Underlag'!U46:Y46)/5)&lt;&gt;"",(SUM('[1]Skog Ålder Underlag'!U46:Y46)/5)/1000,0)</f>
        <v>77.857780000000005</v>
      </c>
      <c r="U38" s="16">
        <f>IF((SUM('[1]Skog Ålder Underlag'!V46:Z46)/5)&lt;&gt;"",(SUM('[1]Skog Ålder Underlag'!V46:Z46)/5)/1000,0)</f>
        <v>74.069379999999995</v>
      </c>
      <c r="V38" s="16">
        <f>IF((SUM('[1]Skog Ålder Underlag'!W46:AA46)/5)&lt;&gt;"",(SUM('[1]Skog Ålder Underlag'!W46:AA46)/5)/1000,0)</f>
        <v>71.755179999999996</v>
      </c>
      <c r="W38" s="16">
        <f>IF((SUM('[1]Skog Ålder Underlag'!X46:AB46)/5)&lt;&gt;"",(SUM('[1]Skog Ålder Underlag'!X46:AB46)/5)/1000,0)</f>
        <v>76.508920000000018</v>
      </c>
      <c r="X38" s="16">
        <f>IF((SUM('[1]Skog Ålder Underlag'!Y46:AC46)/5)&lt;&gt;"",(SUM('[1]Skog Ålder Underlag'!Y46:AC46)/5)/1000,0)</f>
        <v>78.476420000000005</v>
      </c>
      <c r="Y38" s="16">
        <f>IF((SUM('[1]Skog Ålder Underlag'!Z46:AD46)/5)&lt;&gt;"",(SUM('[1]Skog Ålder Underlag'!Z46:AD46)/5)/1000,0)</f>
        <v>82.450839999999999</v>
      </c>
      <c r="Z38" s="16">
        <f>IF((SUM('[1]Skog Ålder Underlag'!AA46:AE46)/5)&lt;&gt;"",(SUM('[1]Skog Ålder Underlag'!AA46:AE46)/5)/1000,0)</f>
        <v>80.781999999999996</v>
      </c>
      <c r="AA38" s="16">
        <f>IF((SUM('[1]Skog Ålder Underlag'!AB46:AF46)/5)&lt;&gt;"",(SUM('[1]Skog Ålder Underlag'!AB46:AF46)/5)/1000,0)</f>
        <v>81.552800000000005</v>
      </c>
      <c r="AB38" s="16">
        <f>IF((SUM('[1]Skog Ålder Underlag'!AC46:AG46)/5)&lt;&gt;"",(SUM('[1]Skog Ålder Underlag'!AC46:AG46)/5)/1000,0)</f>
        <v>80.503600000000006</v>
      </c>
      <c r="AC38" s="16">
        <f>IF((SUM('[1]Skog Ålder Underlag'!AD46:AH46)/5)&lt;&gt;"",(SUM('[1]Skog Ålder Underlag'!AD46:AH46)/5)/1000,0)</f>
        <v>81.314999999999998</v>
      </c>
      <c r="AD38" s="16">
        <f>IF((SUM('[1]Skog Ålder Underlag'!AE46:AI46)/5)&lt;&gt;"",(SUM('[1]Skog Ålder Underlag'!AE46:AI46)/5)/1000,0)</f>
        <v>80.897800000000004</v>
      </c>
      <c r="AE38" s="16">
        <f>IF((SUM('[1]Skog Ålder Underlag'!AF46:AJ46)/5)&lt;&gt;"",(SUM('[1]Skog Ålder Underlag'!AF46:AJ46)/5)/1000,0)</f>
        <v>90.418399999999991</v>
      </c>
      <c r="AF38" s="16">
        <f>IF((SUM('[1]Skog Ålder Underlag'!AG46:AK46)/5)&lt;&gt;"",(SUM('[1]Skog Ålder Underlag'!AG46:AK46)/5)/1000,0)</f>
        <v>93.810970149922568</v>
      </c>
      <c r="AG38" s="16">
        <f>IF((SUM('[1]Skog Ålder Underlag'!AH46:AL46)/5)&lt;&gt;"",(SUM('[1]Skog Ålder Underlag'!AH46:AL46)/5)/1000,0)</f>
        <v>97.224729761481115</v>
      </c>
      <c r="AH38" s="16">
        <f>IF((SUM('[1]Skog Ålder Underlag'!AI46:AM46)/5)&lt;&gt;"",(SUM('[1]Skog Ålder Underlag'!AI46:AM46)/5)/1000,0)</f>
        <v>90.087951870432406</v>
      </c>
      <c r="AI38" s="16">
        <f>IF((SUM('[1]Skog Ålder Underlag'!AJ46:AN46)/5)&lt;&gt;"",(SUM('[1]Skog Ålder Underlag'!AJ46:AN46)/5)/1000,0)</f>
        <v>87.512936382184037</v>
      </c>
      <c r="AJ38" s="16">
        <f>IF((SUM('[1]Skog Ålder Underlag'!AK46:AO46)/5)&lt;&gt;"",(SUM('[1]Skog Ålder Underlag'!AK46:AO46)/5)/1000,0)</f>
        <v>75.88537243958281</v>
      </c>
      <c r="AK38" s="16">
        <f>IF((SUM('[1]Skog Ålder Underlag'!AL46:AP46)/5)&lt;&gt;"",(SUM('[1]Skog Ålder Underlag'!AL46:AP46)/5)/1000,0)</f>
        <v>68.379565958113972</v>
      </c>
      <c r="AL38" s="16">
        <f>IF((SUM('[1]Skog Ålder Underlag'!AM46:AQ46)/5)&lt;&gt;"",(SUM('[1]Skog Ålder Underlag'!AM46:AQ46)/5)/1000,0)</f>
        <v>62.829737760717471</v>
      </c>
      <c r="AM38" s="16">
        <f>IF((SUM('[1]Skog Ålder Underlag'!AN46:AR46)/5)&lt;&gt;"",(SUM('[1]Skog Ålder Underlag'!AN46:AR46)/5)/1000,0)</f>
        <v>67.492395120680399</v>
      </c>
      <c r="AN38" s="16">
        <f>IF((SUM('[1]Skog Ålder Underlag'!AO46:AS46)/5)&lt;&gt;"",(SUM('[1]Skog Ålder Underlag'!AO46:AS46)/5)/1000,0)</f>
        <v>64.183014114431998</v>
      </c>
      <c r="AO38" s="16">
        <f>IF((SUM('[1]Skog Ålder Underlag'!AP46:AT46)/5)&lt;&gt;"",(SUM('[1]Skog Ålder Underlag'!AP46:AT46)/5)/1000,0)</f>
        <v>65.481660314170796</v>
      </c>
      <c r="AP38" s="16">
        <f>IF((SUM('[1]Skog Ålder Underlag'!AQ46:AU46)/5)&lt;&gt;"",(SUM('[1]Skog Ålder Underlag'!AQ46:AU46)/5)/1000,0)</f>
        <v>64.92498379886635</v>
      </c>
      <c r="AQ38" s="16">
        <f>IF((SUM('[1]Skog Ålder Underlag'!AR46:AV46)/5)&lt;&gt;"",(SUM('[1]Skog Ålder Underlag'!AR46:AV46)/5)/1000,0)</f>
        <v>62.617617899657851</v>
      </c>
      <c r="AR38" s="16">
        <f>IF((SUM('[1]Skog Ålder Underlag'!AS46:AW46)/5)&lt;&gt;"",(SUM('[1]Skog Ålder Underlag'!AS46:AW46)/5)/1000,0)</f>
        <v>61.134082072639217</v>
      </c>
      <c r="AS38" s="16">
        <f>IF((SUM('[1]Skog Ålder Underlag'!AT46:AX46)/5)&lt;&gt;"",(SUM('[1]Skog Ålder Underlag'!AT46:AX46)/5)/1000,0)</f>
        <v>63.576665045545887</v>
      </c>
      <c r="AT38" s="16">
        <f>IF((SUM('[1]Skog Ålder Underlag'!AU46:AY46)/5)&lt;&gt;"",(SUM('[1]Skog Ålder Underlag'!AU46:AY46)/5)/1000,0)</f>
        <v>68.453990758529471</v>
      </c>
      <c r="AU38" s="16">
        <f>IF((SUM('[1]Skog Ålder Underlag'!AV46:AZ46)/5)&lt;&gt;"",(SUM('[1]Skog Ålder Underlag'!AV46:AZ46)/5)/1000,0)</f>
        <v>69.871519764601487</v>
      </c>
      <c r="AV38" s="16">
        <f>IF((SUM('[1]Skog Ålder Underlag'!AW46:BA46)/5)&lt;&gt;"",(SUM('[1]Skog Ålder Underlag'!AW46:BA46)/5)/1000,0)</f>
        <v>69.322981209435525</v>
      </c>
      <c r="AW38" s="16">
        <f>IF((SUM('[1]Skog Ålder Underlag'!AX46:BB46)/5)&lt;&gt;"",(SUM('[1]Skog Ålder Underlag'!AX46:BB46)/5)/1000,0)</f>
        <v>70.259269318709613</v>
      </c>
      <c r="AX38" s="16">
        <f>IF((SUM('[1]Skog Ålder Underlag'!AY46:BC46)/5)&lt;&gt;"",(SUM('[1]Skog Ålder Underlag'!AY46:BC46)/5)/1000,0)</f>
        <v>64.242463341329184</v>
      </c>
      <c r="AY38" s="16">
        <f>IF((SUM('[1]Skog Ålder Underlag'!AZ46:BD46)/5)&lt;&gt;"",(SUM('[1]Skog Ålder Underlag'!AZ46:BD46)/5)/1000,0)</f>
        <v>58.33785819403402</v>
      </c>
      <c r="AZ38" s="16">
        <f>IF((SUM('[1]Skog Ålder Underlag'!BA46:BE46)/5)&lt;&gt;"",(SUM('[1]Skog Ålder Underlag'!BA46:BE46)/5)/1000,0)</f>
        <v>59.496528532053929</v>
      </c>
      <c r="BA38" s="16">
        <f>IF((SUM('[1]Skog Ålder Underlag'!BB46:BF46)/5)&lt;&gt;"",(SUM('[1]Skog Ålder Underlag'!BB46:BF46)/5)/1000,0)</f>
        <v>65.941488281869155</v>
      </c>
      <c r="BB38" s="16">
        <f>IF((SUM('[1]Skog Ålder Underlag'!BC46:BG46)/5)&lt;&gt;"",(SUM('[1]Skog Ålder Underlag'!BC46:BG46)/5)/1000,0)</f>
        <v>60.021001850045479</v>
      </c>
      <c r="BC38" s="16">
        <f>IF((SUM('[1]Skog Ålder Underlag'!BD46:BH46)/5)&lt;&gt;"",(SUM('[1]Skog Ålder Underlag'!BD46:BH46)/5)/1000,0)</f>
        <v>66.796523220252908</v>
      </c>
      <c r="BD38" s="16">
        <f>IF((SUM('[1]Skog Ålder Underlag'!BE46:BI46)/5)&lt;&gt;"",(SUM('[1]Skog Ålder Underlag'!BE46:BI46)/5)/1000,0)</f>
        <v>71.51025937286127</v>
      </c>
      <c r="BE38" s="16">
        <f>IF((SUM('[1]Skog Ålder Underlag'!BF46:BJ46)/5)&lt;&gt;"",(SUM('[1]Skog Ålder Underlag'!BF46:BJ46)/5)/1000,0)</f>
        <v>72.243173284598598</v>
      </c>
      <c r="BF38" s="16">
        <f>IF((SUM('[1]Skog Ålder Underlag'!BG46:BK46)/5)&lt;&gt;"",(SUM('[1]Skog Ålder Underlag'!BG46:BK46)/5)/1000,0)</f>
        <v>69.886927439532116</v>
      </c>
      <c r="BG38" s="16">
        <f>IF((SUM('[1]Skog Ålder Underlag'!BH46:BL46)/5)&lt;&gt;"",(SUM('[1]Skog Ålder Underlag'!BH46:BL46)/5)/1000,0)</f>
        <v>68.585907982847161</v>
      </c>
      <c r="BH38" s="16">
        <f>IF((SUM('[1]Skog Ålder Underlag'!BI46:BM46)/5)&lt;&gt;"",(SUM('[1]Skog Ålder Underlag'!BI46:BM46)/5)/1000,0)</f>
        <v>68.38458052279708</v>
      </c>
      <c r="BI38" s="16">
        <f>IF((SUM('[1]Skog Ålder Underlag'!BJ46:BN46)/5)&lt;&gt;"",(SUM('[1]Skog Ålder Underlag'!BJ46:BN46)/5)/1000,0)</f>
        <v>66.974477243706957</v>
      </c>
    </row>
    <row r="39" spans="1:61" s="7" customFormat="1" x14ac:dyDescent="0.25">
      <c r="A39" s="19"/>
      <c r="B39" s="18"/>
      <c r="C39" s="18"/>
      <c r="D39" s="17" t="s">
        <v>5</v>
      </c>
      <c r="E39" s="16">
        <f>IF('[1]Skog Ålder Underlag'!F47&lt;&gt;"",'[1]Skog Ålder Underlag'!F47/1000,0)</f>
        <v>17.3967715</v>
      </c>
      <c r="F39" s="16">
        <f>IF((SUM('[1]Skog Ålder Underlag'!G47:K47)/5)&lt;&gt;"",(SUM('[1]Skog Ålder Underlag'!G47:K47)/5)/1000,0)</f>
        <v>31.133980000000001</v>
      </c>
      <c r="G39" s="16">
        <f>IF((SUM('[1]Skog Ålder Underlag'!H47:L47)/5)&lt;&gt;"",(SUM('[1]Skog Ålder Underlag'!H47:L47)/5)/1000,0)</f>
        <v>31.713540000000002</v>
      </c>
      <c r="H39" s="16">
        <f>IF((SUM('[1]Skog Ålder Underlag'!I47:M47)/5)&lt;&gt;"",(SUM('[1]Skog Ålder Underlag'!I47:M47)/5)/1000,0)</f>
        <v>34.549759999999992</v>
      </c>
      <c r="I39" s="16">
        <f>IF((SUM('[1]Skog Ålder Underlag'!J47:N47)/5)&lt;&gt;"",(SUM('[1]Skog Ålder Underlag'!J47:N47)/5)/1000,0)</f>
        <v>31.708859999999998</v>
      </c>
      <c r="J39" s="16">
        <f>IF((SUM('[1]Skog Ålder Underlag'!K47:O47)/5)&lt;&gt;"",(SUM('[1]Skog Ålder Underlag'!K47:O47)/5)/1000,0)</f>
        <v>33.75206</v>
      </c>
      <c r="K39" s="16">
        <f>IF((SUM('[1]Skog Ålder Underlag'!L47:P47)/5)&lt;&gt;"",(SUM('[1]Skog Ålder Underlag'!L47:P47)/5)/1000,0)</f>
        <v>30.746559999999999</v>
      </c>
      <c r="L39" s="16">
        <f>IF((SUM('[1]Skog Ålder Underlag'!M47:Q47)/5)&lt;&gt;"",(SUM('[1]Skog Ålder Underlag'!M47:Q47)/5)/1000,0)</f>
        <v>31.891519999999989</v>
      </c>
      <c r="M39" s="16">
        <f>IF((SUM('[1]Skog Ålder Underlag'!N47:R47)/5)&lt;&gt;"",(SUM('[1]Skog Ålder Underlag'!N47:R47)/5)/1000,0)</f>
        <v>30.448399999999996</v>
      </c>
      <c r="N39" s="16">
        <f>IF((SUM('[1]Skog Ålder Underlag'!O47:S47)/5)&lt;&gt;"",(SUM('[1]Skog Ålder Underlag'!O47:S47)/5)/1000,0)</f>
        <v>29.77831999999999</v>
      </c>
      <c r="O39" s="16">
        <f>IF((SUM('[1]Skog Ålder Underlag'!P47:T47)/5)&lt;&gt;"",(SUM('[1]Skog Ålder Underlag'!P47:T47)/5)/1000,0)</f>
        <v>27.034519999999997</v>
      </c>
      <c r="P39" s="16">
        <f>IF((SUM('[1]Skog Ålder Underlag'!Q47:U47)/5)&lt;&gt;"",(SUM('[1]Skog Ålder Underlag'!Q47:U47)/5)/1000,0)</f>
        <v>31.020319999999995</v>
      </c>
      <c r="Q39" s="16">
        <f>IF((SUM('[1]Skog Ålder Underlag'!R47:V47)/5)&lt;&gt;"",(SUM('[1]Skog Ålder Underlag'!R47:V47)/5)/1000,0)</f>
        <v>29.064540000000001</v>
      </c>
      <c r="R39" s="16">
        <f>IF((SUM('[1]Skog Ålder Underlag'!S47:W47)/5)&lt;&gt;"",(SUM('[1]Skog Ålder Underlag'!S47:W47)/5)/1000,0)</f>
        <v>30.146620000000002</v>
      </c>
      <c r="S39" s="16">
        <f>IF((SUM('[1]Skog Ålder Underlag'!T47:X47)/5)&lt;&gt;"",(SUM('[1]Skog Ålder Underlag'!T47:X47)/5)/1000,0)</f>
        <v>31.654060000000005</v>
      </c>
      <c r="T39" s="16">
        <f>IF((SUM('[1]Skog Ålder Underlag'!U47:Y47)/5)&lt;&gt;"",(SUM('[1]Skog Ålder Underlag'!U47:Y47)/5)/1000,0)</f>
        <v>28.806460000000001</v>
      </c>
      <c r="U39" s="16">
        <f>IF((SUM('[1]Skog Ålder Underlag'!V47:Z47)/5)&lt;&gt;"",(SUM('[1]Skog Ålder Underlag'!V47:Z47)/5)/1000,0)</f>
        <v>28.645620000000001</v>
      </c>
      <c r="V39" s="16">
        <f>IF((SUM('[1]Skog Ålder Underlag'!W47:AA47)/5)&lt;&gt;"",(SUM('[1]Skog Ålder Underlag'!W47:AA47)/5)/1000,0)</f>
        <v>33.852800000000002</v>
      </c>
      <c r="W39" s="16">
        <f>IF((SUM('[1]Skog Ålder Underlag'!X47:AB47)/5)&lt;&gt;"",(SUM('[1]Skog Ålder Underlag'!X47:AB47)/5)/1000,0)</f>
        <v>36.405199999999994</v>
      </c>
      <c r="X39" s="16">
        <f>IF((SUM('[1]Skog Ålder Underlag'!Y47:AC47)/5)&lt;&gt;"",(SUM('[1]Skog Ålder Underlag'!Y47:AC47)/5)/1000,0)</f>
        <v>36.060499999999998</v>
      </c>
      <c r="Y39" s="16">
        <f>IF((SUM('[1]Skog Ålder Underlag'!Z47:AD47)/5)&lt;&gt;"",(SUM('[1]Skog Ålder Underlag'!Z47:AD47)/5)/1000,0)</f>
        <v>41.7149</v>
      </c>
      <c r="Z39" s="16">
        <f>IF((SUM('[1]Skog Ålder Underlag'!AA47:AE47)/5)&lt;&gt;"",(SUM('[1]Skog Ålder Underlag'!AA47:AE47)/5)/1000,0)</f>
        <v>42.130400000000002</v>
      </c>
      <c r="AA39" s="16">
        <f>IF((SUM('[1]Skog Ålder Underlag'!AB47:AF47)/5)&lt;&gt;"",(SUM('[1]Skog Ålder Underlag'!AB47:AF47)/5)/1000,0)</f>
        <v>38.374199999999995</v>
      </c>
      <c r="AB39" s="16">
        <f>IF((SUM('[1]Skog Ålder Underlag'!AC47:AG47)/5)&lt;&gt;"",(SUM('[1]Skog Ålder Underlag'!AC47:AG47)/5)/1000,0)</f>
        <v>36.843400000000003</v>
      </c>
      <c r="AC39" s="16">
        <f>IF((SUM('[1]Skog Ålder Underlag'!AD47:AH47)/5)&lt;&gt;"",(SUM('[1]Skog Ålder Underlag'!AD47:AH47)/5)/1000,0)</f>
        <v>41.1556</v>
      </c>
      <c r="AD39" s="16">
        <f>IF((SUM('[1]Skog Ålder Underlag'!AE47:AI47)/5)&lt;&gt;"",(SUM('[1]Skog Ålder Underlag'!AE47:AI47)/5)/1000,0)</f>
        <v>41.898600000000002</v>
      </c>
      <c r="AE39" s="16">
        <f>IF((SUM('[1]Skog Ålder Underlag'!AF47:AJ47)/5)&lt;&gt;"",(SUM('[1]Skog Ålder Underlag'!AF47:AJ47)/5)/1000,0)</f>
        <v>38.1004</v>
      </c>
      <c r="AF39" s="16">
        <f>IF((SUM('[1]Skog Ålder Underlag'!AG47:AK47)/5)&lt;&gt;"",(SUM('[1]Skog Ålder Underlag'!AG47:AK47)/5)/1000,0)</f>
        <v>34.077633401711566</v>
      </c>
      <c r="AG39" s="16">
        <f>IF((SUM('[1]Skog Ålder Underlag'!AH47:AL47)/5)&lt;&gt;"",(SUM('[1]Skog Ålder Underlag'!AH47:AL47)/5)/1000,0)</f>
        <v>34.683748829930252</v>
      </c>
      <c r="AH39" s="16">
        <f>IF((SUM('[1]Skog Ålder Underlag'!AI47:AM47)/5)&lt;&gt;"",(SUM('[1]Skog Ålder Underlag'!AI47:AM47)/5)/1000,0)</f>
        <v>31.831486283556696</v>
      </c>
      <c r="AI39" s="16">
        <f>IF((SUM('[1]Skog Ålder Underlag'!AJ47:AN47)/5)&lt;&gt;"",(SUM('[1]Skog Ålder Underlag'!AJ47:AN47)/5)/1000,0)</f>
        <v>28.541293449211594</v>
      </c>
      <c r="AJ39" s="16">
        <f>IF((SUM('[1]Skog Ålder Underlag'!AK47:AO47)/5)&lt;&gt;"",(SUM('[1]Skog Ålder Underlag'!AK47:AO47)/5)/1000,0)</f>
        <v>29.345014848567885</v>
      </c>
      <c r="AK39" s="16">
        <f>IF((SUM('[1]Skog Ålder Underlag'!AL47:AP47)/5)&lt;&gt;"",(SUM('[1]Skog Ålder Underlag'!AL47:AP47)/5)/1000,0)</f>
        <v>33.204767047403394</v>
      </c>
      <c r="AL39" s="16">
        <f>IF((SUM('[1]Skog Ålder Underlag'!AM47:AQ47)/5)&lt;&gt;"",(SUM('[1]Skog Ålder Underlag'!AM47:AQ47)/5)/1000,0)</f>
        <v>36.164393977272056</v>
      </c>
      <c r="AM39" s="16">
        <f>IF((SUM('[1]Skog Ålder Underlag'!AN47:AR47)/5)&lt;&gt;"",(SUM('[1]Skog Ålder Underlag'!AN47:AR47)/5)/1000,0)</f>
        <v>36.000365889340216</v>
      </c>
      <c r="AN39" s="16">
        <f>IF((SUM('[1]Skog Ålder Underlag'!AO47:AS47)/5)&lt;&gt;"",(SUM('[1]Skog Ålder Underlag'!AO47:AS47)/5)/1000,0)</f>
        <v>36.092911757192454</v>
      </c>
      <c r="AO39" s="16">
        <f>IF((SUM('[1]Skog Ålder Underlag'!AP47:AT47)/5)&lt;&gt;"",(SUM('[1]Skog Ålder Underlag'!AP47:AT47)/5)/1000,0)</f>
        <v>36.308739140815277</v>
      </c>
      <c r="AP39" s="16">
        <f>IF((SUM('[1]Skog Ålder Underlag'!AQ47:AU47)/5)&lt;&gt;"",(SUM('[1]Skog Ålder Underlag'!AQ47:AU47)/5)/1000,0)</f>
        <v>36.023697616308567</v>
      </c>
      <c r="AQ39" s="16">
        <f>IF((SUM('[1]Skog Ålder Underlag'!AR47:AV47)/5)&lt;&gt;"",(SUM('[1]Skog Ålder Underlag'!AR47:AV47)/5)/1000,0)</f>
        <v>31.641597837053006</v>
      </c>
      <c r="AR39" s="16">
        <f>IF((SUM('[1]Skog Ålder Underlag'!AS47:AW47)/5)&lt;&gt;"",(SUM('[1]Skog Ålder Underlag'!AS47:AW47)/5)/1000,0)</f>
        <v>30.98649515814401</v>
      </c>
      <c r="AS39" s="16">
        <f>IF((SUM('[1]Skog Ålder Underlag'!AT47:AX47)/5)&lt;&gt;"",(SUM('[1]Skog Ålder Underlag'!AT47:AX47)/5)/1000,0)</f>
        <v>29.309590266846516</v>
      </c>
      <c r="AT39" s="16">
        <f>IF((SUM('[1]Skog Ålder Underlag'!AU47:AY47)/5)&lt;&gt;"",(SUM('[1]Skog Ålder Underlag'!AU47:AY47)/5)/1000,0)</f>
        <v>31.562139571384655</v>
      </c>
      <c r="AU39" s="16">
        <f>IF((SUM('[1]Skog Ålder Underlag'!AV47:AZ47)/5)&lt;&gt;"",(SUM('[1]Skog Ålder Underlag'!AV47:AZ47)/5)/1000,0)</f>
        <v>24.649122308065156</v>
      </c>
      <c r="AV39" s="16">
        <f>IF((SUM('[1]Skog Ålder Underlag'!AW47:BA47)/5)&lt;&gt;"",(SUM('[1]Skog Ålder Underlag'!AW47:BA47)/5)/1000,0)</f>
        <v>30.031912558443068</v>
      </c>
      <c r="AW39" s="16">
        <f>IF((SUM('[1]Skog Ålder Underlag'!AX47:BB47)/5)&lt;&gt;"",(SUM('[1]Skog Ålder Underlag'!AX47:BB47)/5)/1000,0)</f>
        <v>28.954349089002346</v>
      </c>
      <c r="AX39" s="16">
        <f>IF((SUM('[1]Skog Ålder Underlag'!AY47:BC47)/5)&lt;&gt;"",(SUM('[1]Skog Ålder Underlag'!AY47:BC47)/5)/1000,0)</f>
        <v>29.288699098691442</v>
      </c>
      <c r="AY39" s="16">
        <f>IF((SUM('[1]Skog Ålder Underlag'!AZ47:BD47)/5)&lt;&gt;"",(SUM('[1]Skog Ålder Underlag'!AZ47:BD47)/5)/1000,0)</f>
        <v>26.306784076767148</v>
      </c>
      <c r="AZ39" s="16">
        <f>IF((SUM('[1]Skog Ålder Underlag'!BA47:BE47)/5)&lt;&gt;"",(SUM('[1]Skog Ålder Underlag'!BA47:BE47)/5)/1000,0)</f>
        <v>33.595585916165895</v>
      </c>
      <c r="BA39" s="16">
        <f>IF((SUM('[1]Skog Ålder Underlag'!BB47:BF47)/5)&lt;&gt;"",(SUM('[1]Skog Ålder Underlag'!BB47:BF47)/5)/1000,0)</f>
        <v>35.014552164273582</v>
      </c>
      <c r="BB39" s="16">
        <f>IF((SUM('[1]Skog Ålder Underlag'!BC47:BG47)/5)&lt;&gt;"",(SUM('[1]Skog Ålder Underlag'!BC47:BG47)/5)/1000,0)</f>
        <v>35.167187838375881</v>
      </c>
      <c r="BC39" s="16">
        <f>IF((SUM('[1]Skog Ålder Underlag'!BD47:BH47)/5)&lt;&gt;"",(SUM('[1]Skog Ålder Underlag'!BD47:BH47)/5)/1000,0)</f>
        <v>38.227596113171288</v>
      </c>
      <c r="BD39" s="16">
        <f>IF((SUM('[1]Skog Ålder Underlag'!BE47:BI47)/5)&lt;&gt;"",(SUM('[1]Skog Ålder Underlag'!BE47:BI47)/5)/1000,0)</f>
        <v>38.122420427394239</v>
      </c>
      <c r="BE39" s="16">
        <f>IF((SUM('[1]Skog Ålder Underlag'!BF47:BJ47)/5)&lt;&gt;"",(SUM('[1]Skog Ålder Underlag'!BF47:BJ47)/5)/1000,0)</f>
        <v>37.010079400362876</v>
      </c>
      <c r="BF39" s="16">
        <f>IF((SUM('[1]Skog Ålder Underlag'!BG47:BK47)/5)&lt;&gt;"",(SUM('[1]Skog Ålder Underlag'!BG47:BK47)/5)/1000,0)</f>
        <v>33.338820098378612</v>
      </c>
      <c r="BG39" s="16">
        <f>IF((SUM('[1]Skog Ålder Underlag'!BH47:BL47)/5)&lt;&gt;"",(SUM('[1]Skog Ålder Underlag'!BH47:BL47)/5)/1000,0)</f>
        <v>32.484742337864006</v>
      </c>
      <c r="BH39" s="16">
        <f>IF((SUM('[1]Skog Ålder Underlag'!BI47:BM47)/5)&lt;&gt;"",(SUM('[1]Skog Ålder Underlag'!BI47:BM47)/5)/1000,0)</f>
        <v>33.254543456985409</v>
      </c>
      <c r="BI39" s="16">
        <f>IF((SUM('[1]Skog Ålder Underlag'!BJ47:BN47)/5)&lt;&gt;"",(SUM('[1]Skog Ålder Underlag'!BJ47:BN47)/5)/1000,0)</f>
        <v>34.227527254586498</v>
      </c>
    </row>
    <row r="40" spans="1:61" s="7" customFormat="1" x14ac:dyDescent="0.25">
      <c r="A40" s="19"/>
      <c r="B40" s="18"/>
      <c r="C40" s="18"/>
      <c r="D40" s="17" t="s">
        <v>4</v>
      </c>
      <c r="E40" s="16">
        <f>IF('[1]Skog Ålder Underlag'!F48&lt;&gt;"",'[1]Skog Ålder Underlag'!F48/1000,0)</f>
        <v>6.7251619040000055</v>
      </c>
      <c r="F40" s="16">
        <f>IF((SUM('[1]Skog Ålder Underlag'!G48:K48)/5)&lt;&gt;"",(SUM('[1]Skog Ålder Underlag'!G48:K48)/5)/1000,0)</f>
        <v>16.506780000000003</v>
      </c>
      <c r="G40" s="16">
        <f>IF((SUM('[1]Skog Ålder Underlag'!H48:L48)/5)&lt;&gt;"",(SUM('[1]Skog Ålder Underlag'!H48:L48)/5)/1000,0)</f>
        <v>16.611319999999999</v>
      </c>
      <c r="H40" s="16">
        <f>IF((SUM('[1]Skog Ålder Underlag'!I48:M48)/5)&lt;&gt;"",(SUM('[1]Skog Ålder Underlag'!I48:M48)/5)/1000,0)</f>
        <v>15.902659999999999</v>
      </c>
      <c r="I40" s="16">
        <f>IF((SUM('[1]Skog Ålder Underlag'!J48:N48)/5)&lt;&gt;"",(SUM('[1]Skog Ålder Underlag'!J48:N48)/5)/1000,0)</f>
        <v>15.572700000000001</v>
      </c>
      <c r="J40" s="16">
        <f>IF((SUM('[1]Skog Ålder Underlag'!K48:O48)/5)&lt;&gt;"",(SUM('[1]Skog Ålder Underlag'!K48:O48)/5)/1000,0)</f>
        <v>16.668340000000001</v>
      </c>
      <c r="K40" s="16">
        <f>IF((SUM('[1]Skog Ålder Underlag'!L48:P48)/5)&lt;&gt;"",(SUM('[1]Skog Ålder Underlag'!L48:P48)/5)/1000,0)</f>
        <v>13.565760000000001</v>
      </c>
      <c r="L40" s="16">
        <f>IF((SUM('[1]Skog Ålder Underlag'!M48:Q48)/5)&lt;&gt;"",(SUM('[1]Skog Ålder Underlag'!M48:Q48)/5)/1000,0)</f>
        <v>14.118639999999999</v>
      </c>
      <c r="M40" s="16">
        <f>IF((SUM('[1]Skog Ålder Underlag'!N48:R48)/5)&lt;&gt;"",(SUM('[1]Skog Ålder Underlag'!N48:R48)/5)/1000,0)</f>
        <v>15.07438</v>
      </c>
      <c r="N40" s="16">
        <f>IF((SUM('[1]Skog Ålder Underlag'!O48:S48)/5)&lt;&gt;"",(SUM('[1]Skog Ålder Underlag'!O48:S48)/5)/1000,0)</f>
        <v>13.767700000000001</v>
      </c>
      <c r="O40" s="16">
        <f>IF((SUM('[1]Skog Ålder Underlag'!P48:T48)/5)&lt;&gt;"",(SUM('[1]Skog Ålder Underlag'!P48:T48)/5)/1000,0)</f>
        <v>12.689079999999999</v>
      </c>
      <c r="P40" s="16">
        <f>IF((SUM('[1]Skog Ålder Underlag'!Q48:U48)/5)&lt;&gt;"",(SUM('[1]Skog Ålder Underlag'!Q48:U48)/5)/1000,0)</f>
        <v>13.60566</v>
      </c>
      <c r="Q40" s="16">
        <f>IF((SUM('[1]Skog Ålder Underlag'!R48:V48)/5)&lt;&gt;"",(SUM('[1]Skog Ålder Underlag'!R48:V48)/5)/1000,0)</f>
        <v>12.0618</v>
      </c>
      <c r="R40" s="16">
        <f>IF((SUM('[1]Skog Ålder Underlag'!S48:W48)/5)&lt;&gt;"",(SUM('[1]Skog Ålder Underlag'!S48:W48)/5)/1000,0)</f>
        <v>13.3284</v>
      </c>
      <c r="S40" s="16">
        <f>IF((SUM('[1]Skog Ålder Underlag'!T48:X48)/5)&lt;&gt;"",(SUM('[1]Skog Ålder Underlag'!T48:X48)/5)/1000,0)</f>
        <v>12.615499999999999</v>
      </c>
      <c r="T40" s="16">
        <f>IF((SUM('[1]Skog Ålder Underlag'!U48:Y48)/5)&lt;&gt;"",(SUM('[1]Skog Ålder Underlag'!U48:Y48)/5)/1000,0)</f>
        <v>11.157380000000002</v>
      </c>
      <c r="U40" s="16">
        <f>IF((SUM('[1]Skog Ålder Underlag'!V48:Z48)/5)&lt;&gt;"",(SUM('[1]Skog Ålder Underlag'!V48:Z48)/5)/1000,0)</f>
        <v>11.274919999999998</v>
      </c>
      <c r="V40" s="16">
        <f>IF((SUM('[1]Skog Ålder Underlag'!W48:AA48)/5)&lt;&gt;"",(SUM('[1]Skog Ålder Underlag'!W48:AA48)/5)/1000,0)</f>
        <v>10.12284</v>
      </c>
      <c r="W40" s="16">
        <f>IF((SUM('[1]Skog Ålder Underlag'!X48:AB48)/5)&lt;&gt;"",(SUM('[1]Skog Ålder Underlag'!X48:AB48)/5)/1000,0)</f>
        <v>7.7107000000000001</v>
      </c>
      <c r="X40" s="16">
        <f>IF((SUM('[1]Skog Ålder Underlag'!Y48:AC48)/5)&lt;&gt;"",(SUM('[1]Skog Ålder Underlag'!Y48:AC48)/5)/1000,0)</f>
        <v>8.4523800000000016</v>
      </c>
      <c r="Y40" s="16">
        <f>IF((SUM('[1]Skog Ålder Underlag'!Z48:AD48)/5)&lt;&gt;"",(SUM('[1]Skog Ålder Underlag'!Z48:AD48)/5)/1000,0)</f>
        <v>11.450139999999999</v>
      </c>
      <c r="Z40" s="16">
        <f>IF((SUM('[1]Skog Ålder Underlag'!AA48:AE48)/5)&lt;&gt;"",(SUM('[1]Skog Ålder Underlag'!AA48:AE48)/5)/1000,0)</f>
        <v>10.9472</v>
      </c>
      <c r="AA40" s="16">
        <f>IF((SUM('[1]Skog Ålder Underlag'!AB48:AF48)/5)&lt;&gt;"",(SUM('[1]Skog Ålder Underlag'!AB48:AF48)/5)/1000,0)</f>
        <v>12.93</v>
      </c>
      <c r="AB40" s="16">
        <f>IF((SUM('[1]Skog Ålder Underlag'!AC48:AG48)/5)&lt;&gt;"",(SUM('[1]Skog Ålder Underlag'!AC48:AG48)/5)/1000,0)</f>
        <v>15.161200000000001</v>
      </c>
      <c r="AC40" s="16">
        <f>IF((SUM('[1]Skog Ålder Underlag'!AD48:AH48)/5)&lt;&gt;"",(SUM('[1]Skog Ålder Underlag'!AD48:AH48)/5)/1000,0)</f>
        <v>16.001200000000001</v>
      </c>
      <c r="AD40" s="16">
        <f>IF((SUM('[1]Skog Ålder Underlag'!AE48:AI48)/5)&lt;&gt;"",(SUM('[1]Skog Ålder Underlag'!AE48:AI48)/5)/1000,0)</f>
        <v>12.5562</v>
      </c>
      <c r="AE40" s="16">
        <f>IF((SUM('[1]Skog Ålder Underlag'!AF48:AJ48)/5)&lt;&gt;"",(SUM('[1]Skog Ålder Underlag'!AF48:AJ48)/5)/1000,0)</f>
        <v>10.2814</v>
      </c>
      <c r="AF40" s="16">
        <f>IF((SUM('[1]Skog Ålder Underlag'!AG48:AK48)/5)&lt;&gt;"",(SUM('[1]Skog Ålder Underlag'!AG48:AK48)/5)/1000,0)</f>
        <v>10.260274602581919</v>
      </c>
      <c r="AG40" s="16">
        <f>IF((SUM('[1]Skog Ålder Underlag'!AH48:AL48)/5)&lt;&gt;"",(SUM('[1]Skog Ålder Underlag'!AH48:AL48)/5)/1000,0)</f>
        <v>8.9557883056122236</v>
      </c>
      <c r="AH40" s="16">
        <f>IF((SUM('[1]Skog Ålder Underlag'!AI48:AM48)/5)&lt;&gt;"",(SUM('[1]Skog Ålder Underlag'!AI48:AM48)/5)/1000,0)</f>
        <v>9.2026846647810814</v>
      </c>
      <c r="AI40" s="16">
        <f>IF((SUM('[1]Skog Ålder Underlag'!AJ48:AN48)/5)&lt;&gt;"",(SUM('[1]Skog Ålder Underlag'!AJ48:AN48)/5)/1000,0)</f>
        <v>10.785016286908814</v>
      </c>
      <c r="AJ40" s="16">
        <f>IF((SUM('[1]Skog Ålder Underlag'!AK48:AO48)/5)&lt;&gt;"",(SUM('[1]Skog Ålder Underlag'!AK48:AO48)/5)/1000,0)</f>
        <v>12.152090730785535</v>
      </c>
      <c r="AK40" s="16">
        <f>IF((SUM('[1]Skog Ålder Underlag'!AL48:AP48)/5)&lt;&gt;"",(SUM('[1]Skog Ålder Underlag'!AL48:AP48)/5)/1000,0)</f>
        <v>11.766069160879278</v>
      </c>
      <c r="AL40" s="16">
        <f>IF((SUM('[1]Skog Ålder Underlag'!AM48:AQ48)/5)&lt;&gt;"",(SUM('[1]Skog Ålder Underlag'!AM48:AQ48)/5)/1000,0)</f>
        <v>12.995979138599035</v>
      </c>
      <c r="AM40" s="16">
        <f>IF((SUM('[1]Skog Ålder Underlag'!AN48:AR48)/5)&lt;&gt;"",(SUM('[1]Skog Ålder Underlag'!AN48:AR48)/5)/1000,0)</f>
        <v>14.057762367736414</v>
      </c>
      <c r="AN40" s="16">
        <f>IF((SUM('[1]Skog Ålder Underlag'!AO48:AS48)/5)&lt;&gt;"",(SUM('[1]Skog Ålder Underlag'!AO48:AS48)/5)/1000,0)</f>
        <v>15.049771744601886</v>
      </c>
      <c r="AO40" s="16">
        <f>IF((SUM('[1]Skog Ålder Underlag'!AP48:AT48)/5)&lt;&gt;"",(SUM('[1]Skog Ålder Underlag'!AP48:AT48)/5)/1000,0)</f>
        <v>16.245300650992867</v>
      </c>
      <c r="AP40" s="16">
        <f>IF((SUM('[1]Skog Ålder Underlag'!AQ48:AU48)/5)&lt;&gt;"",(SUM('[1]Skog Ålder Underlag'!AQ48:AU48)/5)/1000,0)</f>
        <v>15.367182710791804</v>
      </c>
      <c r="AQ40" s="16">
        <f>IF((SUM('[1]Skog Ålder Underlag'!AR48:AV48)/5)&lt;&gt;"",(SUM('[1]Skog Ålder Underlag'!AR48:AV48)/5)/1000,0)</f>
        <v>14.520611221503733</v>
      </c>
      <c r="AR40" s="16">
        <f>IF((SUM('[1]Skog Ålder Underlag'!AS48:AW48)/5)&lt;&gt;"",(SUM('[1]Skog Ålder Underlag'!AS48:AW48)/5)/1000,0)</f>
        <v>15.859662565093608</v>
      </c>
      <c r="AS40" s="16">
        <f>IF((SUM('[1]Skog Ålder Underlag'!AT48:AX48)/5)&lt;&gt;"",(SUM('[1]Skog Ålder Underlag'!AT48:AX48)/5)/1000,0)</f>
        <v>14.933444079356235</v>
      </c>
      <c r="AT40" s="16">
        <f>IF((SUM('[1]Skog Ålder Underlag'!AU48:AY48)/5)&lt;&gt;"",(SUM('[1]Skog Ålder Underlag'!AU48:AY48)/5)/1000,0)</f>
        <v>14.42086666571802</v>
      </c>
      <c r="AU40" s="16">
        <f>IF((SUM('[1]Skog Ålder Underlag'!AV48:AZ48)/5)&lt;&gt;"",(SUM('[1]Skog Ålder Underlag'!AV48:AZ48)/5)/1000,0)</f>
        <v>15.87952642412681</v>
      </c>
      <c r="AV40" s="16">
        <f>IF((SUM('[1]Skog Ålder Underlag'!AW48:BA48)/5)&lt;&gt;"",(SUM('[1]Skog Ålder Underlag'!AW48:BA48)/5)/1000,0)</f>
        <v>18.964342718224895</v>
      </c>
      <c r="AW40" s="16">
        <f>IF((SUM('[1]Skog Ålder Underlag'!AX48:BB48)/5)&lt;&gt;"",(SUM('[1]Skog Ålder Underlag'!AX48:BB48)/5)/1000,0)</f>
        <v>18.370709222616703</v>
      </c>
      <c r="AX40" s="16">
        <f>IF((SUM('[1]Skog Ålder Underlag'!AY48:BC48)/5)&lt;&gt;"",(SUM('[1]Skog Ålder Underlag'!AY48:BC48)/5)/1000,0)</f>
        <v>18.488871367588718</v>
      </c>
      <c r="AY40" s="16">
        <f>IF((SUM('[1]Skog Ålder Underlag'!AZ48:BD48)/5)&lt;&gt;"",(SUM('[1]Skog Ålder Underlag'!AZ48:BD48)/5)/1000,0)</f>
        <v>21.207889585176066</v>
      </c>
      <c r="AZ40" s="16">
        <f>IF((SUM('[1]Skog Ålder Underlag'!BA48:BE48)/5)&lt;&gt;"",(SUM('[1]Skog Ålder Underlag'!BA48:BE48)/5)/1000,0)</f>
        <v>20.91088389231323</v>
      </c>
      <c r="BA40" s="16">
        <f>IF((SUM('[1]Skog Ålder Underlag'!BB48:BF48)/5)&lt;&gt;"",(SUM('[1]Skog Ålder Underlag'!BB48:BF48)/5)/1000,0)</f>
        <v>20.887533773473933</v>
      </c>
      <c r="BB40" s="16">
        <f>IF((SUM('[1]Skog Ålder Underlag'!BC48:BG48)/5)&lt;&gt;"",(SUM('[1]Skog Ålder Underlag'!BC48:BG48)/5)/1000,0)</f>
        <v>21.207102786195168</v>
      </c>
      <c r="BC40" s="16">
        <f>IF((SUM('[1]Skog Ålder Underlag'!BD48:BH48)/5)&lt;&gt;"",(SUM('[1]Skog Ålder Underlag'!BD48:BH48)/5)/1000,0)</f>
        <v>21.162575148400713</v>
      </c>
      <c r="BD40" s="16">
        <f>IF((SUM('[1]Skog Ålder Underlag'!BE48:BI48)/5)&lt;&gt;"",(SUM('[1]Skog Ålder Underlag'!BE48:BI48)/5)/1000,0)</f>
        <v>19.723018121167776</v>
      </c>
      <c r="BE40" s="16">
        <f>IF((SUM('[1]Skog Ålder Underlag'!BF48:BJ48)/5)&lt;&gt;"",(SUM('[1]Skog Ålder Underlag'!BF48:BJ48)/5)/1000,0)</f>
        <v>19.136334515531061</v>
      </c>
      <c r="BF40" s="16">
        <f>IF((SUM('[1]Skog Ålder Underlag'!BG48:BK48)/5)&lt;&gt;"",(SUM('[1]Skog Ålder Underlag'!BG48:BK48)/5)/1000,0)</f>
        <v>16.119585306835404</v>
      </c>
      <c r="BG40" s="16">
        <f>IF((SUM('[1]Skog Ålder Underlag'!BH48:BL48)/5)&lt;&gt;"",(SUM('[1]Skog Ålder Underlag'!BH48:BL48)/5)/1000,0)</f>
        <v>15.577421810608797</v>
      </c>
      <c r="BH40" s="16">
        <f>IF((SUM('[1]Skog Ålder Underlag'!BI48:BM48)/5)&lt;&gt;"",(SUM('[1]Skog Ålder Underlag'!BI48:BM48)/5)/1000,0)</f>
        <v>16.350221997462175</v>
      </c>
      <c r="BI40" s="16">
        <f>IF((SUM('[1]Skog Ålder Underlag'!BJ48:BN48)/5)&lt;&gt;"",(SUM('[1]Skog Ålder Underlag'!BJ48:BN48)/5)/1000,0)</f>
        <v>18.861829047013764</v>
      </c>
    </row>
    <row r="41" spans="1:61" s="7" customFormat="1" x14ac:dyDescent="0.25">
      <c r="A41" s="19"/>
      <c r="B41" s="18"/>
      <c r="C41" s="18"/>
      <c r="D41" s="17" t="s">
        <v>3</v>
      </c>
      <c r="E41" s="16">
        <f>IF('[1]Skog Ålder Underlag'!F49&lt;&gt;"",'[1]Skog Ålder Underlag'!F49/1000,0)</f>
        <v>0.79816436000000002</v>
      </c>
      <c r="F41" s="16">
        <f>IF((SUM('[1]Skog Ålder Underlag'!G49:K49)/5)&lt;&gt;"",(SUM('[1]Skog Ålder Underlag'!G49:K49)/5)/1000,0)</f>
        <v>2.8025400000000005</v>
      </c>
      <c r="G41" s="16">
        <f>IF((SUM('[1]Skog Ålder Underlag'!H49:L49)/5)&lt;&gt;"",(SUM('[1]Skog Ålder Underlag'!H49:L49)/5)/1000,0)</f>
        <v>2.4527800000000002</v>
      </c>
      <c r="H41" s="16">
        <f>IF((SUM('[1]Skog Ålder Underlag'!I49:M49)/5)&lt;&gt;"",(SUM('[1]Skog Ålder Underlag'!I49:M49)/5)/1000,0)</f>
        <v>2.0755400000000002</v>
      </c>
      <c r="I41" s="16">
        <f>IF((SUM('[1]Skog Ålder Underlag'!J49:N49)/5)&lt;&gt;"",(SUM('[1]Skog Ålder Underlag'!J49:N49)/5)/1000,0)</f>
        <v>1.40706</v>
      </c>
      <c r="J41" s="16">
        <f>IF((SUM('[1]Skog Ålder Underlag'!K49:O49)/5)&lt;&gt;"",(SUM('[1]Skog Ålder Underlag'!K49:O49)/5)/1000,0)</f>
        <v>1.9430999999999998</v>
      </c>
      <c r="K41" s="16">
        <f>IF((SUM('[1]Skog Ålder Underlag'!L49:P49)/5)&lt;&gt;"",(SUM('[1]Skog Ålder Underlag'!L49:P49)/5)/1000,0)</f>
        <v>2.1143399999999999</v>
      </c>
      <c r="L41" s="16">
        <f>IF((SUM('[1]Skog Ålder Underlag'!M49:Q49)/5)&lt;&gt;"",(SUM('[1]Skog Ålder Underlag'!M49:Q49)/5)/1000,0)</f>
        <v>2.4641599999999997</v>
      </c>
      <c r="M41" s="16">
        <f>IF((SUM('[1]Skog Ålder Underlag'!N49:R49)/5)&lt;&gt;"",(SUM('[1]Skog Ålder Underlag'!N49:R49)/5)/1000,0)</f>
        <v>3.3765399999999994</v>
      </c>
      <c r="N41" s="16">
        <f>IF((SUM('[1]Skog Ålder Underlag'!O49:S49)/5)&lt;&gt;"",(SUM('[1]Skog Ålder Underlag'!O49:S49)/5)/1000,0)</f>
        <v>3.1041399999999997</v>
      </c>
      <c r="O41" s="16">
        <f>IF((SUM('[1]Skog Ålder Underlag'!P49:T49)/5)&lt;&gt;"",(SUM('[1]Skog Ålder Underlag'!P49:T49)/5)/1000,0)</f>
        <v>1.8339799999999999</v>
      </c>
      <c r="P41" s="16">
        <f>IF((SUM('[1]Skog Ålder Underlag'!Q49:U49)/5)&lt;&gt;"",(SUM('[1]Skog Ålder Underlag'!Q49:U49)/5)/1000,0)</f>
        <v>1.2622</v>
      </c>
      <c r="Q41" s="16">
        <f>IF((SUM('[1]Skog Ålder Underlag'!R49:V49)/5)&lt;&gt;"",(SUM('[1]Skog Ålder Underlag'!R49:V49)/5)/1000,0)</f>
        <v>1.2717599999999998</v>
      </c>
      <c r="R41" s="16">
        <f>IF((SUM('[1]Skog Ålder Underlag'!S49:W49)/5)&lt;&gt;"",(SUM('[1]Skog Ålder Underlag'!S49:W49)/5)/1000,0)</f>
        <v>0.74862000000000006</v>
      </c>
      <c r="S41" s="16">
        <f>IF((SUM('[1]Skog Ålder Underlag'!T49:X49)/5)&lt;&gt;"",(SUM('[1]Skog Ålder Underlag'!T49:X49)/5)/1000,0)</f>
        <v>0.74862000000000006</v>
      </c>
      <c r="T41" s="16">
        <f>IF((SUM('[1]Skog Ålder Underlag'!U49:Y49)/5)&lt;&gt;"",(SUM('[1]Skog Ålder Underlag'!U49:Y49)/5)/1000,0)</f>
        <v>1.10246</v>
      </c>
      <c r="U41" s="16">
        <f>IF((SUM('[1]Skog Ålder Underlag'!V49:Z49)/5)&lt;&gt;"",(SUM('[1]Skog Ålder Underlag'!V49:Z49)/5)/1000,0)</f>
        <v>1.10246</v>
      </c>
      <c r="V41" s="16">
        <f>IF((SUM('[1]Skog Ålder Underlag'!W49:AA49)/5)&lt;&gt;"",(SUM('[1]Skog Ålder Underlag'!W49:AA49)/5)/1000,0)</f>
        <v>1.1534800000000001</v>
      </c>
      <c r="W41" s="16">
        <f>IF((SUM('[1]Skog Ålder Underlag'!X49:AB49)/5)&lt;&gt;"",(SUM('[1]Skog Ålder Underlag'!X49:AB49)/5)/1000,0)</f>
        <v>0.76424000000000003</v>
      </c>
      <c r="X41" s="16">
        <f>IF((SUM('[1]Skog Ålder Underlag'!Y49:AC49)/5)&lt;&gt;"",(SUM('[1]Skog Ålder Underlag'!Y49:AC49)/5)/1000,0)</f>
        <v>1.3456399999999999</v>
      </c>
      <c r="Y41" s="16">
        <f>IF((SUM('[1]Skog Ålder Underlag'!Z49:AD49)/5)&lt;&gt;"",(SUM('[1]Skog Ålder Underlag'!Z49:AD49)/5)/1000,0)</f>
        <v>1.3428</v>
      </c>
      <c r="Z41" s="16">
        <f>IF((SUM('[1]Skog Ålder Underlag'!AA49:AE49)/5)&lt;&gt;"",(SUM('[1]Skog Ålder Underlag'!AA49:AE49)/5)/1000,0)</f>
        <v>2.1004</v>
      </c>
      <c r="AA41" s="16">
        <f>IF((SUM('[1]Skog Ålder Underlag'!AB49:AF49)/5)&lt;&gt;"",(SUM('[1]Skog Ålder Underlag'!AB49:AF49)/5)/1000,0)</f>
        <v>1.69</v>
      </c>
      <c r="AB41" s="16">
        <f>IF((SUM('[1]Skog Ålder Underlag'!AC49:AG49)/5)&lt;&gt;"",(SUM('[1]Skog Ålder Underlag'!AC49:AG49)/5)/1000,0)</f>
        <v>2.3118000000000003</v>
      </c>
      <c r="AC41" s="16">
        <f>IF((SUM('[1]Skog Ålder Underlag'!AD49:AH49)/5)&lt;&gt;"",(SUM('[1]Skog Ålder Underlag'!AD49:AH49)/5)/1000,0)</f>
        <v>2.1118000000000001</v>
      </c>
      <c r="AD41" s="16">
        <f>IF((SUM('[1]Skog Ålder Underlag'!AE49:AI49)/5)&lt;&gt;"",(SUM('[1]Skog Ålder Underlag'!AE49:AI49)/5)/1000,0)</f>
        <v>1.7607999999999999</v>
      </c>
      <c r="AE41" s="16">
        <f>IF((SUM('[1]Skog Ålder Underlag'!AF49:AJ49)/5)&lt;&gt;"",(SUM('[1]Skog Ålder Underlag'!AF49:AJ49)/5)/1000,0)</f>
        <v>1.0686</v>
      </c>
      <c r="AF41" s="16">
        <f>IF((SUM('[1]Skog Ålder Underlag'!AG49:AK49)/5)&lt;&gt;"",(SUM('[1]Skog Ålder Underlag'!AG49:AK49)/5)/1000,0)</f>
        <v>2.6123528836626928</v>
      </c>
      <c r="AG41" s="16">
        <f>IF((SUM('[1]Skog Ålder Underlag'!AH49:AL49)/5)&lt;&gt;"",(SUM('[1]Skog Ålder Underlag'!AH49:AL49)/5)/1000,0)</f>
        <v>2.3647034169960266</v>
      </c>
      <c r="AH41" s="16">
        <f>IF((SUM('[1]Skog Ålder Underlag'!AI49:AM49)/5)&lt;&gt;"",(SUM('[1]Skog Ålder Underlag'!AI49:AM49)/5)/1000,0)</f>
        <v>1.9833034169960264</v>
      </c>
      <c r="AI41" s="16">
        <f>IF((SUM('[1]Skog Ålder Underlag'!AJ49:AN49)/5)&lt;&gt;"",(SUM('[1]Skog Ålder Underlag'!AJ49:AN49)/5)/1000,0)</f>
        <v>2.3316504652718888</v>
      </c>
      <c r="AJ41" s="16">
        <f>IF((SUM('[1]Skog Ålder Underlag'!AK49:AO49)/5)&lt;&gt;"",(SUM('[1]Skog Ålder Underlag'!AK49:AO49)/5)/1000,0)</f>
        <v>2.2662504652718884</v>
      </c>
      <c r="AK41" s="16">
        <f>IF((SUM('[1]Skog Ålder Underlag'!AL49:AP49)/5)&lt;&gt;"",(SUM('[1]Skog Ålder Underlag'!AL49:AP49)/5)/1000,0)</f>
        <v>1.1151095165838396</v>
      </c>
      <c r="AL41" s="16">
        <f>IF((SUM('[1]Skog Ålder Underlag'!AM49:AQ49)/5)&lt;&gt;"",(SUM('[1]Skog Ålder Underlag'!AM49:AQ49)/5)/1000,0)</f>
        <v>0.74095898325050646</v>
      </c>
      <c r="AM41" s="16">
        <f>IF((SUM('[1]Skog Ålder Underlag'!AN49:AR49)/5)&lt;&gt;"",(SUM('[1]Skog Ålder Underlag'!AN49:AR49)/5)/1000,0)</f>
        <v>0.74095898325050646</v>
      </c>
      <c r="AN41" s="16">
        <f>IF((SUM('[1]Skog Ålder Underlag'!AO49:AS49)/5)&lt;&gt;"",(SUM('[1]Skog Ålder Underlag'!AO49:AS49)/5)/1000,0)</f>
        <v>0.39261193497464431</v>
      </c>
      <c r="AO41" s="16">
        <f>IF((SUM('[1]Skog Ålder Underlag'!AP49:AT49)/5)&lt;&gt;"",(SUM('[1]Skog Ålder Underlag'!AP49:AT49)/5)/1000,0)</f>
        <v>0.84089755850405623</v>
      </c>
      <c r="AP41" s="16">
        <f>IF((SUM('[1]Skog Ålder Underlag'!AQ49:AU49)/5)&lt;&gt;"",(SUM('[1]Skog Ålder Underlag'!AQ49:AU49)/5)/1000,0)</f>
        <v>0.44828562352941181</v>
      </c>
      <c r="AQ41" s="16">
        <f>IF((SUM('[1]Skog Ålder Underlag'!AR49:AV49)/5)&lt;&gt;"",(SUM('[1]Skog Ålder Underlag'!AR49:AV49)/5)/1000,0)</f>
        <v>0.44828562352941181</v>
      </c>
      <c r="AR41" s="16">
        <f>IF((SUM('[1]Skog Ålder Underlag'!AS49:AW49)/5)&lt;&gt;"",(SUM('[1]Skog Ålder Underlag'!AS49:AW49)/5)/1000,0)</f>
        <v>0.44828562352941181</v>
      </c>
      <c r="AS41" s="16">
        <f>IF((SUM('[1]Skog Ålder Underlag'!AT49:AX49)/5)&lt;&gt;"",(SUM('[1]Skog Ålder Underlag'!AT49:AX49)/5)/1000,0)</f>
        <v>0.44828562352941181</v>
      </c>
      <c r="AT41" s="16">
        <f>IF((SUM('[1]Skog Ålder Underlag'!AU49:AY49)/5)&lt;&gt;"",(SUM('[1]Skog Ålder Underlag'!AU49:AY49)/5)/1000,0)</f>
        <v>0</v>
      </c>
      <c r="AU41" s="16">
        <f>IF((SUM('[1]Skog Ålder Underlag'!AV49:AZ49)/5)&lt;&gt;"",(SUM('[1]Skog Ålder Underlag'!AV49:AZ49)/5)/1000,0)</f>
        <v>0.71392681272084813</v>
      </c>
      <c r="AV41" s="16">
        <f>IF((SUM('[1]Skog Ålder Underlag'!AW49:BA49)/5)&lt;&gt;"",(SUM('[1]Skog Ålder Underlag'!AW49:BA49)/5)/1000,0)</f>
        <v>1.6015536521630005</v>
      </c>
      <c r="AW41" s="16">
        <f>IF((SUM('[1]Skog Ålder Underlag'!AX49:BB49)/5)&lt;&gt;"",(SUM('[1]Skog Ålder Underlag'!AX49:BB49)/5)/1000,0)</f>
        <v>1.8749992169267378</v>
      </c>
      <c r="AX41" s="16">
        <f>IF((SUM('[1]Skog Ålder Underlag'!AY49:BC49)/5)&lt;&gt;"",(SUM('[1]Skog Ålder Underlag'!AY49:BC49)/5)/1000,0)</f>
        <v>2.9769322016520046</v>
      </c>
      <c r="AY41" s="16">
        <f>IF((SUM('[1]Skog Ålder Underlag'!AZ49:BD49)/5)&lt;&gt;"",(SUM('[1]Skog Ålder Underlag'!AZ49:BD49)/5)/1000,0)</f>
        <v>4.6107002292382111</v>
      </c>
      <c r="AZ41" s="16">
        <f>IF((SUM('[1]Skog Ålder Underlag'!BA49:BE49)/5)&lt;&gt;"",(SUM('[1]Skog Ålder Underlag'!BA49:BE49)/5)/1000,0)</f>
        <v>4.8270349100238574</v>
      </c>
      <c r="BA41" s="16">
        <f>IF((SUM('[1]Skog Ålder Underlag'!BB49:BF49)/5)&lt;&gt;"",(SUM('[1]Skog Ålder Underlag'!BB49:BF49)/5)/1000,0)</f>
        <v>5.8346575771427034</v>
      </c>
      <c r="BB41" s="16">
        <f>IF((SUM('[1]Skog Ålder Underlag'!BC49:BG49)/5)&lt;&gt;"",(SUM('[1]Skog Ålder Underlag'!BC49:BG49)/5)/1000,0)</f>
        <v>6.2814262912634273</v>
      </c>
      <c r="BC41" s="16">
        <f>IF((SUM('[1]Skog Ålder Underlag'!BD49:BH49)/5)&lt;&gt;"",(SUM('[1]Skog Ålder Underlag'!BD49:BH49)/5)/1000,0)</f>
        <v>5.1794933065381601</v>
      </c>
      <c r="BD41" s="16">
        <f>IF((SUM('[1]Skog Ålder Underlag'!BE49:BI49)/5)&lt;&gt;"",(SUM('[1]Skog Ålder Underlag'!BE49:BI49)/5)/1000,0)</f>
        <v>4.3021009442239206</v>
      </c>
      <c r="BE41" s="16">
        <f>IF((SUM('[1]Skog Ålder Underlag'!BF49:BJ49)/5)&lt;&gt;"",(SUM('[1]Skog Ålder Underlag'!BF49:BJ49)/5)/1000,0)</f>
        <v>4.3020578416411102</v>
      </c>
      <c r="BF41" s="16">
        <f>IF((SUM('[1]Skog Ålder Underlag'!BG49:BK49)/5)&lt;&gt;"",(SUM('[1]Skog Ålder Underlag'!BG49:BK49)/5)/1000,0)</f>
        <v>2.4068083350801119</v>
      </c>
      <c r="BG41" s="16">
        <f>IF((SUM('[1]Skog Ålder Underlag'!BH49:BL49)/5)&lt;&gt;"",(SUM('[1]Skog Ålder Underlag'!BH49:BL49)/5)/1000,0)</f>
        <v>2.4068083350801124</v>
      </c>
      <c r="BH41" s="16">
        <f>IF((SUM('[1]Skog Ålder Underlag'!BI49:BM49)/5)&lt;&gt;"",(SUM('[1]Skog Ålder Underlag'!BI49:BM49)/5)/1000,0)</f>
        <v>2.4068083350801124</v>
      </c>
      <c r="BI41" s="16">
        <f>IF((SUM('[1]Skog Ålder Underlag'!BJ49:BN49)/5)&lt;&gt;"",(SUM('[1]Skog Ålder Underlag'!BJ49:BN49)/5)/1000,0)</f>
        <v>1.6504326698081455</v>
      </c>
    </row>
    <row r="42" spans="1:61" s="7" customFormat="1" x14ac:dyDescent="0.25">
      <c r="A42" s="19">
        <v>6</v>
      </c>
      <c r="B42" s="18" t="s">
        <v>49</v>
      </c>
      <c r="C42" s="18" t="s" vm="17">
        <v>48</v>
      </c>
      <c r="D42" s="17" t="s">
        <v>10</v>
      </c>
      <c r="E42" s="16">
        <f>IF('[1]Skog Ålder Underlag'!F50&lt;&gt;"",'[1]Skog Ålder Underlag'!F50/1000,0)</f>
        <v>192.1654953899999</v>
      </c>
      <c r="F42" s="16">
        <f>IF((SUM('[1]Skog Ålder Underlag'!G50:K50)/5)&lt;&gt;"",(SUM('[1]Skog Ålder Underlag'!G50:K50)/5)/1000,0)</f>
        <v>89.65537999999998</v>
      </c>
      <c r="G42" s="16">
        <f>IF((SUM('[1]Skog Ålder Underlag'!H50:L50)/5)&lt;&gt;"",(SUM('[1]Skog Ålder Underlag'!H50:L50)/5)/1000,0)</f>
        <v>91.101500000000001</v>
      </c>
      <c r="H42" s="16">
        <f>IF((SUM('[1]Skog Ålder Underlag'!I50:M50)/5)&lt;&gt;"",(SUM('[1]Skog Ålder Underlag'!I50:M50)/5)/1000,0)</f>
        <v>92.662620000000018</v>
      </c>
      <c r="I42" s="16">
        <f>IF((SUM('[1]Skog Ålder Underlag'!J50:N50)/5)&lt;&gt;"",(SUM('[1]Skog Ålder Underlag'!J50:N50)/5)/1000,0)</f>
        <v>105.77618000000002</v>
      </c>
      <c r="J42" s="16">
        <f>IF((SUM('[1]Skog Ålder Underlag'!K50:O50)/5)&lt;&gt;"",(SUM('[1]Skog Ålder Underlag'!K50:O50)/5)/1000,0)</f>
        <v>99.627400000000023</v>
      </c>
      <c r="K42" s="16">
        <f>IF((SUM('[1]Skog Ålder Underlag'!L50:P50)/5)&lt;&gt;"",(SUM('[1]Skog Ålder Underlag'!L50:P50)/5)/1000,0)</f>
        <v>107.02518000000005</v>
      </c>
      <c r="L42" s="16">
        <f>IF((SUM('[1]Skog Ålder Underlag'!M50:Q50)/5)&lt;&gt;"",(SUM('[1]Skog Ålder Underlag'!M50:Q50)/5)/1000,0)</f>
        <v>107.54418000000005</v>
      </c>
      <c r="M42" s="16">
        <f>IF((SUM('[1]Skog Ålder Underlag'!N50:R50)/5)&lt;&gt;"",(SUM('[1]Skog Ålder Underlag'!N50:R50)/5)/1000,0)</f>
        <v>107.16501999999998</v>
      </c>
      <c r="N42" s="16">
        <f>IF((SUM('[1]Skog Ålder Underlag'!O50:S50)/5)&lt;&gt;"",(SUM('[1]Skog Ålder Underlag'!O50:S50)/5)/1000,0)</f>
        <v>116.20413999999998</v>
      </c>
      <c r="O42" s="16">
        <f>IF((SUM('[1]Skog Ålder Underlag'!P50:T50)/5)&lt;&gt;"",(SUM('[1]Skog Ålder Underlag'!P50:T50)/5)/1000,0)</f>
        <v>136.63691999999998</v>
      </c>
      <c r="P42" s="16">
        <f>IF((SUM('[1]Skog Ålder Underlag'!Q50:U50)/5)&lt;&gt;"",(SUM('[1]Skog Ålder Underlag'!Q50:U50)/5)/1000,0)</f>
        <v>138.72387999999998</v>
      </c>
      <c r="Q42" s="16">
        <f>IF((SUM('[1]Skog Ålder Underlag'!R50:V50)/5)&lt;&gt;"",(SUM('[1]Skog Ålder Underlag'!R50:V50)/5)/1000,0)</f>
        <v>144.52153999999999</v>
      </c>
      <c r="R42" s="16">
        <f>IF((SUM('[1]Skog Ålder Underlag'!S50:W50)/5)&lt;&gt;"",(SUM('[1]Skog Ålder Underlag'!S50:W50)/5)/1000,0)</f>
        <v>145.46322000000001</v>
      </c>
      <c r="S42" s="16">
        <f>IF((SUM('[1]Skog Ålder Underlag'!T50:X50)/5)&lt;&gt;"",(SUM('[1]Skog Ålder Underlag'!T50:X50)/5)/1000,0)</f>
        <v>152.12005999999997</v>
      </c>
      <c r="T42" s="16">
        <f>IF((SUM('[1]Skog Ålder Underlag'!U50:Y50)/5)&lt;&gt;"",(SUM('[1]Skog Ålder Underlag'!U50:Y50)/5)/1000,0)</f>
        <v>141.4532199999999</v>
      </c>
      <c r="U42" s="16">
        <f>IF((SUM('[1]Skog Ålder Underlag'!V50:Z50)/5)&lt;&gt;"",(SUM('[1]Skog Ålder Underlag'!V50:Z50)/5)/1000,0)</f>
        <v>148.76637999999994</v>
      </c>
      <c r="V42" s="16">
        <f>IF((SUM('[1]Skog Ålder Underlag'!W50:AA50)/5)&lt;&gt;"",(SUM('[1]Skog Ålder Underlag'!W50:AA50)/5)/1000,0)</f>
        <v>149.45097999999993</v>
      </c>
      <c r="W42" s="16">
        <f>IF((SUM('[1]Skog Ålder Underlag'!X50:AB50)/5)&lt;&gt;"",(SUM('[1]Skog Ålder Underlag'!X50:AB50)/5)/1000,0)</f>
        <v>158.24365999999995</v>
      </c>
      <c r="X42" s="16">
        <f>IF((SUM('[1]Skog Ålder Underlag'!Y50:AC50)/5)&lt;&gt;"",(SUM('[1]Skog Ålder Underlag'!Y50:AC50)/5)/1000,0)</f>
        <v>150.98313999999996</v>
      </c>
      <c r="Y42" s="16">
        <f>IF((SUM('[1]Skog Ålder Underlag'!Z50:AD50)/5)&lt;&gt;"",(SUM('[1]Skog Ålder Underlag'!Z50:AD50)/5)/1000,0)</f>
        <v>162.26132000000001</v>
      </c>
      <c r="Z42" s="16">
        <f>IF((SUM('[1]Skog Ålder Underlag'!AA50:AE50)/5)&lt;&gt;"",(SUM('[1]Skog Ålder Underlag'!AA50:AE50)/5)/1000,0)</f>
        <v>162.0522</v>
      </c>
      <c r="AA42" s="16">
        <f>IF((SUM('[1]Skog Ålder Underlag'!AB50:AF50)/5)&lt;&gt;"",(SUM('[1]Skog Ålder Underlag'!AB50:AF50)/5)/1000,0)</f>
        <v>165.07379999999998</v>
      </c>
      <c r="AB42" s="16">
        <f>IF((SUM('[1]Skog Ålder Underlag'!AC50:AG50)/5)&lt;&gt;"",(SUM('[1]Skog Ålder Underlag'!AC50:AG50)/5)/1000,0)</f>
        <v>160.32679999999999</v>
      </c>
      <c r="AC42" s="16">
        <f>IF((SUM('[1]Skog Ålder Underlag'!AD50:AH50)/5)&lt;&gt;"",(SUM('[1]Skog Ålder Underlag'!AD50:AH50)/5)/1000,0)</f>
        <v>163.86960000000002</v>
      </c>
      <c r="AD42" s="16">
        <f>IF((SUM('[1]Skog Ålder Underlag'!AE50:AI50)/5)&lt;&gt;"",(SUM('[1]Skog Ålder Underlag'!AE50:AI50)/5)/1000,0)</f>
        <v>165.09779999999998</v>
      </c>
      <c r="AE42" s="16">
        <f>IF((SUM('[1]Skog Ålder Underlag'!AF50:AJ50)/5)&lt;&gt;"",(SUM('[1]Skog Ålder Underlag'!AF50:AJ50)/5)/1000,0)</f>
        <v>170.13639999999998</v>
      </c>
      <c r="AF42" s="16">
        <f>IF((SUM('[1]Skog Ålder Underlag'!AG50:AK50)/5)&lt;&gt;"",(SUM('[1]Skog Ålder Underlag'!AG50:AK50)/5)/1000,0)</f>
        <v>171.82062610384224</v>
      </c>
      <c r="AG42" s="16">
        <f>IF((SUM('[1]Skog Ålder Underlag'!AH50:AL50)/5)&lt;&gt;"",(SUM('[1]Skog Ålder Underlag'!AH50:AL50)/5)/1000,0)</f>
        <v>175.37191624025365</v>
      </c>
      <c r="AH42" s="16">
        <f>IF((SUM('[1]Skog Ålder Underlag'!AI50:AM50)/5)&lt;&gt;"",(SUM('[1]Skog Ålder Underlag'!AI50:AM50)/5)/1000,0)</f>
        <v>173.3177895774279</v>
      </c>
      <c r="AI42" s="16">
        <f>IF((SUM('[1]Skog Ålder Underlag'!AJ50:AN50)/5)&lt;&gt;"",(SUM('[1]Skog Ålder Underlag'!AJ50:AN50)/5)/1000,0)</f>
        <v>174.69278473986751</v>
      </c>
      <c r="AJ42" s="16">
        <f>IF((SUM('[1]Skog Ålder Underlag'!AK50:AO50)/5)&lt;&gt;"",(SUM('[1]Skog Ålder Underlag'!AK50:AO50)/5)/1000,0)</f>
        <v>167.36604719284264</v>
      </c>
      <c r="AK42" s="16">
        <f>IF((SUM('[1]Skog Ålder Underlag'!AL50:AP50)/5)&lt;&gt;"",(SUM('[1]Skog Ålder Underlag'!AL50:AP50)/5)/1000,0)</f>
        <v>176.1468772682384</v>
      </c>
      <c r="AL42" s="16">
        <f>IF((SUM('[1]Skog Ålder Underlag'!AM50:AQ50)/5)&lt;&gt;"",(SUM('[1]Skog Ålder Underlag'!AM50:AQ50)/5)/1000,0)</f>
        <v>174.40707751003006</v>
      </c>
      <c r="AM42" s="16">
        <f>IF((SUM('[1]Skog Ålder Underlag'!AN50:AR50)/5)&lt;&gt;"",(SUM('[1]Skog Ålder Underlag'!AN50:AR50)/5)/1000,0)</f>
        <v>178.96414724404178</v>
      </c>
      <c r="AN42" s="16">
        <f>IF((SUM('[1]Skog Ålder Underlag'!AO50:AS50)/5)&lt;&gt;"",(SUM('[1]Skog Ålder Underlag'!AO50:AS50)/5)/1000,0)</f>
        <v>177.86423826616198</v>
      </c>
      <c r="AO42" s="16">
        <f>IF((SUM('[1]Skog Ålder Underlag'!AP50:AT50)/5)&lt;&gt;"",(SUM('[1]Skog Ålder Underlag'!AP50:AT50)/5)/1000,0)</f>
        <v>178.55495076672764</v>
      </c>
      <c r="AP42" s="16">
        <f>IF((SUM('[1]Skog Ålder Underlag'!AQ50:AU50)/5)&lt;&gt;"",(SUM('[1]Skog Ålder Underlag'!AQ50:AU50)/5)/1000,0)</f>
        <v>175.33165495856343</v>
      </c>
      <c r="AQ42" s="16">
        <f>IF((SUM('[1]Skog Ålder Underlag'!AR50:AV50)/5)&lt;&gt;"",(SUM('[1]Skog Ålder Underlag'!AR50:AV50)/5)/1000,0)</f>
        <v>185.01473147693648</v>
      </c>
      <c r="AR42" s="16">
        <f>IF((SUM('[1]Skog Ålder Underlag'!AS50:AW50)/5)&lt;&gt;"",(SUM('[1]Skog Ålder Underlag'!AS50:AW50)/5)/1000,0)</f>
        <v>187.68608452027641</v>
      </c>
      <c r="AS42" s="16">
        <f>IF((SUM('[1]Skog Ålder Underlag'!AT50:AX50)/5)&lt;&gt;"",(SUM('[1]Skog Ålder Underlag'!AT50:AX50)/5)/1000,0)</f>
        <v>176.73494644194042</v>
      </c>
      <c r="AT42" s="16">
        <f>IF((SUM('[1]Skog Ålder Underlag'!AU50:AY50)/5)&lt;&gt;"",(SUM('[1]Skog Ålder Underlag'!AU50:AY50)/5)/1000,0)</f>
        <v>179.29193671649185</v>
      </c>
      <c r="AU42" s="16">
        <f>IF((SUM('[1]Skog Ålder Underlag'!AV50:AZ50)/5)&lt;&gt;"",(SUM('[1]Skog Ålder Underlag'!AV50:AZ50)/5)/1000,0)</f>
        <v>172.70096947835145</v>
      </c>
      <c r="AV42" s="16">
        <f>IF((SUM('[1]Skog Ålder Underlag'!AW50:BA50)/5)&lt;&gt;"",(SUM('[1]Skog Ålder Underlag'!AW50:BA50)/5)/1000,0)</f>
        <v>162.60522349058854</v>
      </c>
      <c r="AW42" s="16">
        <f>IF((SUM('[1]Skog Ålder Underlag'!AX50:BB50)/5)&lt;&gt;"",(SUM('[1]Skog Ålder Underlag'!AX50:BB50)/5)/1000,0)</f>
        <v>157.53529199491368</v>
      </c>
      <c r="AX42" s="16">
        <f>IF((SUM('[1]Skog Ålder Underlag'!AY50:BC50)/5)&lt;&gt;"",(SUM('[1]Skog Ålder Underlag'!AY50:BC50)/5)/1000,0)</f>
        <v>167.40540660437435</v>
      </c>
      <c r="AY42" s="16">
        <f>IF((SUM('[1]Skog Ålder Underlag'!AZ50:BD50)/5)&lt;&gt;"",(SUM('[1]Skog Ålder Underlag'!AZ50:BD50)/5)/1000,0)</f>
        <v>163.26666280082145</v>
      </c>
      <c r="AZ42" s="16">
        <f>IF((SUM('[1]Skog Ålder Underlag'!BA50:BE50)/5)&lt;&gt;"",(SUM('[1]Skog Ålder Underlag'!BA50:BE50)/5)/1000,0)</f>
        <v>165.18175565398863</v>
      </c>
      <c r="BA42" s="16">
        <f>IF((SUM('[1]Skog Ålder Underlag'!BB50:BF50)/5)&lt;&gt;"",(SUM('[1]Skog Ålder Underlag'!BB50:BF50)/5)/1000,0)</f>
        <v>161.28280256263895</v>
      </c>
      <c r="BB42" s="16">
        <f>IF((SUM('[1]Skog Ålder Underlag'!BC50:BG50)/5)&lt;&gt;"",(SUM('[1]Skog Ålder Underlag'!BC50:BG50)/5)/1000,0)</f>
        <v>165.56687943397469</v>
      </c>
      <c r="BC42" s="16">
        <f>IF((SUM('[1]Skog Ålder Underlag'!BD50:BH50)/5)&lt;&gt;"",(SUM('[1]Skog Ålder Underlag'!BD50:BH50)/5)/1000,0)</f>
        <v>173.52919521383726</v>
      </c>
      <c r="BD42" s="16">
        <f>IF((SUM('[1]Skog Ålder Underlag'!BE50:BI50)/5)&lt;&gt;"",(SUM('[1]Skog Ålder Underlag'!BE50:BI50)/5)/1000,0)</f>
        <v>176.61768110044719</v>
      </c>
      <c r="BE42" s="16">
        <f>IF((SUM('[1]Skog Ålder Underlag'!BF50:BJ50)/5)&lt;&gt;"",(SUM('[1]Skog Ålder Underlag'!BF50:BJ50)/5)/1000,0)</f>
        <v>177.71779657890369</v>
      </c>
      <c r="BF42" s="16">
        <f>IF((SUM('[1]Skog Ålder Underlag'!BG50:BK50)/5)&lt;&gt;"",(SUM('[1]Skog Ålder Underlag'!BG50:BK50)/5)/1000,0)</f>
        <v>191.69014744788825</v>
      </c>
      <c r="BG42" s="16">
        <f>IF((SUM('[1]Skog Ålder Underlag'!BH50:BL50)/5)&lt;&gt;"",(SUM('[1]Skog Ålder Underlag'!BH50:BL50)/5)/1000,0)</f>
        <v>185.74915169465646</v>
      </c>
      <c r="BH42" s="16">
        <f>IF((SUM('[1]Skog Ålder Underlag'!BI50:BM50)/5)&lt;&gt;"",(SUM('[1]Skog Ålder Underlag'!BI50:BM50)/5)/1000,0)</f>
        <v>175.66033713234813</v>
      </c>
      <c r="BI42" s="16">
        <f>IF((SUM('[1]Skog Ålder Underlag'!BJ50:BN50)/5)&lt;&gt;"",(SUM('[1]Skog Ålder Underlag'!BJ50:BN50)/5)/1000,0)</f>
        <v>181.15957373600631</v>
      </c>
    </row>
    <row r="43" spans="1:61" s="7" customFormat="1" x14ac:dyDescent="0.25">
      <c r="A43" s="19"/>
      <c r="B43" s="18"/>
      <c r="C43" s="18"/>
      <c r="D43" s="17" t="s">
        <v>9</v>
      </c>
      <c r="E43" s="16">
        <f>IF('[1]Skog Ålder Underlag'!F51&lt;&gt;"",'[1]Skog Ålder Underlag'!F51/1000,0)</f>
        <v>176.17965581999979</v>
      </c>
      <c r="F43" s="16">
        <f>IF((SUM('[1]Skog Ålder Underlag'!G51:K51)/5)&lt;&gt;"",(SUM('[1]Skog Ålder Underlag'!G51:K51)/5)/1000,0)</f>
        <v>145.95049999999986</v>
      </c>
      <c r="G43" s="16">
        <f>IF((SUM('[1]Skog Ålder Underlag'!H51:L51)/5)&lt;&gt;"",(SUM('[1]Skog Ålder Underlag'!H51:L51)/5)/1000,0)</f>
        <v>145.0975399999999</v>
      </c>
      <c r="H43" s="16">
        <f>IF((SUM('[1]Skog Ålder Underlag'!I51:M51)/5)&lt;&gt;"",(SUM('[1]Skog Ålder Underlag'!I51:M51)/5)/1000,0)</f>
        <v>144.95151999999993</v>
      </c>
      <c r="I43" s="16">
        <f>IF((SUM('[1]Skog Ålder Underlag'!J51:N51)/5)&lt;&gt;"",(SUM('[1]Skog Ålder Underlag'!J51:N51)/5)/1000,0)</f>
        <v>142.31721999999993</v>
      </c>
      <c r="J43" s="16">
        <f>IF((SUM('[1]Skog Ålder Underlag'!K51:O51)/5)&lt;&gt;"",(SUM('[1]Skog Ålder Underlag'!K51:O51)/5)/1000,0)</f>
        <v>135.95860000000002</v>
      </c>
      <c r="K43" s="16">
        <f>IF((SUM('[1]Skog Ålder Underlag'!L51:P51)/5)&lt;&gt;"",(SUM('[1]Skog Ålder Underlag'!L51:P51)/5)/1000,0)</f>
        <v>132.65860000000004</v>
      </c>
      <c r="L43" s="16">
        <f>IF((SUM('[1]Skog Ålder Underlag'!M51:Q51)/5)&lt;&gt;"",(SUM('[1]Skog Ålder Underlag'!M51:Q51)/5)/1000,0)</f>
        <v>134.00026000000005</v>
      </c>
      <c r="M43" s="16">
        <f>IF((SUM('[1]Skog Ålder Underlag'!N51:R51)/5)&lt;&gt;"",(SUM('[1]Skog Ålder Underlag'!N51:R51)/5)/1000,0)</f>
        <v>133.45332000000002</v>
      </c>
      <c r="N43" s="16">
        <f>IF((SUM('[1]Skog Ålder Underlag'!O51:S51)/5)&lt;&gt;"",(SUM('[1]Skog Ålder Underlag'!O51:S51)/5)/1000,0)</f>
        <v>127.66898000000002</v>
      </c>
      <c r="O43" s="16">
        <f>IF((SUM('[1]Skog Ålder Underlag'!P51:T51)/5)&lt;&gt;"",(SUM('[1]Skog Ålder Underlag'!P51:T51)/5)/1000,0)</f>
        <v>128.13758000000004</v>
      </c>
      <c r="P43" s="16">
        <f>IF((SUM('[1]Skog Ålder Underlag'!Q51:U51)/5)&lt;&gt;"",(SUM('[1]Skog Ålder Underlag'!Q51:U51)/5)/1000,0)</f>
        <v>123.72148000000003</v>
      </c>
      <c r="Q43" s="16">
        <f>IF((SUM('[1]Skog Ålder Underlag'!R51:V51)/5)&lt;&gt;"",(SUM('[1]Skog Ålder Underlag'!R51:V51)/5)/1000,0)</f>
        <v>112.37289999999999</v>
      </c>
      <c r="R43" s="16">
        <f>IF((SUM('[1]Skog Ålder Underlag'!S51:W51)/5)&lt;&gt;"",(SUM('[1]Skog Ålder Underlag'!S51:W51)/5)/1000,0)</f>
        <v>114.46494000000003</v>
      </c>
      <c r="S43" s="16">
        <f>IF((SUM('[1]Skog Ålder Underlag'!T51:X51)/5)&lt;&gt;"",(SUM('[1]Skog Ålder Underlag'!T51:X51)/5)/1000,0)</f>
        <v>106.31044000000003</v>
      </c>
      <c r="T43" s="16">
        <f>IF((SUM('[1]Skog Ålder Underlag'!U51:Y51)/5)&lt;&gt;"",(SUM('[1]Skog Ålder Underlag'!U51:Y51)/5)/1000,0)</f>
        <v>100.93078000000001</v>
      </c>
      <c r="U43" s="16">
        <f>IF((SUM('[1]Skog Ålder Underlag'!V51:Z51)/5)&lt;&gt;"",(SUM('[1]Skog Ålder Underlag'!V51:Z51)/5)/1000,0)</f>
        <v>92.49096000000003</v>
      </c>
      <c r="V43" s="16">
        <f>IF((SUM('[1]Skog Ålder Underlag'!W51:AA51)/5)&lt;&gt;"",(SUM('[1]Skog Ålder Underlag'!W51:AA51)/5)/1000,0)</f>
        <v>82.691140000000019</v>
      </c>
      <c r="W43" s="16">
        <f>IF((SUM('[1]Skog Ålder Underlag'!X51:AB51)/5)&lt;&gt;"",(SUM('[1]Skog Ålder Underlag'!X51:AB51)/5)/1000,0)</f>
        <v>67.621460000000013</v>
      </c>
      <c r="X43" s="16">
        <f>IF((SUM('[1]Skog Ålder Underlag'!Y51:AC51)/5)&lt;&gt;"",(SUM('[1]Skog Ålder Underlag'!Y51:AC51)/5)/1000,0)</f>
        <v>73.016480000000016</v>
      </c>
      <c r="Y43" s="16">
        <f>IF((SUM('[1]Skog Ålder Underlag'!Z51:AD51)/5)&lt;&gt;"",(SUM('[1]Skog Ålder Underlag'!Z51:AD51)/5)/1000,0)</f>
        <v>71.149120000000011</v>
      </c>
      <c r="Z43" s="16">
        <f>IF((SUM('[1]Skog Ålder Underlag'!AA51:AE51)/5)&lt;&gt;"",(SUM('[1]Skog Ålder Underlag'!AA51:AE51)/5)/1000,0)</f>
        <v>78.955799999999996</v>
      </c>
      <c r="AA43" s="16">
        <f>IF((SUM('[1]Skog Ålder Underlag'!AB51:AF51)/5)&lt;&gt;"",(SUM('[1]Skog Ålder Underlag'!AB51:AF51)/5)/1000,0)</f>
        <v>85.6708</v>
      </c>
      <c r="AB43" s="16">
        <f>IF((SUM('[1]Skog Ålder Underlag'!AC51:AG51)/5)&lt;&gt;"",(SUM('[1]Skog Ålder Underlag'!AC51:AG51)/5)/1000,0)</f>
        <v>96.775399999999991</v>
      </c>
      <c r="AC43" s="16">
        <f>IF((SUM('[1]Skog Ålder Underlag'!AD51:AH51)/5)&lt;&gt;"",(SUM('[1]Skog Ålder Underlag'!AD51:AH51)/5)/1000,0)</f>
        <v>91.569399999999987</v>
      </c>
      <c r="AD43" s="16">
        <f>IF((SUM('[1]Skog Ålder Underlag'!AE51:AI51)/5)&lt;&gt;"",(SUM('[1]Skog Ålder Underlag'!AE51:AI51)/5)/1000,0)</f>
        <v>93.003399999999999</v>
      </c>
      <c r="AE43" s="16">
        <f>IF((SUM('[1]Skog Ålder Underlag'!AF51:AJ51)/5)&lt;&gt;"",(SUM('[1]Skog Ålder Underlag'!AF51:AJ51)/5)/1000,0)</f>
        <v>91.302000000000007</v>
      </c>
      <c r="AF43" s="16">
        <f>IF((SUM('[1]Skog Ålder Underlag'!AG51:AK51)/5)&lt;&gt;"",(SUM('[1]Skog Ålder Underlag'!AG51:AK51)/5)/1000,0)</f>
        <v>91.127692038674923</v>
      </c>
      <c r="AG43" s="16">
        <f>IF((SUM('[1]Skog Ålder Underlag'!AH51:AL51)/5)&lt;&gt;"",(SUM('[1]Skog Ålder Underlag'!AH51:AL51)/5)/1000,0)</f>
        <v>89.7642734279396</v>
      </c>
      <c r="AH43" s="16">
        <f>IF((SUM('[1]Skog Ålder Underlag'!AI51:AM51)/5)&lt;&gt;"",(SUM('[1]Skog Ålder Underlag'!AI51:AM51)/5)/1000,0)</f>
        <v>96.296723087702745</v>
      </c>
      <c r="AI43" s="16">
        <f>IF((SUM('[1]Skog Ålder Underlag'!AJ51:AN51)/5)&lt;&gt;"",(SUM('[1]Skog Ålder Underlag'!AJ51:AN51)/5)/1000,0)</f>
        <v>102.21937914601745</v>
      </c>
      <c r="AJ43" s="16">
        <f>IF((SUM('[1]Skog Ålder Underlag'!AK51:AO51)/5)&lt;&gt;"",(SUM('[1]Skog Ålder Underlag'!AK51:AO51)/5)/1000,0)</f>
        <v>103.44836228202779</v>
      </c>
      <c r="AK43" s="16">
        <f>IF((SUM('[1]Skog Ålder Underlag'!AL51:AP51)/5)&lt;&gt;"",(SUM('[1]Skog Ålder Underlag'!AL51:AP51)/5)/1000,0)</f>
        <v>105.19479105154554</v>
      </c>
      <c r="AL43" s="16">
        <f>IF((SUM('[1]Skog Ålder Underlag'!AM51:AQ51)/5)&lt;&gt;"",(SUM('[1]Skog Ålder Underlag'!AM51:AQ51)/5)/1000,0)</f>
        <v>108.82447496963439</v>
      </c>
      <c r="AM43" s="16">
        <f>IF((SUM('[1]Skog Ålder Underlag'!AN51:AR51)/5)&lt;&gt;"",(SUM('[1]Skog Ålder Underlag'!AN51:AR51)/5)/1000,0)</f>
        <v>111.09029222379587</v>
      </c>
      <c r="AN43" s="16">
        <f>IF((SUM('[1]Skog Ålder Underlag'!AO51:AS51)/5)&lt;&gt;"",(SUM('[1]Skog Ålder Underlag'!AO51:AS51)/5)/1000,0)</f>
        <v>117.334929714623</v>
      </c>
      <c r="AO43" s="16">
        <f>IF((SUM('[1]Skog Ålder Underlag'!AP51:AT51)/5)&lt;&gt;"",(SUM('[1]Skog Ålder Underlag'!AP51:AT51)/5)/1000,0)</f>
        <v>121.08069104780823</v>
      </c>
      <c r="AP43" s="16">
        <f>IF((SUM('[1]Skog Ålder Underlag'!AQ51:AU51)/5)&lt;&gt;"",(SUM('[1]Skog Ålder Underlag'!AQ51:AU51)/5)/1000,0)</f>
        <v>132.07257171466983</v>
      </c>
      <c r="AQ43" s="16">
        <f>IF((SUM('[1]Skog Ålder Underlag'!AR51:AV51)/5)&lt;&gt;"",(SUM('[1]Skog Ålder Underlag'!AR51:AV51)/5)/1000,0)</f>
        <v>135.45859163274935</v>
      </c>
      <c r="AR43" s="16">
        <f>IF((SUM('[1]Skog Ålder Underlag'!AS51:AW51)/5)&lt;&gt;"",(SUM('[1]Skog Ålder Underlag'!AS51:AW51)/5)/1000,0)</f>
        <v>135.32488194996972</v>
      </c>
      <c r="AS43" s="16">
        <f>IF((SUM('[1]Skog Ålder Underlag'!AT51:AX51)/5)&lt;&gt;"",(SUM('[1]Skog Ålder Underlag'!AT51:AX51)/5)/1000,0)</f>
        <v>134.46292790244757</v>
      </c>
      <c r="AT43" s="16">
        <f>IF((SUM('[1]Skog Ålder Underlag'!AU51:AY51)/5)&lt;&gt;"",(SUM('[1]Skog Ålder Underlag'!AU51:AY51)/5)/1000,0)</f>
        <v>145.76045000476807</v>
      </c>
      <c r="AU43" s="16">
        <f>IF((SUM('[1]Skog Ålder Underlag'!AV51:AZ51)/5)&lt;&gt;"",(SUM('[1]Skog Ålder Underlag'!AV51:AZ51)/5)/1000,0)</f>
        <v>145.93420492721086</v>
      </c>
      <c r="AV43" s="16">
        <f>IF((SUM('[1]Skog Ålder Underlag'!AW51:BA51)/5)&lt;&gt;"",(SUM('[1]Skog Ålder Underlag'!AW51:BA51)/5)/1000,0)</f>
        <v>142.87001769495527</v>
      </c>
      <c r="AW43" s="16">
        <f>IF((SUM('[1]Skog Ålder Underlag'!AX51:BB51)/5)&lt;&gt;"",(SUM('[1]Skog Ålder Underlag'!AX51:BB51)/5)/1000,0)</f>
        <v>146.53124106989483</v>
      </c>
      <c r="AX43" s="16">
        <f>IF((SUM('[1]Skog Ålder Underlag'!AY51:BC51)/5)&lt;&gt;"",(SUM('[1]Skog Ålder Underlag'!AY51:BC51)/5)/1000,0)</f>
        <v>150.6677547149049</v>
      </c>
      <c r="AY43" s="16">
        <f>IF((SUM('[1]Skog Ålder Underlag'!AZ51:BD51)/5)&lt;&gt;"",(SUM('[1]Skog Ålder Underlag'!AZ51:BD51)/5)/1000,0)</f>
        <v>144.05281240753695</v>
      </c>
      <c r="AZ43" s="16">
        <f>IF((SUM('[1]Skog Ålder Underlag'!BA51:BE51)/5)&lt;&gt;"",(SUM('[1]Skog Ålder Underlag'!BA51:BE51)/5)/1000,0)</f>
        <v>158.62213006952777</v>
      </c>
      <c r="BA43" s="16">
        <f>IF((SUM('[1]Skog Ålder Underlag'!BB51:BF51)/5)&lt;&gt;"",(SUM('[1]Skog Ålder Underlag'!BB51:BF51)/5)/1000,0)</f>
        <v>161.91946951139769</v>
      </c>
      <c r="BB43" s="16">
        <f>IF((SUM('[1]Skog Ålder Underlag'!BC51:BG51)/5)&lt;&gt;"",(SUM('[1]Skog Ålder Underlag'!BC51:BG51)/5)/1000,0)</f>
        <v>159.19030675676507</v>
      </c>
      <c r="BC43" s="16">
        <f>IF((SUM('[1]Skog Ålder Underlag'!BD51:BH51)/5)&lt;&gt;"",(SUM('[1]Skog Ålder Underlag'!BD51:BH51)/5)/1000,0)</f>
        <v>157.41038091935891</v>
      </c>
      <c r="BD43" s="16">
        <f>IF((SUM('[1]Skog Ålder Underlag'!BE51:BI51)/5)&lt;&gt;"",(SUM('[1]Skog Ålder Underlag'!BE51:BI51)/5)/1000,0)</f>
        <v>151.08636345592365</v>
      </c>
      <c r="BE43" s="16">
        <f>IF((SUM('[1]Skog Ålder Underlag'!BF51:BJ51)/5)&lt;&gt;"",(SUM('[1]Skog Ålder Underlag'!BF51:BJ51)/5)/1000,0)</f>
        <v>138.39533819126757</v>
      </c>
      <c r="BF43" s="16">
        <f>IF((SUM('[1]Skog Ålder Underlag'!BG51:BK51)/5)&lt;&gt;"",(SUM('[1]Skog Ålder Underlag'!BG51:BK51)/5)/1000,0)</f>
        <v>133.81170680636546</v>
      </c>
      <c r="BG43" s="16">
        <f>IF((SUM('[1]Skog Ålder Underlag'!BH51:BL51)/5)&lt;&gt;"",(SUM('[1]Skog Ålder Underlag'!BH51:BL51)/5)/1000,0)</f>
        <v>141.78175171781396</v>
      </c>
      <c r="BH43" s="16">
        <f>IF((SUM('[1]Skog Ålder Underlag'!BI51:BM51)/5)&lt;&gt;"",(SUM('[1]Skog Ålder Underlag'!BI51:BM51)/5)/1000,0)</f>
        <v>139.97203329580464</v>
      </c>
      <c r="BI43" s="16">
        <f>IF((SUM('[1]Skog Ålder Underlag'!BJ51:BN51)/5)&lt;&gt;"",(SUM('[1]Skog Ålder Underlag'!BJ51:BN51)/5)/1000,0)</f>
        <v>137.74429642437832</v>
      </c>
    </row>
    <row r="44" spans="1:61" s="7" customFormat="1" x14ac:dyDescent="0.25">
      <c r="A44" s="19"/>
      <c r="B44" s="18"/>
      <c r="C44" s="18"/>
      <c r="D44" s="17" t="s">
        <v>8</v>
      </c>
      <c r="E44" s="16">
        <f>IF('[1]Skog Ålder Underlag'!F52&lt;&gt;"",'[1]Skog Ålder Underlag'!F52/1000,0)</f>
        <v>165.00638852000006</v>
      </c>
      <c r="F44" s="16">
        <f>IF((SUM('[1]Skog Ålder Underlag'!G52:K52)/5)&lt;&gt;"",(SUM('[1]Skog Ålder Underlag'!G52:K52)/5)/1000,0)</f>
        <v>182.95909999999981</v>
      </c>
      <c r="G44" s="16">
        <f>IF((SUM('[1]Skog Ålder Underlag'!H52:L52)/5)&lt;&gt;"",(SUM('[1]Skog Ålder Underlag'!H52:L52)/5)/1000,0)</f>
        <v>174.66711999999984</v>
      </c>
      <c r="H44" s="16">
        <f>IF((SUM('[1]Skog Ålder Underlag'!I52:M52)/5)&lt;&gt;"",(SUM('[1]Skog Ålder Underlag'!I52:M52)/5)/1000,0)</f>
        <v>175.75241999999986</v>
      </c>
      <c r="I44" s="16">
        <f>IF((SUM('[1]Skog Ålder Underlag'!J52:N52)/5)&lt;&gt;"",(SUM('[1]Skog Ålder Underlag'!J52:N52)/5)/1000,0)</f>
        <v>167.5586799999999</v>
      </c>
      <c r="J44" s="16">
        <f>IF((SUM('[1]Skog Ålder Underlag'!K52:O52)/5)&lt;&gt;"",(SUM('[1]Skog Ålder Underlag'!K52:O52)/5)/1000,0)</f>
        <v>167.53595999999999</v>
      </c>
      <c r="K44" s="16">
        <f>IF((SUM('[1]Skog Ålder Underlag'!L52:P52)/5)&lt;&gt;"",(SUM('[1]Skog Ålder Underlag'!L52:P52)/5)/1000,0)</f>
        <v>164.92846000000006</v>
      </c>
      <c r="L44" s="16">
        <f>IF((SUM('[1]Skog Ålder Underlag'!M52:Q52)/5)&lt;&gt;"",(SUM('[1]Skog Ålder Underlag'!M52:Q52)/5)/1000,0)</f>
        <v>172.59772000000007</v>
      </c>
      <c r="M44" s="16">
        <f>IF((SUM('[1]Skog Ålder Underlag'!N52:R52)/5)&lt;&gt;"",(SUM('[1]Skog Ålder Underlag'!N52:R52)/5)/1000,0)</f>
        <v>175.41384000000008</v>
      </c>
      <c r="N44" s="16">
        <f>IF((SUM('[1]Skog Ålder Underlag'!O52:S52)/5)&lt;&gt;"",(SUM('[1]Skog Ålder Underlag'!O52:S52)/5)/1000,0)</f>
        <v>177.32024000000013</v>
      </c>
      <c r="O44" s="16">
        <f>IF((SUM('[1]Skog Ålder Underlag'!P52:T52)/5)&lt;&gt;"",(SUM('[1]Skog Ålder Underlag'!P52:T52)/5)/1000,0)</f>
        <v>173.74828000000011</v>
      </c>
      <c r="P44" s="16">
        <f>IF((SUM('[1]Skog Ålder Underlag'!Q52:U52)/5)&lt;&gt;"",(SUM('[1]Skog Ålder Underlag'!Q52:U52)/5)/1000,0)</f>
        <v>178.63182000000006</v>
      </c>
      <c r="Q44" s="16">
        <f>IF((SUM('[1]Skog Ålder Underlag'!R52:V52)/5)&lt;&gt;"",(SUM('[1]Skog Ålder Underlag'!R52:V52)/5)/1000,0)</f>
        <v>173.36724000000004</v>
      </c>
      <c r="R44" s="16">
        <f>IF((SUM('[1]Skog Ålder Underlag'!S52:W52)/5)&lt;&gt;"",(SUM('[1]Skog Ålder Underlag'!S52:W52)/5)/1000,0)</f>
        <v>167.76088000000004</v>
      </c>
      <c r="S44" s="16">
        <f>IF((SUM('[1]Skog Ålder Underlag'!T52:X52)/5)&lt;&gt;"",(SUM('[1]Skog Ålder Underlag'!T52:X52)/5)/1000,0)</f>
        <v>166.69461999999996</v>
      </c>
      <c r="T44" s="16">
        <f>IF((SUM('[1]Skog Ålder Underlag'!U52:Y52)/5)&lt;&gt;"",(SUM('[1]Skog Ålder Underlag'!U52:Y52)/5)/1000,0)</f>
        <v>167.20281999999989</v>
      </c>
      <c r="U44" s="16">
        <f>IF((SUM('[1]Skog Ålder Underlag'!V52:Z52)/5)&lt;&gt;"",(SUM('[1]Skog Ålder Underlag'!V52:Z52)/5)/1000,0)</f>
        <v>160.36613999999992</v>
      </c>
      <c r="V44" s="16">
        <f>IF((SUM('[1]Skog Ålder Underlag'!W52:AA52)/5)&lt;&gt;"",(SUM('[1]Skog Ålder Underlag'!W52:AA52)/5)/1000,0)</f>
        <v>162.33275999999992</v>
      </c>
      <c r="W44" s="16">
        <f>IF((SUM('[1]Skog Ålder Underlag'!X52:AB52)/5)&lt;&gt;"",(SUM('[1]Skog Ålder Underlag'!X52:AB52)/5)/1000,0)</f>
        <v>166.14629999999994</v>
      </c>
      <c r="X44" s="16">
        <f>IF((SUM('[1]Skog Ålder Underlag'!Y52:AC52)/5)&lt;&gt;"",(SUM('[1]Skog Ålder Underlag'!Y52:AC52)/5)/1000,0)</f>
        <v>165.95699999999994</v>
      </c>
      <c r="Y44" s="16">
        <f>IF((SUM('[1]Skog Ålder Underlag'!Z52:AD52)/5)&lt;&gt;"",(SUM('[1]Skog Ålder Underlag'!Z52:AD52)/5)/1000,0)</f>
        <v>156.70465999999999</v>
      </c>
      <c r="Z44" s="16">
        <f>IF((SUM('[1]Skog Ålder Underlag'!AA52:AE52)/5)&lt;&gt;"",(SUM('[1]Skog Ålder Underlag'!AA52:AE52)/5)/1000,0)</f>
        <v>155.5926</v>
      </c>
      <c r="AA44" s="16">
        <f>IF((SUM('[1]Skog Ålder Underlag'!AB52:AF52)/5)&lt;&gt;"",(SUM('[1]Skog Ålder Underlag'!AB52:AF52)/5)/1000,0)</f>
        <v>157.761</v>
      </c>
      <c r="AB44" s="16">
        <f>IF((SUM('[1]Skog Ålder Underlag'!AC52:AG52)/5)&lt;&gt;"",(SUM('[1]Skog Ålder Underlag'!AC52:AG52)/5)/1000,0)</f>
        <v>151.25779999999997</v>
      </c>
      <c r="AC44" s="16">
        <f>IF((SUM('[1]Skog Ålder Underlag'!AD52:AH52)/5)&lt;&gt;"",(SUM('[1]Skog Ålder Underlag'!AD52:AH52)/5)/1000,0)</f>
        <v>143.0702</v>
      </c>
      <c r="AD44" s="16">
        <f>IF((SUM('[1]Skog Ålder Underlag'!AE52:AI52)/5)&lt;&gt;"",(SUM('[1]Skog Ålder Underlag'!AE52:AI52)/5)/1000,0)</f>
        <v>153.44900000000001</v>
      </c>
      <c r="AE44" s="16">
        <f>IF((SUM('[1]Skog Ålder Underlag'!AF52:AJ52)/5)&lt;&gt;"",(SUM('[1]Skog Ålder Underlag'!AF52:AJ52)/5)/1000,0)</f>
        <v>151.60079999999999</v>
      </c>
      <c r="AF44" s="16">
        <f>IF((SUM('[1]Skog Ålder Underlag'!AG52:AK52)/5)&lt;&gt;"",(SUM('[1]Skog Ålder Underlag'!AG52:AK52)/5)/1000,0)</f>
        <v>149.02948741930044</v>
      </c>
      <c r="AG44" s="16">
        <f>IF((SUM('[1]Skog Ålder Underlag'!AH52:AL52)/5)&lt;&gt;"",(SUM('[1]Skog Ålder Underlag'!AH52:AL52)/5)/1000,0)</f>
        <v>147.35510128547057</v>
      </c>
      <c r="AH44" s="16">
        <f>IF((SUM('[1]Skog Ålder Underlag'!AI52:AM52)/5)&lt;&gt;"",(SUM('[1]Skog Ålder Underlag'!AI52:AM52)/5)/1000,0)</f>
        <v>146.41108057803126</v>
      </c>
      <c r="AI44" s="16">
        <f>IF((SUM('[1]Skog Ålder Underlag'!AJ52:AN52)/5)&lt;&gt;"",(SUM('[1]Skog Ålder Underlag'!AJ52:AN52)/5)/1000,0)</f>
        <v>136.18639394749218</v>
      </c>
      <c r="AJ44" s="16">
        <f>IF((SUM('[1]Skog Ålder Underlag'!AK52:AO52)/5)&lt;&gt;"",(SUM('[1]Skog Ålder Underlag'!AK52:AO52)/5)/1000,0)</f>
        <v>135.3188367030879</v>
      </c>
      <c r="AK44" s="16">
        <f>IF((SUM('[1]Skog Ålder Underlag'!AL52:AP52)/5)&lt;&gt;"",(SUM('[1]Skog Ålder Underlag'!AL52:AP52)/5)/1000,0)</f>
        <v>122.61501757959235</v>
      </c>
      <c r="AL44" s="16">
        <f>IF((SUM('[1]Skog Ålder Underlag'!AM52:AQ52)/5)&lt;&gt;"",(SUM('[1]Skog Ålder Underlag'!AM52:AQ52)/5)/1000,0)</f>
        <v>117.27986178010109</v>
      </c>
      <c r="AM44" s="16">
        <f>IF((SUM('[1]Skog Ålder Underlag'!AN52:AR52)/5)&lt;&gt;"",(SUM('[1]Skog Ålder Underlag'!AN52:AR52)/5)/1000,0)</f>
        <v>112.38946947812587</v>
      </c>
      <c r="AN44" s="16">
        <f>IF((SUM('[1]Skog Ålder Underlag'!AO52:AS52)/5)&lt;&gt;"",(SUM('[1]Skog Ålder Underlag'!AO52:AS52)/5)/1000,0)</f>
        <v>108.2945272273634</v>
      </c>
      <c r="AO44" s="16">
        <f>IF((SUM('[1]Skog Ålder Underlag'!AP52:AT52)/5)&lt;&gt;"",(SUM('[1]Skog Ålder Underlag'!AP52:AT52)/5)/1000,0)</f>
        <v>102.95192620726229</v>
      </c>
      <c r="AP44" s="16">
        <f>IF((SUM('[1]Skog Ålder Underlag'!AQ52:AU52)/5)&lt;&gt;"",(SUM('[1]Skog Ålder Underlag'!AQ52:AU52)/5)/1000,0)</f>
        <v>105.70480444601803</v>
      </c>
      <c r="AQ44" s="16">
        <f>IF((SUM('[1]Skog Ålder Underlag'!AR52:AV52)/5)&lt;&gt;"",(SUM('[1]Skog Ålder Underlag'!AR52:AV52)/5)/1000,0)</f>
        <v>110.37788211286397</v>
      </c>
      <c r="AR44" s="16">
        <f>IF((SUM('[1]Skog Ålder Underlag'!AS52:AW52)/5)&lt;&gt;"",(SUM('[1]Skog Ålder Underlag'!AS52:AW52)/5)/1000,0)</f>
        <v>115.15291129756757</v>
      </c>
      <c r="AS44" s="16">
        <f>IF((SUM('[1]Skog Ålder Underlag'!AT52:AX52)/5)&lt;&gt;"",(SUM('[1]Skog Ålder Underlag'!AT52:AX52)/5)/1000,0)</f>
        <v>112.41444790597004</v>
      </c>
      <c r="AT44" s="16">
        <f>IF((SUM('[1]Skog Ålder Underlag'!AU52:AY52)/5)&lt;&gt;"",(SUM('[1]Skog Ålder Underlag'!AU52:AY52)/5)/1000,0)</f>
        <v>108.49014881716036</v>
      </c>
      <c r="AU44" s="16">
        <f>IF((SUM('[1]Skog Ålder Underlag'!AV52:AZ52)/5)&lt;&gt;"",(SUM('[1]Skog Ålder Underlag'!AV52:AZ52)/5)/1000,0)</f>
        <v>101.40416510625593</v>
      </c>
      <c r="AV44" s="16">
        <f>IF((SUM('[1]Skog Ålder Underlag'!AW52:BA52)/5)&lt;&gt;"",(SUM('[1]Skog Ålder Underlag'!AW52:BA52)/5)/1000,0)</f>
        <v>92.868534902716092</v>
      </c>
      <c r="AW44" s="16">
        <f>IF((SUM('[1]Skog Ålder Underlag'!AX52:BB52)/5)&lt;&gt;"",(SUM('[1]Skog Ålder Underlag'!AX52:BB52)/5)/1000,0)</f>
        <v>88.176823301386335</v>
      </c>
      <c r="AX44" s="16">
        <f>IF((SUM('[1]Skog Ålder Underlag'!AY52:BC52)/5)&lt;&gt;"",(SUM('[1]Skog Ålder Underlag'!AY52:BC52)/5)/1000,0)</f>
        <v>95.291137707131767</v>
      </c>
      <c r="AY44" s="16">
        <f>IF((SUM('[1]Skog Ålder Underlag'!AZ52:BD52)/5)&lt;&gt;"",(SUM('[1]Skog Ålder Underlag'!AZ52:BD52)/5)/1000,0)</f>
        <v>98.399805182060248</v>
      </c>
      <c r="AZ44" s="16">
        <f>IF((SUM('[1]Skog Ålder Underlag'!BA52:BE52)/5)&lt;&gt;"",(SUM('[1]Skog Ålder Underlag'!BA52:BE52)/5)/1000,0)</f>
        <v>112.76899276157826</v>
      </c>
      <c r="BA44" s="16">
        <f>IF((SUM('[1]Skog Ålder Underlag'!BB52:BF52)/5)&lt;&gt;"",(SUM('[1]Skog Ålder Underlag'!BB52:BF52)/5)/1000,0)</f>
        <v>120.29553417788955</v>
      </c>
      <c r="BB44" s="16">
        <f>IF((SUM('[1]Skog Ålder Underlag'!BC52:BG52)/5)&lt;&gt;"",(SUM('[1]Skog Ålder Underlag'!BC52:BG52)/5)/1000,0)</f>
        <v>121.05278319190924</v>
      </c>
      <c r="BC44" s="16">
        <f>IF((SUM('[1]Skog Ålder Underlag'!BD52:BH52)/5)&lt;&gt;"",(SUM('[1]Skog Ålder Underlag'!BD52:BH52)/5)/1000,0)</f>
        <v>119.91637208225966</v>
      </c>
      <c r="BD44" s="16">
        <f>IF((SUM('[1]Skog Ålder Underlag'!BE52:BI52)/5)&lt;&gt;"",(SUM('[1]Skog Ålder Underlag'!BE52:BI52)/5)/1000,0)</f>
        <v>120.56515782150097</v>
      </c>
      <c r="BE44" s="16">
        <f>IF((SUM('[1]Skog Ålder Underlag'!BF52:BJ52)/5)&lt;&gt;"",(SUM('[1]Skog Ålder Underlag'!BF52:BJ52)/5)/1000,0)</f>
        <v>116.27730966715042</v>
      </c>
      <c r="BF44" s="16">
        <f>IF((SUM('[1]Skog Ålder Underlag'!BG52:BK52)/5)&lt;&gt;"",(SUM('[1]Skog Ålder Underlag'!BG52:BK52)/5)/1000,0)</f>
        <v>115.37103054514688</v>
      </c>
      <c r="BG44" s="16">
        <f>IF((SUM('[1]Skog Ålder Underlag'!BH52:BL52)/5)&lt;&gt;"",(SUM('[1]Skog Ålder Underlag'!BH52:BL52)/5)/1000,0)</f>
        <v>116.31993049861801</v>
      </c>
      <c r="BH44" s="16">
        <f>IF((SUM('[1]Skog Ålder Underlag'!BI52:BM52)/5)&lt;&gt;"",(SUM('[1]Skog Ålder Underlag'!BI52:BM52)/5)/1000,0)</f>
        <v>115.59472645788554</v>
      </c>
      <c r="BI44" s="16">
        <f>IF((SUM('[1]Skog Ålder Underlag'!BJ52:BN52)/5)&lt;&gt;"",(SUM('[1]Skog Ålder Underlag'!BJ52:BN52)/5)/1000,0)</f>
        <v>115.27987230728407</v>
      </c>
    </row>
    <row r="45" spans="1:61" s="7" customFormat="1" x14ac:dyDescent="0.25">
      <c r="A45" s="19"/>
      <c r="B45" s="18"/>
      <c r="C45" s="18"/>
      <c r="D45" s="17" t="s">
        <v>7</v>
      </c>
      <c r="E45" s="16">
        <f>IF('[1]Skog Ålder Underlag'!F53&lt;&gt;"",'[1]Skog Ålder Underlag'!F53/1000,0)</f>
        <v>76.031523420000099</v>
      </c>
      <c r="F45" s="16">
        <f>IF((SUM('[1]Skog Ålder Underlag'!G53:K53)/5)&lt;&gt;"",(SUM('[1]Skog Ålder Underlag'!G53:K53)/5)/1000,0)</f>
        <v>142.46061999999989</v>
      </c>
      <c r="G45" s="16">
        <f>IF((SUM('[1]Skog Ålder Underlag'!H53:L53)/5)&lt;&gt;"",(SUM('[1]Skog Ålder Underlag'!H53:L53)/5)/1000,0)</f>
        <v>146.32063999999988</v>
      </c>
      <c r="H45" s="16">
        <f>IF((SUM('[1]Skog Ålder Underlag'!I53:M53)/5)&lt;&gt;"",(SUM('[1]Skog Ålder Underlag'!I53:M53)/5)/1000,0)</f>
        <v>148.29001999999994</v>
      </c>
      <c r="I45" s="16">
        <f>IF((SUM('[1]Skog Ålder Underlag'!J53:N53)/5)&lt;&gt;"",(SUM('[1]Skog Ålder Underlag'!J53:N53)/5)/1000,0)</f>
        <v>152.69591999999989</v>
      </c>
      <c r="J45" s="16">
        <f>IF((SUM('[1]Skog Ålder Underlag'!K53:O53)/5)&lt;&gt;"",(SUM('[1]Skog Ålder Underlag'!K53:O53)/5)/1000,0)</f>
        <v>156.86850000000004</v>
      </c>
      <c r="K45" s="16">
        <f>IF((SUM('[1]Skog Ålder Underlag'!L53:P53)/5)&lt;&gt;"",(SUM('[1]Skog Ålder Underlag'!L53:P53)/5)/1000,0)</f>
        <v>156.06994000000012</v>
      </c>
      <c r="L45" s="16">
        <f>IF((SUM('[1]Skog Ålder Underlag'!M53:Q53)/5)&lt;&gt;"",(SUM('[1]Skog Ålder Underlag'!M53:Q53)/5)/1000,0)</f>
        <v>157.16366000000011</v>
      </c>
      <c r="M45" s="16">
        <f>IF((SUM('[1]Skog Ålder Underlag'!N53:R53)/5)&lt;&gt;"",(SUM('[1]Skog Ålder Underlag'!N53:R53)/5)/1000,0)</f>
        <v>155.98788000000008</v>
      </c>
      <c r="N45" s="16">
        <f>IF((SUM('[1]Skog Ålder Underlag'!O53:S53)/5)&lt;&gt;"",(SUM('[1]Skog Ålder Underlag'!O53:S53)/5)/1000,0)</f>
        <v>154.6956200000001</v>
      </c>
      <c r="O45" s="16">
        <f>IF((SUM('[1]Skog Ålder Underlag'!P53:T53)/5)&lt;&gt;"",(SUM('[1]Skog Ålder Underlag'!P53:T53)/5)/1000,0)</f>
        <v>151.25754000000006</v>
      </c>
      <c r="P45" s="16">
        <f>IF((SUM('[1]Skog Ålder Underlag'!Q53:U53)/5)&lt;&gt;"",(SUM('[1]Skog Ålder Underlag'!Q53:U53)/5)/1000,0)</f>
        <v>152.06273999999999</v>
      </c>
      <c r="Q45" s="16">
        <f>IF((SUM('[1]Skog Ålder Underlag'!R53:V53)/5)&lt;&gt;"",(SUM('[1]Skog Ålder Underlag'!R53:V53)/5)/1000,0)</f>
        <v>153.31451999999996</v>
      </c>
      <c r="R45" s="16">
        <f>IF((SUM('[1]Skog Ålder Underlag'!S53:W53)/5)&lt;&gt;"",(SUM('[1]Skog Ålder Underlag'!S53:W53)/5)/1000,0)</f>
        <v>155.7423</v>
      </c>
      <c r="S45" s="16">
        <f>IF((SUM('[1]Skog Ålder Underlag'!T53:X53)/5)&lt;&gt;"",(SUM('[1]Skog Ålder Underlag'!T53:X53)/5)/1000,0)</f>
        <v>152.37788</v>
      </c>
      <c r="T45" s="16">
        <f>IF((SUM('[1]Skog Ålder Underlag'!U53:Y53)/5)&lt;&gt;"",(SUM('[1]Skog Ålder Underlag'!U53:Y53)/5)/1000,0)</f>
        <v>154.51269999999997</v>
      </c>
      <c r="U45" s="16">
        <f>IF((SUM('[1]Skog Ålder Underlag'!V53:Z53)/5)&lt;&gt;"",(SUM('[1]Skog Ålder Underlag'!V53:Z53)/5)/1000,0)</f>
        <v>160.74261999999993</v>
      </c>
      <c r="V45" s="16">
        <f>IF((SUM('[1]Skog Ålder Underlag'!W53:AA53)/5)&lt;&gt;"",(SUM('[1]Skog Ålder Underlag'!W53:AA53)/5)/1000,0)</f>
        <v>164.57309999999995</v>
      </c>
      <c r="W45" s="16">
        <f>IF((SUM('[1]Skog Ålder Underlag'!X53:AB53)/5)&lt;&gt;"",(SUM('[1]Skog Ålder Underlag'!X53:AB53)/5)/1000,0)</f>
        <v>173.34335999999993</v>
      </c>
      <c r="X45" s="16">
        <f>IF((SUM('[1]Skog Ålder Underlag'!Y53:AC53)/5)&lt;&gt;"",(SUM('[1]Skog Ålder Underlag'!Y53:AC53)/5)/1000,0)</f>
        <v>179.38839999999996</v>
      </c>
      <c r="Y45" s="16">
        <f>IF((SUM('[1]Skog Ålder Underlag'!Z53:AD53)/5)&lt;&gt;"",(SUM('[1]Skog Ålder Underlag'!Z53:AD53)/5)/1000,0)</f>
        <v>184.85497999999998</v>
      </c>
      <c r="Z45" s="16">
        <f>IF((SUM('[1]Skog Ålder Underlag'!AA53:AE53)/5)&lt;&gt;"",(SUM('[1]Skog Ålder Underlag'!AA53:AE53)/5)/1000,0)</f>
        <v>173.00960000000001</v>
      </c>
      <c r="AA45" s="16">
        <f>IF((SUM('[1]Skog Ålder Underlag'!AB53:AF53)/5)&lt;&gt;"",(SUM('[1]Skog Ålder Underlag'!AB53:AF53)/5)/1000,0)</f>
        <v>168.54920000000001</v>
      </c>
      <c r="AB45" s="16">
        <f>IF((SUM('[1]Skog Ålder Underlag'!AC53:AG53)/5)&lt;&gt;"",(SUM('[1]Skog Ålder Underlag'!AC53:AG53)/5)/1000,0)</f>
        <v>162.2706</v>
      </c>
      <c r="AC45" s="16">
        <f>IF((SUM('[1]Skog Ålder Underlag'!AD53:AH53)/5)&lt;&gt;"",(SUM('[1]Skog Ålder Underlag'!AD53:AH53)/5)/1000,0)</f>
        <v>162.0206</v>
      </c>
      <c r="AD45" s="16">
        <f>IF((SUM('[1]Skog Ålder Underlag'!AE53:AI53)/5)&lt;&gt;"",(SUM('[1]Skog Ålder Underlag'!AE53:AI53)/5)/1000,0)</f>
        <v>158.8228</v>
      </c>
      <c r="AE45" s="16">
        <f>IF((SUM('[1]Skog Ålder Underlag'!AF53:AJ53)/5)&lt;&gt;"",(SUM('[1]Skog Ålder Underlag'!AF53:AJ53)/5)/1000,0)</f>
        <v>164.64579999999998</v>
      </c>
      <c r="AF45" s="16">
        <f>IF((SUM('[1]Skog Ålder Underlag'!AG53:AK53)/5)&lt;&gt;"",(SUM('[1]Skog Ålder Underlag'!AG53:AK53)/5)/1000,0)</f>
        <v>164.19142741066574</v>
      </c>
      <c r="AG45" s="16">
        <f>IF((SUM('[1]Skog Ålder Underlag'!AH53:AL53)/5)&lt;&gt;"",(SUM('[1]Skog Ålder Underlag'!AH53:AL53)/5)/1000,0)</f>
        <v>156.40482365246459</v>
      </c>
      <c r="AH45" s="16">
        <f>IF((SUM('[1]Skog Ålder Underlag'!AI53:AM53)/5)&lt;&gt;"",(SUM('[1]Skog Ålder Underlag'!AI53:AM53)/5)/1000,0)</f>
        <v>152.34184587126509</v>
      </c>
      <c r="AI45" s="16">
        <f>IF((SUM('[1]Skog Ålder Underlag'!AJ53:AN53)/5)&lt;&gt;"",(SUM('[1]Skog Ålder Underlag'!AJ53:AN53)/5)/1000,0)</f>
        <v>147.22776590042071</v>
      </c>
      <c r="AJ45" s="16">
        <f>IF((SUM('[1]Skog Ålder Underlag'!AK53:AO53)/5)&lt;&gt;"",(SUM('[1]Skog Ålder Underlag'!AK53:AO53)/5)/1000,0)</f>
        <v>147.20414933213419</v>
      </c>
      <c r="AK45" s="16">
        <f>IF((SUM('[1]Skog Ålder Underlag'!AL53:AP53)/5)&lt;&gt;"",(SUM('[1]Skog Ålder Underlag'!AL53:AP53)/5)/1000,0)</f>
        <v>153.85058670237549</v>
      </c>
      <c r="AL45" s="16">
        <f>IF((SUM('[1]Skog Ålder Underlag'!AM53:AQ53)/5)&lt;&gt;"",(SUM('[1]Skog Ålder Underlag'!AM53:AQ53)/5)/1000,0)</f>
        <v>161.54678726882005</v>
      </c>
      <c r="AM45" s="16">
        <f>IF((SUM('[1]Skog Ålder Underlag'!AN53:AR53)/5)&lt;&gt;"",(SUM('[1]Skog Ålder Underlag'!AN53:AR53)/5)/1000,0)</f>
        <v>166.46333295853233</v>
      </c>
      <c r="AN45" s="16">
        <f>IF((SUM('[1]Skog Ålder Underlag'!AO53:AS53)/5)&lt;&gt;"",(SUM('[1]Skog Ålder Underlag'!AO53:AS53)/5)/1000,0)</f>
        <v>160.77573247410217</v>
      </c>
      <c r="AO45" s="16">
        <f>IF((SUM('[1]Skog Ålder Underlag'!AP53:AT53)/5)&lt;&gt;"",(SUM('[1]Skog Ålder Underlag'!AP53:AT53)/5)/1000,0)</f>
        <v>162.58299817539108</v>
      </c>
      <c r="AP45" s="16">
        <f>IF((SUM('[1]Skog Ålder Underlag'!AQ53:AU53)/5)&lt;&gt;"",(SUM('[1]Skog Ålder Underlag'!AQ53:AU53)/5)/1000,0)</f>
        <v>158.96492858839036</v>
      </c>
      <c r="AQ45" s="16">
        <f>IF((SUM('[1]Skog Ålder Underlag'!AR53:AV53)/5)&lt;&gt;"",(SUM('[1]Skog Ålder Underlag'!AR53:AV53)/5)/1000,0)</f>
        <v>164.24158892579032</v>
      </c>
      <c r="AR45" s="16">
        <f>IF((SUM('[1]Skog Ålder Underlag'!AS53:AW53)/5)&lt;&gt;"",(SUM('[1]Skog Ålder Underlag'!AS53:AW53)/5)/1000,0)</f>
        <v>160.71087951316582</v>
      </c>
      <c r="AS45" s="16">
        <f>IF((SUM('[1]Skog Ålder Underlag'!AT53:AX53)/5)&lt;&gt;"",(SUM('[1]Skog Ålder Underlag'!AT53:AX53)/5)/1000,0)</f>
        <v>168.02242384820866</v>
      </c>
      <c r="AT45" s="16">
        <f>IF((SUM('[1]Skog Ålder Underlag'!AU53:AY53)/5)&lt;&gt;"",(SUM('[1]Skog Ålder Underlag'!AU53:AY53)/5)/1000,0)</f>
        <v>159.02226811752485</v>
      </c>
      <c r="AU45" s="16">
        <f>IF((SUM('[1]Skog Ålder Underlag'!AV53:AZ53)/5)&lt;&gt;"",(SUM('[1]Skog Ålder Underlag'!AV53:AZ53)/5)/1000,0)</f>
        <v>159.98983648327024</v>
      </c>
      <c r="AV45" s="16">
        <f>IF((SUM('[1]Skog Ålder Underlag'!AW53:BA53)/5)&lt;&gt;"",(SUM('[1]Skog Ålder Underlag'!AW53:BA53)/5)/1000,0)</f>
        <v>146.27064642894155</v>
      </c>
      <c r="AW45" s="16">
        <f>IF((SUM('[1]Skog Ålder Underlag'!AX53:BB53)/5)&lt;&gt;"",(SUM('[1]Skog Ålder Underlag'!AX53:BB53)/5)/1000,0)</f>
        <v>142.1604462202078</v>
      </c>
      <c r="AX45" s="16">
        <f>IF((SUM('[1]Skog Ålder Underlag'!AY53:BC53)/5)&lt;&gt;"",(SUM('[1]Skog Ålder Underlag'!AY53:BC53)/5)/1000,0)</f>
        <v>133.39308187642433</v>
      </c>
      <c r="AY45" s="16">
        <f>IF((SUM('[1]Skog Ålder Underlag'!AZ53:BD53)/5)&lt;&gt;"",(SUM('[1]Skog Ålder Underlag'!AZ53:BD53)/5)/1000,0)</f>
        <v>125.74611451692672</v>
      </c>
      <c r="AZ45" s="16">
        <f>IF((SUM('[1]Skog Ålder Underlag'!BA53:BE53)/5)&lt;&gt;"",(SUM('[1]Skog Ålder Underlag'!BA53:BE53)/5)/1000,0)</f>
        <v>120.5481200282034</v>
      </c>
      <c r="BA45" s="16">
        <f>IF((SUM('[1]Skog Ålder Underlag'!BB53:BF53)/5)&lt;&gt;"",(SUM('[1]Skog Ålder Underlag'!BB53:BF53)/5)/1000,0)</f>
        <v>115.34911683788712</v>
      </c>
      <c r="BB45" s="16">
        <f>IF((SUM('[1]Skog Ålder Underlag'!BC53:BG53)/5)&lt;&gt;"",(SUM('[1]Skog Ålder Underlag'!BC53:BG53)/5)/1000,0)</f>
        <v>118.36316464938069</v>
      </c>
      <c r="BC45" s="16">
        <f>IF((SUM('[1]Skog Ålder Underlag'!BD53:BH53)/5)&lt;&gt;"",(SUM('[1]Skog Ålder Underlag'!BD53:BH53)/5)/1000,0)</f>
        <v>107.27919430652459</v>
      </c>
      <c r="BD45" s="16">
        <f>IF((SUM('[1]Skog Ålder Underlag'!BE53:BI53)/5)&lt;&gt;"",(SUM('[1]Skog Ålder Underlag'!BE53:BI53)/5)/1000,0)</f>
        <v>108.25042432754661</v>
      </c>
      <c r="BE45" s="16">
        <f>IF((SUM('[1]Skog Ålder Underlag'!BF53:BJ53)/5)&lt;&gt;"",(SUM('[1]Skog Ålder Underlag'!BF53:BJ53)/5)/1000,0)</f>
        <v>92.818407740778724</v>
      </c>
      <c r="BF45" s="16">
        <f>IF((SUM('[1]Skog Ålder Underlag'!BG53:BK53)/5)&lt;&gt;"",(SUM('[1]Skog Ålder Underlag'!BG53:BK53)/5)/1000,0)</f>
        <v>91.702479911531427</v>
      </c>
      <c r="BG45" s="16">
        <f>IF((SUM('[1]Skog Ålder Underlag'!BH53:BL53)/5)&lt;&gt;"",(SUM('[1]Skog Ålder Underlag'!BH53:BL53)/5)/1000,0)</f>
        <v>79.201881933524049</v>
      </c>
      <c r="BH45" s="16">
        <f>IF((SUM('[1]Skog Ålder Underlag'!BI53:BM53)/5)&lt;&gt;"",(SUM('[1]Skog Ålder Underlag'!BI53:BM53)/5)/1000,0)</f>
        <v>80.877530417669135</v>
      </c>
      <c r="BI45" s="16">
        <f>IF((SUM('[1]Skog Ålder Underlag'!BJ53:BN53)/5)&lt;&gt;"",(SUM('[1]Skog Ålder Underlag'!BJ53:BN53)/5)/1000,0)</f>
        <v>81.661500532031141</v>
      </c>
    </row>
    <row r="46" spans="1:61" s="7" customFormat="1" x14ac:dyDescent="0.25">
      <c r="A46" s="19"/>
      <c r="B46" s="18"/>
      <c r="C46" s="18"/>
      <c r="D46" s="17" t="s">
        <v>6</v>
      </c>
      <c r="E46" s="16">
        <f>IF('[1]Skog Ålder Underlag'!F54&lt;&gt;"",'[1]Skog Ålder Underlag'!F54/1000,0)</f>
        <v>26.39934708000003</v>
      </c>
      <c r="F46" s="16">
        <f>IF((SUM('[1]Skog Ålder Underlag'!G54:K54)/5)&lt;&gt;"",(SUM('[1]Skog Ålder Underlag'!G54:K54)/5)/1000,0)</f>
        <v>54.797900000000006</v>
      </c>
      <c r="G46" s="16">
        <f>IF((SUM('[1]Skog Ålder Underlag'!H54:L54)/5)&lt;&gt;"",(SUM('[1]Skog Ålder Underlag'!H54:L54)/5)/1000,0)</f>
        <v>58.247840000000011</v>
      </c>
      <c r="H46" s="16">
        <f>IF((SUM('[1]Skog Ålder Underlag'!I54:M54)/5)&lt;&gt;"",(SUM('[1]Skog Ålder Underlag'!I54:M54)/5)/1000,0)</f>
        <v>58.23104</v>
      </c>
      <c r="I46" s="16">
        <f>IF((SUM('[1]Skog Ålder Underlag'!J54:N54)/5)&lt;&gt;"",(SUM('[1]Skog Ålder Underlag'!J54:N54)/5)/1000,0)</f>
        <v>53.3309</v>
      </c>
      <c r="J46" s="16">
        <f>IF((SUM('[1]Skog Ålder Underlag'!K54:O54)/5)&lt;&gt;"",(SUM('[1]Skog Ålder Underlag'!K54:O54)/5)/1000,0)</f>
        <v>63.191380000000002</v>
      </c>
      <c r="K46" s="16">
        <f>IF((SUM('[1]Skog Ålder Underlag'!L54:P54)/5)&lt;&gt;"",(SUM('[1]Skog Ålder Underlag'!L54:P54)/5)/1000,0)</f>
        <v>64.782920000000004</v>
      </c>
      <c r="L46" s="16">
        <f>IF((SUM('[1]Skog Ålder Underlag'!M54:Q54)/5)&lt;&gt;"",(SUM('[1]Skog Ålder Underlag'!M54:Q54)/5)/1000,0)</f>
        <v>65.771840000000012</v>
      </c>
      <c r="M46" s="16">
        <f>IF((SUM('[1]Skog Ålder Underlag'!N54:R54)/5)&lt;&gt;"",(SUM('[1]Skog Ålder Underlag'!N54:R54)/5)/1000,0)</f>
        <v>70.282700000000006</v>
      </c>
      <c r="N46" s="16">
        <f>IF((SUM('[1]Skog Ålder Underlag'!O54:S54)/5)&lt;&gt;"",(SUM('[1]Skog Ålder Underlag'!O54:S54)/5)/1000,0)</f>
        <v>76.284419999999997</v>
      </c>
      <c r="O46" s="16">
        <f>IF((SUM('[1]Skog Ålder Underlag'!P54:T54)/5)&lt;&gt;"",(SUM('[1]Skog Ålder Underlag'!P54:T54)/5)/1000,0)</f>
        <v>72.563859999999991</v>
      </c>
      <c r="P46" s="16">
        <f>IF((SUM('[1]Skog Ålder Underlag'!Q54:U54)/5)&lt;&gt;"",(SUM('[1]Skog Ålder Underlag'!Q54:U54)/5)/1000,0)</f>
        <v>73.397619999999989</v>
      </c>
      <c r="Q46" s="16">
        <f>IF((SUM('[1]Skog Ålder Underlag'!R54:V54)/5)&lt;&gt;"",(SUM('[1]Skog Ålder Underlag'!R54:V54)/5)/1000,0)</f>
        <v>75.963899999999995</v>
      </c>
      <c r="R46" s="16">
        <f>IF((SUM('[1]Skog Ålder Underlag'!S54:W54)/5)&lt;&gt;"",(SUM('[1]Skog Ålder Underlag'!S54:W54)/5)/1000,0)</f>
        <v>77.797380000000004</v>
      </c>
      <c r="S46" s="16">
        <f>IF((SUM('[1]Skog Ålder Underlag'!T54:X54)/5)&lt;&gt;"",(SUM('[1]Skog Ålder Underlag'!T54:X54)/5)/1000,0)</f>
        <v>78.710899999999995</v>
      </c>
      <c r="T46" s="16">
        <f>IF((SUM('[1]Skog Ålder Underlag'!U54:Y54)/5)&lt;&gt;"",(SUM('[1]Skog Ålder Underlag'!U54:Y54)/5)/1000,0)</f>
        <v>77.766919999999999</v>
      </c>
      <c r="U46" s="16">
        <f>IF((SUM('[1]Skog Ålder Underlag'!V54:Z54)/5)&lt;&gt;"",(SUM('[1]Skog Ålder Underlag'!V54:Z54)/5)/1000,0)</f>
        <v>80.528779999999998</v>
      </c>
      <c r="V46" s="16">
        <f>IF((SUM('[1]Skog Ålder Underlag'!W54:AA54)/5)&lt;&gt;"",(SUM('[1]Skog Ålder Underlag'!W54:AA54)/5)/1000,0)</f>
        <v>81.649600000000007</v>
      </c>
      <c r="W46" s="16">
        <f>IF((SUM('[1]Skog Ålder Underlag'!X54:AB54)/5)&lt;&gt;"",(SUM('[1]Skog Ålder Underlag'!X54:AB54)/5)/1000,0)</f>
        <v>84.264099999999999</v>
      </c>
      <c r="X46" s="16">
        <f>IF((SUM('[1]Skog Ålder Underlag'!Y54:AC54)/5)&lt;&gt;"",(SUM('[1]Skog Ålder Underlag'!Y54:AC54)/5)/1000,0)</f>
        <v>86.501380000000012</v>
      </c>
      <c r="Y46" s="16">
        <f>IF((SUM('[1]Skog Ålder Underlag'!Z54:AD54)/5)&lt;&gt;"",(SUM('[1]Skog Ålder Underlag'!Z54:AD54)/5)/1000,0)</f>
        <v>93.100759999999994</v>
      </c>
      <c r="Z46" s="16">
        <f>IF((SUM('[1]Skog Ålder Underlag'!AA54:AE54)/5)&lt;&gt;"",(SUM('[1]Skog Ålder Underlag'!AA54:AE54)/5)/1000,0)</f>
        <v>96.744</v>
      </c>
      <c r="AA46" s="16">
        <f>IF((SUM('[1]Skog Ålder Underlag'!AB54:AF54)/5)&lt;&gt;"",(SUM('[1]Skog Ålder Underlag'!AB54:AF54)/5)/1000,0)</f>
        <v>102.6784</v>
      </c>
      <c r="AB46" s="16">
        <f>IF((SUM('[1]Skog Ålder Underlag'!AC54:AG54)/5)&lt;&gt;"",(SUM('[1]Skog Ålder Underlag'!AC54:AG54)/5)/1000,0)</f>
        <v>99.873000000000005</v>
      </c>
      <c r="AC46" s="16">
        <f>IF((SUM('[1]Skog Ålder Underlag'!AD54:AH54)/5)&lt;&gt;"",(SUM('[1]Skog Ålder Underlag'!AD54:AH54)/5)/1000,0)</f>
        <v>100.93719999999999</v>
      </c>
      <c r="AD46" s="16">
        <f>IF((SUM('[1]Skog Ålder Underlag'!AE54:AI54)/5)&lt;&gt;"",(SUM('[1]Skog Ålder Underlag'!AE54:AI54)/5)/1000,0)</f>
        <v>97.162600000000012</v>
      </c>
      <c r="AE46" s="16">
        <f>IF((SUM('[1]Skog Ålder Underlag'!AF54:AJ54)/5)&lt;&gt;"",(SUM('[1]Skog Ålder Underlag'!AF54:AJ54)/5)/1000,0)</f>
        <v>98.252800000000008</v>
      </c>
      <c r="AF46" s="16">
        <f>IF((SUM('[1]Skog Ålder Underlag'!AG54:AK54)/5)&lt;&gt;"",(SUM('[1]Skog Ålder Underlag'!AG54:AK54)/5)/1000,0)</f>
        <v>99.029420683817094</v>
      </c>
      <c r="AG46" s="16">
        <f>IF((SUM('[1]Skog Ålder Underlag'!AH54:AL54)/5)&lt;&gt;"",(SUM('[1]Skog Ålder Underlag'!AH54:AL54)/5)/1000,0)</f>
        <v>98.336147610598331</v>
      </c>
      <c r="AH46" s="16">
        <f>IF((SUM('[1]Skog Ålder Underlag'!AI54:AM54)/5)&lt;&gt;"",(SUM('[1]Skog Ålder Underlag'!AI54:AM54)/5)/1000,0)</f>
        <v>107.14757558762213</v>
      </c>
      <c r="AI46" s="16">
        <f>IF((SUM('[1]Skog Ålder Underlag'!AJ54:AN54)/5)&lt;&gt;"",(SUM('[1]Skog Ålder Underlag'!AJ54:AN54)/5)/1000,0)</f>
        <v>108.30152685319023</v>
      </c>
      <c r="AJ46" s="16">
        <f>IF((SUM('[1]Skog Ålder Underlag'!AK54:AO54)/5)&lt;&gt;"",(SUM('[1]Skog Ålder Underlag'!AK54:AO54)/5)/1000,0)</f>
        <v>105.9383518354868</v>
      </c>
      <c r="AK46" s="16">
        <f>IF((SUM('[1]Skog Ålder Underlag'!AL54:AP54)/5)&lt;&gt;"",(SUM('[1]Skog Ålder Underlag'!AL54:AP54)/5)/1000,0)</f>
        <v>100.93694139998975</v>
      </c>
      <c r="AL46" s="16">
        <f>IF((SUM('[1]Skog Ålder Underlag'!AM54:AQ54)/5)&lt;&gt;"",(SUM('[1]Skog Ålder Underlag'!AM54:AQ54)/5)/1000,0)</f>
        <v>101.97026628331017</v>
      </c>
      <c r="AM46" s="16">
        <f>IF((SUM('[1]Skog Ålder Underlag'!AN54:AR54)/5)&lt;&gt;"",(SUM('[1]Skog Ålder Underlag'!AN54:AR54)/5)/1000,0)</f>
        <v>96.565070311634472</v>
      </c>
      <c r="AN46" s="16">
        <f>IF((SUM('[1]Skog Ålder Underlag'!AO54:AS54)/5)&lt;&gt;"",(SUM('[1]Skog Ålder Underlag'!AO54:AS54)/5)/1000,0)</f>
        <v>93.364353433282659</v>
      </c>
      <c r="AO46" s="16">
        <f>IF((SUM('[1]Skog Ålder Underlag'!AP54:AT54)/5)&lt;&gt;"",(SUM('[1]Skog Ålder Underlag'!AP54:AT54)/5)/1000,0)</f>
        <v>98.924518921241869</v>
      </c>
      <c r="AP46" s="16">
        <f>IF((SUM('[1]Skog Ålder Underlag'!AQ54:AU54)/5)&lt;&gt;"",(SUM('[1]Skog Ålder Underlag'!AQ54:AU54)/5)/1000,0)</f>
        <v>95.80007647607323</v>
      </c>
      <c r="AQ46" s="16">
        <f>IF((SUM('[1]Skog Ålder Underlag'!AR54:AV54)/5)&lt;&gt;"",(SUM('[1]Skog Ålder Underlag'!AR54:AV54)/5)/1000,0)</f>
        <v>93.410911893030118</v>
      </c>
      <c r="AR46" s="16">
        <f>IF((SUM('[1]Skog Ålder Underlag'!AS54:AW54)/5)&lt;&gt;"",(SUM('[1]Skog Ålder Underlag'!AS54:AW54)/5)/1000,0)</f>
        <v>97.645967791953822</v>
      </c>
      <c r="AS46" s="16">
        <f>IF((SUM('[1]Skog Ålder Underlag'!AT54:AX54)/5)&lt;&gt;"",(SUM('[1]Skog Ålder Underlag'!AT54:AX54)/5)/1000,0)</f>
        <v>99.217375809110848</v>
      </c>
      <c r="AT46" s="16">
        <f>IF((SUM('[1]Skog Ålder Underlag'!AU54:AY54)/5)&lt;&gt;"",(SUM('[1]Skog Ålder Underlag'!AU54:AY54)/5)/1000,0)</f>
        <v>93.304285338678881</v>
      </c>
      <c r="AU46" s="16">
        <f>IF((SUM('[1]Skog Ålder Underlag'!AV54:AZ54)/5)&lt;&gt;"",(SUM('[1]Skog Ålder Underlag'!AV54:AZ54)/5)/1000,0)</f>
        <v>92.602238026951113</v>
      </c>
      <c r="AV46" s="16">
        <f>IF((SUM('[1]Skog Ålder Underlag'!AW54:BA54)/5)&lt;&gt;"",(SUM('[1]Skog Ålder Underlag'!AW54:BA54)/5)/1000,0)</f>
        <v>94.203144793876291</v>
      </c>
      <c r="AW46" s="16">
        <f>IF((SUM('[1]Skog Ålder Underlag'!AX54:BB54)/5)&lt;&gt;"",(SUM('[1]Skog Ålder Underlag'!AX54:BB54)/5)/1000,0)</f>
        <v>85.409703438322452</v>
      </c>
      <c r="AX46" s="16">
        <f>IF((SUM('[1]Skog Ålder Underlag'!AY54:BC54)/5)&lt;&gt;"",(SUM('[1]Skog Ålder Underlag'!AY54:BC54)/5)/1000,0)</f>
        <v>88.63240315594652</v>
      </c>
      <c r="AY46" s="16">
        <f>IF((SUM('[1]Skog Ålder Underlag'!AZ54:BD54)/5)&lt;&gt;"",(SUM('[1]Skog Ålder Underlag'!AZ54:BD54)/5)/1000,0)</f>
        <v>90.170463066926558</v>
      </c>
      <c r="AZ46" s="16">
        <f>IF((SUM('[1]Skog Ålder Underlag'!BA54:BE54)/5)&lt;&gt;"",(SUM('[1]Skog Ålder Underlag'!BA54:BE54)/5)/1000,0)</f>
        <v>92.592621743702566</v>
      </c>
      <c r="BA46" s="16">
        <f>IF((SUM('[1]Skog Ålder Underlag'!BB54:BF54)/5)&lt;&gt;"",(SUM('[1]Skog Ålder Underlag'!BB54:BF54)/5)/1000,0)</f>
        <v>92.874732061358557</v>
      </c>
      <c r="BB46" s="16">
        <f>IF((SUM('[1]Skog Ålder Underlag'!BC54:BG54)/5)&lt;&gt;"",(SUM('[1]Skog Ålder Underlag'!BC54:BG54)/5)/1000,0)</f>
        <v>91.404091423785275</v>
      </c>
      <c r="BC46" s="16">
        <f>IF((SUM('[1]Skog Ålder Underlag'!BD54:BH54)/5)&lt;&gt;"",(SUM('[1]Skog Ålder Underlag'!BD54:BH54)/5)/1000,0)</f>
        <v>85.563386080570524</v>
      </c>
      <c r="BD46" s="16">
        <f>IF((SUM('[1]Skog Ålder Underlag'!BE54:BI54)/5)&lt;&gt;"",(SUM('[1]Skog Ålder Underlag'!BE54:BI54)/5)/1000,0)</f>
        <v>86.476216139390019</v>
      </c>
      <c r="BE46" s="16">
        <f>IF((SUM('[1]Skog Ålder Underlag'!BF54:BJ54)/5)&lt;&gt;"",(SUM('[1]Skog Ålder Underlag'!BF54:BJ54)/5)/1000,0)</f>
        <v>91.714511213156925</v>
      </c>
      <c r="BF46" s="16">
        <f>IF((SUM('[1]Skog Ålder Underlag'!BG54:BK54)/5)&lt;&gt;"",(SUM('[1]Skog Ålder Underlag'!BG54:BK54)/5)/1000,0)</f>
        <v>84.50583210591823</v>
      </c>
      <c r="BG46" s="16">
        <f>IF((SUM('[1]Skog Ålder Underlag'!BH54:BL54)/5)&lt;&gt;"",(SUM('[1]Skog Ålder Underlag'!BH54:BL54)/5)/1000,0)</f>
        <v>87.73387055410619</v>
      </c>
      <c r="BH46" s="16">
        <f>IF((SUM('[1]Skog Ålder Underlag'!BI54:BM54)/5)&lt;&gt;"",(SUM('[1]Skog Ålder Underlag'!BI54:BM54)/5)/1000,0)</f>
        <v>84.801560165508434</v>
      </c>
      <c r="BI46" s="16">
        <f>IF((SUM('[1]Skog Ålder Underlag'!BJ54:BN54)/5)&lt;&gt;"",(SUM('[1]Skog Ålder Underlag'!BJ54:BN54)/5)/1000,0)</f>
        <v>88.343600792690182</v>
      </c>
    </row>
    <row r="47" spans="1:61" s="7" customFormat="1" x14ac:dyDescent="0.25">
      <c r="A47" s="19"/>
      <c r="B47" s="18"/>
      <c r="C47" s="18"/>
      <c r="D47" s="17" t="s">
        <v>5</v>
      </c>
      <c r="E47" s="16">
        <f>IF('[1]Skog Ålder Underlag'!F55&lt;&gt;"",'[1]Skog Ålder Underlag'!F55/1000,0)</f>
        <v>10.068629750000005</v>
      </c>
      <c r="F47" s="16">
        <f>IF((SUM('[1]Skog Ålder Underlag'!G55:K55)/5)&lt;&gt;"",(SUM('[1]Skog Ålder Underlag'!G55:K55)/5)/1000,0)</f>
        <v>28.772580000000005</v>
      </c>
      <c r="G47" s="16">
        <f>IF((SUM('[1]Skog Ålder Underlag'!H55:L55)/5)&lt;&gt;"",(SUM('[1]Skog Ålder Underlag'!H55:L55)/5)/1000,0)</f>
        <v>30.093940000000003</v>
      </c>
      <c r="H47" s="16">
        <f>IF((SUM('[1]Skog Ålder Underlag'!I55:M55)/5)&lt;&gt;"",(SUM('[1]Skog Ålder Underlag'!I55:M55)/5)/1000,0)</f>
        <v>25.666040000000002</v>
      </c>
      <c r="I47" s="16">
        <f>IF((SUM('[1]Skog Ålder Underlag'!J55:N55)/5)&lt;&gt;"",(SUM('[1]Skog Ålder Underlag'!J55:N55)/5)/1000,0)</f>
        <v>23.800900000000002</v>
      </c>
      <c r="J47" s="16">
        <f>IF((SUM('[1]Skog Ålder Underlag'!K55:O55)/5)&lt;&gt;"",(SUM('[1]Skog Ålder Underlag'!K55:O55)/5)/1000,0)</f>
        <v>21.850359999999998</v>
      </c>
      <c r="K47" s="16">
        <f>IF((SUM('[1]Skog Ålder Underlag'!L55:P55)/5)&lt;&gt;"",(SUM('[1]Skog Ålder Underlag'!L55:P55)/5)/1000,0)</f>
        <v>23.048819999999999</v>
      </c>
      <c r="L47" s="16">
        <f>IF((SUM('[1]Skog Ålder Underlag'!M55:Q55)/5)&lt;&gt;"",(SUM('[1]Skog Ålder Underlag'!M55:Q55)/5)/1000,0)</f>
        <v>23.962760000000003</v>
      </c>
      <c r="M47" s="16">
        <f>IF((SUM('[1]Skog Ålder Underlag'!N55:R55)/5)&lt;&gt;"",(SUM('[1]Skog Ålder Underlag'!N55:R55)/5)/1000,0)</f>
        <v>23.383200000000002</v>
      </c>
      <c r="N47" s="16">
        <f>IF((SUM('[1]Skog Ålder Underlag'!O55:S55)/5)&lt;&gt;"",(SUM('[1]Skog Ålder Underlag'!O55:S55)/5)/1000,0)</f>
        <v>27.015099999999997</v>
      </c>
      <c r="O47" s="16">
        <f>IF((SUM('[1]Skog Ålder Underlag'!P55:T55)/5)&lt;&gt;"",(SUM('[1]Skog Ålder Underlag'!P55:T55)/5)/1000,0)</f>
        <v>27.372540000000001</v>
      </c>
      <c r="P47" s="16">
        <f>IF((SUM('[1]Skog Ålder Underlag'!Q55:U55)/5)&lt;&gt;"",(SUM('[1]Skog Ålder Underlag'!Q55:U55)/5)/1000,0)</f>
        <v>29.249159999999996</v>
      </c>
      <c r="Q47" s="16">
        <f>IF((SUM('[1]Skog Ålder Underlag'!R55:V55)/5)&lt;&gt;"",(SUM('[1]Skog Ålder Underlag'!R55:V55)/5)/1000,0)</f>
        <v>27.634</v>
      </c>
      <c r="R47" s="16">
        <f>IF((SUM('[1]Skog Ålder Underlag'!S55:W55)/5)&lt;&gt;"",(SUM('[1]Skog Ålder Underlag'!S55:W55)/5)/1000,0)</f>
        <v>29.035219999999995</v>
      </c>
      <c r="S47" s="16">
        <f>IF((SUM('[1]Skog Ålder Underlag'!T55:X55)/5)&lt;&gt;"",(SUM('[1]Skog Ålder Underlag'!T55:X55)/5)/1000,0)</f>
        <v>26.249640000000003</v>
      </c>
      <c r="T47" s="16">
        <f>IF((SUM('[1]Skog Ålder Underlag'!U55:Y55)/5)&lt;&gt;"",(SUM('[1]Skog Ålder Underlag'!U55:Y55)/5)/1000,0)</f>
        <v>28.818559999999998</v>
      </c>
      <c r="U47" s="16">
        <f>IF((SUM('[1]Skog Ålder Underlag'!V55:Z55)/5)&lt;&gt;"",(SUM('[1]Skog Ålder Underlag'!V55:Z55)/5)/1000,0)</f>
        <v>27.735199999999999</v>
      </c>
      <c r="V47" s="16">
        <f>IF((SUM('[1]Skog Ålder Underlag'!W55:AA55)/5)&lt;&gt;"",(SUM('[1]Skog Ålder Underlag'!W55:AA55)/5)/1000,0)</f>
        <v>26.381220000000003</v>
      </c>
      <c r="W47" s="16">
        <f>IF((SUM('[1]Skog Ålder Underlag'!X55:AB55)/5)&lt;&gt;"",(SUM('[1]Skog Ålder Underlag'!X55:AB55)/5)/1000,0)</f>
        <v>27.48302</v>
      </c>
      <c r="X47" s="16">
        <f>IF((SUM('[1]Skog Ålder Underlag'!Y55:AC55)/5)&lt;&gt;"",(SUM('[1]Skog Ålder Underlag'!Y55:AC55)/5)/1000,0)</f>
        <v>30.937960000000004</v>
      </c>
      <c r="Y47" s="16">
        <f>IF((SUM('[1]Skog Ålder Underlag'!Z55:AD55)/5)&lt;&gt;"",(SUM('[1]Skog Ålder Underlag'!Z55:AD55)/5)/1000,0)</f>
        <v>33.723680000000002</v>
      </c>
      <c r="Z47" s="16">
        <f>IF((SUM('[1]Skog Ålder Underlag'!AA55:AE55)/5)&lt;&gt;"",(SUM('[1]Skog Ålder Underlag'!AA55:AE55)/5)/1000,0)</f>
        <v>31.947599999999998</v>
      </c>
      <c r="AA47" s="16">
        <f>IF((SUM('[1]Skog Ålder Underlag'!AB55:AF55)/5)&lt;&gt;"",(SUM('[1]Skog Ålder Underlag'!AB55:AF55)/5)/1000,0)</f>
        <v>33.500800000000005</v>
      </c>
      <c r="AB47" s="16">
        <f>IF((SUM('[1]Skog Ålder Underlag'!AC55:AG55)/5)&lt;&gt;"",(SUM('[1]Skog Ålder Underlag'!AC55:AG55)/5)/1000,0)</f>
        <v>38.026800000000001</v>
      </c>
      <c r="AC47" s="16">
        <f>IF((SUM('[1]Skog Ålder Underlag'!AD55:AH55)/5)&lt;&gt;"",(SUM('[1]Skog Ålder Underlag'!AD55:AH55)/5)/1000,0)</f>
        <v>38.607199999999999</v>
      </c>
      <c r="AD47" s="16">
        <f>IF((SUM('[1]Skog Ålder Underlag'!AE55:AI55)/5)&lt;&gt;"",(SUM('[1]Skog Ålder Underlag'!AE55:AI55)/5)/1000,0)</f>
        <v>33.561</v>
      </c>
      <c r="AE47" s="16">
        <f>IF((SUM('[1]Skog Ålder Underlag'!AF55:AJ55)/5)&lt;&gt;"",(SUM('[1]Skog Ålder Underlag'!AF55:AJ55)/5)/1000,0)</f>
        <v>34.42</v>
      </c>
      <c r="AF47" s="16">
        <f>IF((SUM('[1]Skog Ålder Underlag'!AG55:AK55)/5)&lt;&gt;"",(SUM('[1]Skog Ålder Underlag'!AG55:AK55)/5)/1000,0)</f>
        <v>37.117186596999638</v>
      </c>
      <c r="AG47" s="16">
        <f>IF((SUM('[1]Skog Ålder Underlag'!AH55:AL55)/5)&lt;&gt;"",(SUM('[1]Skog Ålder Underlag'!AH55:AL55)/5)/1000,0)</f>
        <v>34.210433258451779</v>
      </c>
      <c r="AH47" s="16">
        <f>IF((SUM('[1]Skog Ålder Underlag'!AI55:AM55)/5)&lt;&gt;"",(SUM('[1]Skog Ålder Underlag'!AI55:AM55)/5)/1000,0)</f>
        <v>33.63626850482629</v>
      </c>
      <c r="AI47" s="16">
        <f>IF((SUM('[1]Skog Ålder Underlag'!AJ55:AN55)/5)&lt;&gt;"",(SUM('[1]Skog Ålder Underlag'!AJ55:AN55)/5)/1000,0)</f>
        <v>32.357215805648721</v>
      </c>
      <c r="AJ47" s="16">
        <f>IF((SUM('[1]Skog Ålder Underlag'!AK55:AO55)/5)&lt;&gt;"",(SUM('[1]Skog Ålder Underlag'!AK55:AO55)/5)/1000,0)</f>
        <v>35.137811456203345</v>
      </c>
      <c r="AK47" s="16">
        <f>IF((SUM('[1]Skog Ålder Underlag'!AL55:AP55)/5)&lt;&gt;"",(SUM('[1]Skog Ålder Underlag'!AL55:AP55)/5)/1000,0)</f>
        <v>33.323636138183723</v>
      </c>
      <c r="AL47" s="16">
        <f>IF((SUM('[1]Skog Ålder Underlag'!AM55:AQ55)/5)&lt;&gt;"",(SUM('[1]Skog Ålder Underlag'!AM55:AQ55)/5)/1000,0)</f>
        <v>34.266371052152195</v>
      </c>
      <c r="AM47" s="16">
        <f>IF((SUM('[1]Skog Ålder Underlag'!AN55:AR55)/5)&lt;&gt;"",(SUM('[1]Skog Ålder Underlag'!AN55:AR55)/5)/1000,0)</f>
        <v>33.160338350550269</v>
      </c>
      <c r="AN47" s="16">
        <f>IF((SUM('[1]Skog Ålder Underlag'!AO55:AS55)/5)&lt;&gt;"",(SUM('[1]Skog Ålder Underlag'!AO55:AS55)/5)/1000,0)</f>
        <v>35.555385535296672</v>
      </c>
      <c r="AO47" s="16">
        <f>IF((SUM('[1]Skog Ålder Underlag'!AP55:AT55)/5)&lt;&gt;"",(SUM('[1]Skog Ålder Underlag'!AP55:AT55)/5)/1000,0)</f>
        <v>34.591065011461836</v>
      </c>
      <c r="AP47" s="16">
        <f>IF((SUM('[1]Skog Ålder Underlag'!AQ55:AU55)/5)&lt;&gt;"",(SUM('[1]Skog Ålder Underlag'!AQ55:AU55)/5)/1000,0)</f>
        <v>36.564495783669003</v>
      </c>
      <c r="AQ47" s="16">
        <f>IF((SUM('[1]Skog Ålder Underlag'!AR55:AV55)/5)&lt;&gt;"",(SUM('[1]Skog Ålder Underlag'!AR55:AV55)/5)/1000,0)</f>
        <v>36.644168714615354</v>
      </c>
      <c r="AR47" s="16">
        <f>IF((SUM('[1]Skog Ålder Underlag'!AS55:AW55)/5)&lt;&gt;"",(SUM('[1]Skog Ålder Underlag'!AS55:AW55)/5)/1000,0)</f>
        <v>40.050402347818533</v>
      </c>
      <c r="AS47" s="16">
        <f>IF((SUM('[1]Skog Ålder Underlag'!AT55:AX55)/5)&lt;&gt;"",(SUM('[1]Skog Ålder Underlag'!AT55:AX55)/5)/1000,0)</f>
        <v>39.380514736230815</v>
      </c>
      <c r="AT47" s="16">
        <f>IF((SUM('[1]Skog Ålder Underlag'!AU55:AY55)/5)&lt;&gt;"",(SUM('[1]Skog Ålder Underlag'!AU55:AY55)/5)/1000,0)</f>
        <v>42.506480220606193</v>
      </c>
      <c r="AU47" s="16">
        <f>IF((SUM('[1]Skog Ålder Underlag'!AV55:AZ55)/5)&lt;&gt;"",(SUM('[1]Skog Ålder Underlag'!AV55:AZ55)/5)/1000,0)</f>
        <v>43.83552690817482</v>
      </c>
      <c r="AV47" s="16">
        <f>IF((SUM('[1]Skog Ålder Underlag'!AW55:BA55)/5)&lt;&gt;"",(SUM('[1]Skog Ålder Underlag'!AW55:BA55)/5)/1000,0)</f>
        <v>46.715901207996083</v>
      </c>
      <c r="AW47" s="16">
        <f>IF((SUM('[1]Skog Ålder Underlag'!AX55:BB55)/5)&lt;&gt;"",(SUM('[1]Skog Ålder Underlag'!AX55:BB55)/5)/1000,0)</f>
        <v>46.526522450447104</v>
      </c>
      <c r="AX47" s="16">
        <f>IF((SUM('[1]Skog Ålder Underlag'!AY55:BC55)/5)&lt;&gt;"",(SUM('[1]Skog Ålder Underlag'!AY55:BC55)/5)/1000,0)</f>
        <v>50.710918242931356</v>
      </c>
      <c r="AY47" s="16">
        <f>IF((SUM('[1]Skog Ålder Underlag'!AZ55:BD55)/5)&lt;&gt;"",(SUM('[1]Skog Ålder Underlag'!AZ55:BD55)/5)/1000,0)</f>
        <v>54.132022241927586</v>
      </c>
      <c r="AZ47" s="16">
        <f>IF((SUM('[1]Skog Ålder Underlag'!BA55:BE55)/5)&lt;&gt;"",(SUM('[1]Skog Ålder Underlag'!BA55:BE55)/5)/1000,0)</f>
        <v>52.192436345187353</v>
      </c>
      <c r="BA47" s="16">
        <f>IF((SUM('[1]Skog Ålder Underlag'!BB55:BF55)/5)&lt;&gt;"",(SUM('[1]Skog Ålder Underlag'!BB55:BF55)/5)/1000,0)</f>
        <v>52.619590825441023</v>
      </c>
      <c r="BB47" s="16">
        <f>IF((SUM('[1]Skog Ålder Underlag'!BC55:BG55)/5)&lt;&gt;"",(SUM('[1]Skog Ålder Underlag'!BC55:BG55)/5)/1000,0)</f>
        <v>52.305160335996902</v>
      </c>
      <c r="BC47" s="16">
        <f>IF((SUM('[1]Skog Ålder Underlag'!BD55:BH55)/5)&lt;&gt;"",(SUM('[1]Skog Ålder Underlag'!BD55:BH55)/5)/1000,0)</f>
        <v>50.84955131072914</v>
      </c>
      <c r="BD47" s="16">
        <f>IF((SUM('[1]Skog Ålder Underlag'!BE55:BI55)/5)&lt;&gt;"",(SUM('[1]Skog Ålder Underlag'!BE55:BI55)/5)/1000,0)</f>
        <v>44.548084065989109</v>
      </c>
      <c r="BE47" s="16">
        <f>IF((SUM('[1]Skog Ålder Underlag'!BF55:BJ55)/5)&lt;&gt;"",(SUM('[1]Skog Ålder Underlag'!BF55:BJ55)/5)/1000,0)</f>
        <v>46.734090259170245</v>
      </c>
      <c r="BF47" s="16">
        <f>IF((SUM('[1]Skog Ålder Underlag'!BG55:BK55)/5)&lt;&gt;"",(SUM('[1]Skog Ålder Underlag'!BG55:BK55)/5)/1000,0)</f>
        <v>45.025845190974316</v>
      </c>
      <c r="BG47" s="16">
        <f>IF((SUM('[1]Skog Ålder Underlag'!BH55:BL55)/5)&lt;&gt;"",(SUM('[1]Skog Ålder Underlag'!BH55:BL55)/5)/1000,0)</f>
        <v>50.276700707664595</v>
      </c>
      <c r="BH47" s="16">
        <f>IF((SUM('[1]Skog Ålder Underlag'!BI55:BM55)/5)&lt;&gt;"",(SUM('[1]Skog Ålder Underlag'!BI55:BM55)/5)/1000,0)</f>
        <v>51.436269042216374</v>
      </c>
      <c r="BI47" s="16">
        <f>IF((SUM('[1]Skog Ålder Underlag'!BJ55:BN55)/5)&lt;&gt;"",(SUM('[1]Skog Ålder Underlag'!BJ55:BN55)/5)/1000,0)</f>
        <v>54.726470347457564</v>
      </c>
    </row>
    <row r="48" spans="1:61" s="7" customFormat="1" x14ac:dyDescent="0.25">
      <c r="A48" s="19"/>
      <c r="B48" s="18"/>
      <c r="C48" s="18"/>
      <c r="D48" s="17" t="s">
        <v>4</v>
      </c>
      <c r="E48" s="16">
        <f>IF('[1]Skog Ålder Underlag'!F56&lt;&gt;"",'[1]Skog Ålder Underlag'!F56/1000,0)</f>
        <v>3.4825755899999997</v>
      </c>
      <c r="F48" s="16">
        <f>IF((SUM('[1]Skog Ålder Underlag'!G56:K56)/5)&lt;&gt;"",(SUM('[1]Skog Ålder Underlag'!G56:K56)/5)/1000,0)</f>
        <v>5.7482200000000008</v>
      </c>
      <c r="G48" s="16">
        <f>IF((SUM('[1]Skog Ålder Underlag'!H56:L56)/5)&lt;&gt;"",(SUM('[1]Skog Ålder Underlag'!H56:L56)/5)/1000,0)</f>
        <v>7.7125600000000007</v>
      </c>
      <c r="H48" s="16">
        <f>IF((SUM('[1]Skog Ålder Underlag'!I56:M56)/5)&lt;&gt;"",(SUM('[1]Skog Ålder Underlag'!I56:M56)/5)/1000,0)</f>
        <v>7.9153799999999999</v>
      </c>
      <c r="I48" s="16">
        <f>IF((SUM('[1]Skog Ålder Underlag'!J56:N56)/5)&lt;&gt;"",(SUM('[1]Skog Ålder Underlag'!J56:N56)/5)/1000,0)</f>
        <v>9.3871800000000025</v>
      </c>
      <c r="J48" s="16">
        <f>IF((SUM('[1]Skog Ålder Underlag'!K56:O56)/5)&lt;&gt;"",(SUM('[1]Skog Ålder Underlag'!K56:O56)/5)/1000,0)</f>
        <v>9.4613600000000009</v>
      </c>
      <c r="K48" s="16">
        <f>IF((SUM('[1]Skog Ålder Underlag'!L56:P56)/5)&lt;&gt;"",(SUM('[1]Skog Ålder Underlag'!L56:P56)/5)/1000,0)</f>
        <v>10.103320000000002</v>
      </c>
      <c r="L48" s="16">
        <f>IF((SUM('[1]Skog Ålder Underlag'!M56:Q56)/5)&lt;&gt;"",(SUM('[1]Skog Ålder Underlag'!M56:Q56)/5)/1000,0)</f>
        <v>9.0545000000000027</v>
      </c>
      <c r="M48" s="16">
        <f>IF((SUM('[1]Skog Ålder Underlag'!N56:R56)/5)&lt;&gt;"",(SUM('[1]Skog Ålder Underlag'!N56:R56)/5)/1000,0)</f>
        <v>10.484660000000002</v>
      </c>
      <c r="N48" s="16">
        <f>IF((SUM('[1]Skog Ålder Underlag'!O56:S56)/5)&lt;&gt;"",(SUM('[1]Skog Ålder Underlag'!O56:S56)/5)/1000,0)</f>
        <v>10.312900000000001</v>
      </c>
      <c r="O48" s="16">
        <f>IF((SUM('[1]Skog Ålder Underlag'!P56:T56)/5)&lt;&gt;"",(SUM('[1]Skog Ålder Underlag'!P56:T56)/5)/1000,0)</f>
        <v>11.286280000000001</v>
      </c>
      <c r="P48" s="16">
        <f>IF((SUM('[1]Skog Ålder Underlag'!Q56:U56)/5)&lt;&gt;"",(SUM('[1]Skog Ålder Underlag'!Q56:U56)/5)/1000,0)</f>
        <v>12.41536</v>
      </c>
      <c r="Q48" s="16">
        <f>IF((SUM('[1]Skog Ålder Underlag'!R56:V56)/5)&lt;&gt;"",(SUM('[1]Skog Ålder Underlag'!R56:V56)/5)/1000,0)</f>
        <v>10.740260000000001</v>
      </c>
      <c r="R48" s="16">
        <f>IF((SUM('[1]Skog Ålder Underlag'!S56:W56)/5)&lt;&gt;"",(SUM('[1]Skog Ålder Underlag'!S56:W56)/5)/1000,0)</f>
        <v>10.028919999999999</v>
      </c>
      <c r="S48" s="16">
        <f>IF((SUM('[1]Skog Ålder Underlag'!T56:X56)/5)&lt;&gt;"",(SUM('[1]Skog Ålder Underlag'!T56:X56)/5)/1000,0)</f>
        <v>7.921920000000001</v>
      </c>
      <c r="T48" s="16">
        <f>IF((SUM('[1]Skog Ålder Underlag'!U56:Y56)/5)&lt;&gt;"",(SUM('[1]Skog Ålder Underlag'!U56:Y56)/5)/1000,0)</f>
        <v>10.35914</v>
      </c>
      <c r="U48" s="16">
        <f>IF((SUM('[1]Skog Ålder Underlag'!V56:Z56)/5)&lt;&gt;"",(SUM('[1]Skog Ålder Underlag'!V56:Z56)/5)/1000,0)</f>
        <v>7.87676</v>
      </c>
      <c r="V48" s="16">
        <f>IF((SUM('[1]Skog Ålder Underlag'!W56:AA56)/5)&lt;&gt;"",(SUM('[1]Skog Ålder Underlag'!W56:AA56)/5)/1000,0)</f>
        <v>8.7937999999999992</v>
      </c>
      <c r="W48" s="16">
        <f>IF((SUM('[1]Skog Ålder Underlag'!X56:AB56)/5)&lt;&gt;"",(SUM('[1]Skog Ålder Underlag'!X56:AB56)/5)/1000,0)</f>
        <v>8.2140799999999992</v>
      </c>
      <c r="X48" s="16">
        <f>IF((SUM('[1]Skog Ålder Underlag'!Y56:AC56)/5)&lt;&gt;"",(SUM('[1]Skog Ålder Underlag'!Y56:AC56)/5)/1000,0)</f>
        <v>9.4049999999999994</v>
      </c>
      <c r="Y48" s="16">
        <f>IF((SUM('[1]Skog Ålder Underlag'!Z56:AD56)/5)&lt;&gt;"",(SUM('[1]Skog Ålder Underlag'!Z56:AD56)/5)/1000,0)</f>
        <v>5.9202599999999999</v>
      </c>
      <c r="Z48" s="16">
        <f>IF((SUM('[1]Skog Ålder Underlag'!AA56:AE56)/5)&lt;&gt;"",(SUM('[1]Skog Ålder Underlag'!AA56:AE56)/5)/1000,0)</f>
        <v>6.8011999999999997</v>
      </c>
      <c r="AA48" s="16">
        <f>IF((SUM('[1]Skog Ålder Underlag'!AB56:AF56)/5)&lt;&gt;"",(SUM('[1]Skog Ålder Underlag'!AB56:AF56)/5)/1000,0)</f>
        <v>7.9156000000000004</v>
      </c>
      <c r="AB48" s="16">
        <f>IF((SUM('[1]Skog Ålder Underlag'!AC56:AG56)/5)&lt;&gt;"",(SUM('[1]Skog Ålder Underlag'!AC56:AG56)/5)/1000,0)</f>
        <v>8.877600000000001</v>
      </c>
      <c r="AC48" s="16">
        <f>IF((SUM('[1]Skog Ålder Underlag'!AD56:AH56)/5)&lt;&gt;"",(SUM('[1]Skog Ålder Underlag'!AD56:AH56)/5)/1000,0)</f>
        <v>11.230600000000001</v>
      </c>
      <c r="AD48" s="16">
        <f>IF((SUM('[1]Skog Ålder Underlag'!AE56:AI56)/5)&lt;&gt;"",(SUM('[1]Skog Ålder Underlag'!AE56:AI56)/5)/1000,0)</f>
        <v>13.904399999999999</v>
      </c>
      <c r="AE48" s="16">
        <f>IF((SUM('[1]Skog Ålder Underlag'!AF56:AJ56)/5)&lt;&gt;"",(SUM('[1]Skog Ålder Underlag'!AF56:AJ56)/5)/1000,0)</f>
        <v>16.0244</v>
      </c>
      <c r="AF48" s="16">
        <f>IF((SUM('[1]Skog Ålder Underlag'!AG56:AK56)/5)&lt;&gt;"",(SUM('[1]Skog Ålder Underlag'!AG56:AK56)/5)/1000,0)</f>
        <v>19.407433758055859</v>
      </c>
      <c r="AG48" s="16">
        <f>IF((SUM('[1]Skog Ålder Underlag'!AH56:AL56)/5)&lt;&gt;"",(SUM('[1]Skog Ålder Underlag'!AH56:AL56)/5)/1000,0)</f>
        <v>18.858333920790905</v>
      </c>
      <c r="AH48" s="16">
        <f>IF((SUM('[1]Skog Ålder Underlag'!AI56:AM56)/5)&lt;&gt;"",(SUM('[1]Skog Ålder Underlag'!AI56:AM56)/5)/1000,0)</f>
        <v>21.261102033169529</v>
      </c>
      <c r="AI48" s="16">
        <f>IF((SUM('[1]Skog Ålder Underlag'!AJ56:AN56)/5)&lt;&gt;"",(SUM('[1]Skog Ålder Underlag'!AJ56:AN56)/5)/1000,0)</f>
        <v>19.749377139149498</v>
      </c>
      <c r="AJ48" s="16">
        <f>IF((SUM('[1]Skog Ålder Underlag'!AK56:AO56)/5)&lt;&gt;"",(SUM('[1]Skog Ålder Underlag'!AK56:AO56)/5)/1000,0)</f>
        <v>18.42365520176768</v>
      </c>
      <c r="AK48" s="16">
        <f>IF((SUM('[1]Skog Ålder Underlag'!AL56:AP56)/5)&lt;&gt;"",(SUM('[1]Skog Ålder Underlag'!AL56:AP56)/5)/1000,0)</f>
        <v>16.127222307208594</v>
      </c>
      <c r="AL48" s="16">
        <f>IF((SUM('[1]Skog Ålder Underlag'!AM56:AQ56)/5)&lt;&gt;"",(SUM('[1]Skog Ålder Underlag'!AM56:AQ56)/5)/1000,0)</f>
        <v>17.692497785396036</v>
      </c>
      <c r="AM48" s="16">
        <f>IF((SUM('[1]Skog Ålder Underlag'!AN56:AR56)/5)&lt;&gt;"",(SUM('[1]Skog Ålder Underlag'!AN56:AR56)/5)/1000,0)</f>
        <v>18.955080207314747</v>
      </c>
      <c r="AN48" s="16">
        <f>IF((SUM('[1]Skog Ålder Underlag'!AO56:AS56)/5)&lt;&gt;"",(SUM('[1]Skog Ålder Underlag'!AO56:AS56)/5)/1000,0)</f>
        <v>18.57339902768959</v>
      </c>
      <c r="AO48" s="16">
        <f>IF((SUM('[1]Skog Ålder Underlag'!AP56:AT56)/5)&lt;&gt;"",(SUM('[1]Skog Ålder Underlag'!AP56:AT56)/5)/1000,0)</f>
        <v>17.700927058134088</v>
      </c>
      <c r="AP48" s="16">
        <f>IF((SUM('[1]Skog Ålder Underlag'!AQ56:AU56)/5)&lt;&gt;"",(SUM('[1]Skog Ålder Underlag'!AQ56:AU56)/5)/1000,0)</f>
        <v>17.541155347603638</v>
      </c>
      <c r="AQ48" s="16">
        <f>IF((SUM('[1]Skog Ålder Underlag'!AR56:AV56)/5)&lt;&gt;"",(SUM('[1]Skog Ålder Underlag'!AR56:AV56)/5)/1000,0)</f>
        <v>14.482579706681154</v>
      </c>
      <c r="AR48" s="16">
        <f>IF((SUM('[1]Skog Ålder Underlag'!AS56:AW56)/5)&lt;&gt;"",(SUM('[1]Skog Ålder Underlag'!AS56:AW56)/5)/1000,0)</f>
        <v>8.5691383023108241</v>
      </c>
      <c r="AS48" s="16">
        <f>IF((SUM('[1]Skog Ålder Underlag'!AT56:AX56)/5)&lt;&gt;"",(SUM('[1]Skog Ålder Underlag'!AT56:AX56)/5)/1000,0)</f>
        <v>13.966398283587973</v>
      </c>
      <c r="AT48" s="16">
        <f>IF((SUM('[1]Skog Ålder Underlag'!AU56:AY56)/5)&lt;&gt;"",(SUM('[1]Skog Ålder Underlag'!AU56:AY56)/5)/1000,0)</f>
        <v>13.223874486334655</v>
      </c>
      <c r="AU48" s="16">
        <f>IF((SUM('[1]Skog Ålder Underlag'!AV56:AZ56)/5)&lt;&gt;"",(SUM('[1]Skog Ålder Underlag'!AV56:AZ56)/5)/1000,0)</f>
        <v>12.844995359800043</v>
      </c>
      <c r="AV48" s="16">
        <f>IF((SUM('[1]Skog Ålder Underlag'!AW56:BA56)/5)&lt;&gt;"",(SUM('[1]Skog Ålder Underlag'!AW56:BA56)/5)/1000,0)</f>
        <v>15.782576847175413</v>
      </c>
      <c r="AW48" s="16">
        <f>IF((SUM('[1]Skog Ålder Underlag'!AX56:BB56)/5)&lt;&gt;"",(SUM('[1]Skog Ålder Underlag'!AX56:BB56)/5)/1000,0)</f>
        <v>19.098550484522587</v>
      </c>
      <c r="AX48" s="16">
        <f>IF((SUM('[1]Skog Ålder Underlag'!AY56:BC56)/5)&lt;&gt;"",(SUM('[1]Skog Ålder Underlag'!AY56:BC56)/5)/1000,0)</f>
        <v>15.004309765475863</v>
      </c>
      <c r="AY48" s="16">
        <f>IF((SUM('[1]Skog Ålder Underlag'!AZ56:BD56)/5)&lt;&gt;"",(SUM('[1]Skog Ålder Underlag'!AZ56:BD56)/5)/1000,0)</f>
        <v>16.51226889512105</v>
      </c>
      <c r="AZ48" s="16">
        <f>IF((SUM('[1]Skog Ålder Underlag'!BA56:BE56)/5)&lt;&gt;"",(SUM('[1]Skog Ålder Underlag'!BA56:BE56)/5)/1000,0)</f>
        <v>22.668968877084268</v>
      </c>
      <c r="BA48" s="16">
        <f>IF((SUM('[1]Skog Ålder Underlag'!BB56:BF56)/5)&lt;&gt;"",(SUM('[1]Skog Ålder Underlag'!BB56:BF56)/5)/1000,0)</f>
        <v>23.121638226457698</v>
      </c>
      <c r="BB48" s="16">
        <f>IF((SUM('[1]Skog Ålder Underlag'!BC56:BG56)/5)&lt;&gt;"",(SUM('[1]Skog Ålder Underlag'!BC56:BG56)/5)/1000,0)</f>
        <v>28.63656631477205</v>
      </c>
      <c r="BC48" s="16">
        <f>IF((SUM('[1]Skog Ålder Underlag'!BD56:BH56)/5)&lt;&gt;"",(SUM('[1]Skog Ålder Underlag'!BD56:BH56)/5)/1000,0)</f>
        <v>28.789114605033316</v>
      </c>
      <c r="BD48" s="16">
        <f>IF((SUM('[1]Skog Ålder Underlag'!BE56:BI56)/5)&lt;&gt;"",(SUM('[1]Skog Ålder Underlag'!BE56:BI56)/5)/1000,0)</f>
        <v>31.771490660611288</v>
      </c>
      <c r="BE48" s="16">
        <f>IF((SUM('[1]Skog Ålder Underlag'!BF56:BJ56)/5)&lt;&gt;"",(SUM('[1]Skog Ålder Underlag'!BF56:BJ56)/5)/1000,0)</f>
        <v>31.968057929718409</v>
      </c>
      <c r="BF48" s="16">
        <f>IF((SUM('[1]Skog Ålder Underlag'!BG56:BK56)/5)&lt;&gt;"",(SUM('[1]Skog Ålder Underlag'!BG56:BK56)/5)/1000,0)</f>
        <v>34.483951175010546</v>
      </c>
      <c r="BG48" s="16">
        <f>IF((SUM('[1]Skog Ålder Underlag'!BH56:BL56)/5)&lt;&gt;"",(SUM('[1]Skog Ålder Underlag'!BH56:BL56)/5)/1000,0)</f>
        <v>35.253489743035622</v>
      </c>
      <c r="BH48" s="16">
        <f>IF((SUM('[1]Skog Ålder Underlag'!BI56:BM56)/5)&lt;&gt;"",(SUM('[1]Skog Ålder Underlag'!BI56:BM56)/5)/1000,0)</f>
        <v>33.824905672449113</v>
      </c>
      <c r="BI48" s="16">
        <f>IF((SUM('[1]Skog Ålder Underlag'!BJ56:BN56)/5)&lt;&gt;"",(SUM('[1]Skog Ålder Underlag'!BJ56:BN56)/5)/1000,0)</f>
        <v>33.69034805982546</v>
      </c>
    </row>
    <row r="49" spans="1:61" s="7" customFormat="1" x14ac:dyDescent="0.25">
      <c r="A49" s="19"/>
      <c r="B49" s="18"/>
      <c r="C49" s="18"/>
      <c r="D49" s="17" t="s">
        <v>3</v>
      </c>
      <c r="E49" s="16">
        <f>IF('[1]Skog Ålder Underlag'!F57&lt;&gt;"",'[1]Skog Ålder Underlag'!F57/1000,0)</f>
        <v>0.77013536999999999</v>
      </c>
      <c r="F49" s="16">
        <f>IF((SUM('[1]Skog Ålder Underlag'!G57:K57)/5)&lt;&gt;"",(SUM('[1]Skog Ålder Underlag'!G57:K57)/5)/1000,0)</f>
        <v>1.4543799999999998</v>
      </c>
      <c r="G49" s="16">
        <f>IF((SUM('[1]Skog Ålder Underlag'!H57:L57)/5)&lt;&gt;"",(SUM('[1]Skog Ålder Underlag'!H57:L57)/5)/1000,0)</f>
        <v>1.23506</v>
      </c>
      <c r="H49" s="16">
        <f>IF((SUM('[1]Skog Ålder Underlag'!I57:M57)/5)&lt;&gt;"",(SUM('[1]Skog Ålder Underlag'!I57:M57)/5)/1000,0)</f>
        <v>1.9881</v>
      </c>
      <c r="I49" s="16">
        <f>IF((SUM('[1]Skog Ålder Underlag'!J57:N57)/5)&lt;&gt;"",(SUM('[1]Skog Ålder Underlag'!J57:N57)/5)/1000,0)</f>
        <v>1.7806199999999996</v>
      </c>
      <c r="J49" s="16">
        <f>IF((SUM('[1]Skog Ålder Underlag'!K57:O57)/5)&lt;&gt;"",(SUM('[1]Skog Ålder Underlag'!K57:O57)/5)/1000,0)</f>
        <v>1.3311200000000001</v>
      </c>
      <c r="K49" s="16">
        <f>IF((SUM('[1]Skog Ålder Underlag'!L57:P57)/5)&lt;&gt;"",(SUM('[1]Skog Ålder Underlag'!L57:P57)/5)/1000,0)</f>
        <v>0.94343999999999995</v>
      </c>
      <c r="L49" s="16">
        <f>IF((SUM('[1]Skog Ålder Underlag'!M57:Q57)/5)&lt;&gt;"",(SUM('[1]Skog Ålder Underlag'!M57:Q57)/5)/1000,0)</f>
        <v>1.0554199999999998</v>
      </c>
      <c r="M49" s="16">
        <f>IF((SUM('[1]Skog Ålder Underlag'!N57:R57)/5)&lt;&gt;"",(SUM('[1]Skog Ålder Underlag'!N57:R57)/5)/1000,0)</f>
        <v>0.30237999999999998</v>
      </c>
      <c r="N49" s="16">
        <f>IF((SUM('[1]Skog Ålder Underlag'!O57:S57)/5)&lt;&gt;"",(SUM('[1]Skog Ålder Underlag'!O57:S57)/5)/1000,0)</f>
        <v>1.2606599999999999</v>
      </c>
      <c r="O49" s="16">
        <f>IF((SUM('[1]Skog Ålder Underlag'!P57:T57)/5)&lt;&gt;"",(SUM('[1]Skog Ålder Underlag'!P57:T57)/5)/1000,0)</f>
        <v>1.6349800000000001</v>
      </c>
      <c r="P49" s="16">
        <f>IF((SUM('[1]Skog Ålder Underlag'!Q57:U57)/5)&lt;&gt;"",(SUM('[1]Skog Ålder Underlag'!Q57:U57)/5)/1000,0)</f>
        <v>1.6349800000000001</v>
      </c>
      <c r="Q49" s="16">
        <f>IF((SUM('[1]Skog Ålder Underlag'!R57:V57)/5)&lt;&gt;"",(SUM('[1]Skog Ålder Underlag'!R57:V57)/5)/1000,0)</f>
        <v>1.5229999999999999</v>
      </c>
      <c r="R49" s="16">
        <f>IF((SUM('[1]Skog Ålder Underlag'!S57:W57)/5)&lt;&gt;"",(SUM('[1]Skog Ålder Underlag'!S57:W57)/5)/1000,0)</f>
        <v>2.2776000000000001</v>
      </c>
      <c r="S49" s="16">
        <f>IF((SUM('[1]Skog Ålder Underlag'!T57:X57)/5)&lt;&gt;"",(SUM('[1]Skog Ålder Underlag'!T57:X57)/5)/1000,0)</f>
        <v>1.1289200000000001</v>
      </c>
      <c r="T49" s="16">
        <f>IF((SUM('[1]Skog Ålder Underlag'!U57:Y57)/5)&lt;&gt;"",(SUM('[1]Skog Ålder Underlag'!U57:Y57)/5)/1000,0)</f>
        <v>0.75460000000000005</v>
      </c>
      <c r="U49" s="16">
        <f>IF((SUM('[1]Skog Ålder Underlag'!V57:Z57)/5)&lt;&gt;"",(SUM('[1]Skog Ålder Underlag'!V57:Z57)/5)/1000,0)</f>
        <v>0.75460000000000005</v>
      </c>
      <c r="V49" s="16">
        <f>IF((SUM('[1]Skog Ålder Underlag'!W57:AA57)/5)&lt;&gt;"",(SUM('[1]Skog Ålder Underlag'!W57:AA57)/5)/1000,0)</f>
        <v>0.75460000000000005</v>
      </c>
      <c r="W49" s="16">
        <f>IF((SUM('[1]Skog Ålder Underlag'!X57:AB57)/5)&lt;&gt;"",(SUM('[1]Skog Ålder Underlag'!X57:AB57)/5)/1000,0)</f>
        <v>0</v>
      </c>
      <c r="X49" s="16">
        <f>IF((SUM('[1]Skog Ålder Underlag'!Y57:AC57)/5)&lt;&gt;"",(SUM('[1]Skog Ålder Underlag'!Y57:AC57)/5)/1000,0)</f>
        <v>0</v>
      </c>
      <c r="Y49" s="16">
        <f>IF((SUM('[1]Skog Ålder Underlag'!Z57:AD57)/5)&lt;&gt;"",(SUM('[1]Skog Ålder Underlag'!Z57:AD57)/5)/1000,0)</f>
        <v>0.37460000000000004</v>
      </c>
      <c r="Z49" s="16">
        <f>IF((SUM('[1]Skog Ålder Underlag'!AA57:AE57)/5)&lt;&gt;"",(SUM('[1]Skog Ålder Underlag'!AA57:AE57)/5)/1000,0)</f>
        <v>0.71379999999999999</v>
      </c>
      <c r="AA49" s="16">
        <f>IF((SUM('[1]Skog Ålder Underlag'!AB57:AF57)/5)&lt;&gt;"",(SUM('[1]Skog Ålder Underlag'!AB57:AF57)/5)/1000,0)</f>
        <v>0.71379999999999999</v>
      </c>
      <c r="AB49" s="16">
        <f>IF((SUM('[1]Skog Ålder Underlag'!AC57:AG57)/5)&lt;&gt;"",(SUM('[1]Skog Ålder Underlag'!AC57:AG57)/5)/1000,0)</f>
        <v>1.4702</v>
      </c>
      <c r="AC49" s="16">
        <f>IF((SUM('[1]Skog Ålder Underlag'!AD57:AH57)/5)&lt;&gt;"",(SUM('[1]Skog Ålder Underlag'!AD57:AH57)/5)/1000,0)</f>
        <v>1.8394000000000001</v>
      </c>
      <c r="AD49" s="16">
        <f>IF((SUM('[1]Skog Ålder Underlag'!AE57:AI57)/5)&lt;&gt;"",(SUM('[1]Skog Ålder Underlag'!AE57:AI57)/5)/1000,0)</f>
        <v>1.6388</v>
      </c>
      <c r="AE49" s="16">
        <f>IF((SUM('[1]Skog Ålder Underlag'!AF57:AJ57)/5)&lt;&gt;"",(SUM('[1]Skog Ålder Underlag'!AF57:AJ57)/5)/1000,0)</f>
        <v>1.6668000000000001</v>
      </c>
      <c r="AF49" s="16">
        <f>IF((SUM('[1]Skog Ålder Underlag'!AG57:AK57)/5)&lt;&gt;"",(SUM('[1]Skog Ålder Underlag'!AG57:AK57)/5)/1000,0)</f>
        <v>1.6668000000000001</v>
      </c>
      <c r="AG49" s="16">
        <f>IF((SUM('[1]Skog Ålder Underlag'!AH57:AL57)/5)&lt;&gt;"",(SUM('[1]Skog Ålder Underlag'!AH57:AL57)/5)/1000,0)</f>
        <v>0.91039999999999999</v>
      </c>
      <c r="AH49" s="16">
        <f>IF((SUM('[1]Skog Ålder Underlag'!AI57:AM57)/5)&lt;&gt;"",(SUM('[1]Skog Ålder Underlag'!AI57:AM57)/5)/1000,0)</f>
        <v>0.91917936144578316</v>
      </c>
      <c r="AI49" s="16">
        <f>IF((SUM('[1]Skog Ålder Underlag'!AJ57:AN57)/5)&lt;&gt;"",(SUM('[1]Skog Ålder Underlag'!AJ57:AN57)/5)/1000,0)</f>
        <v>1.1774499185234086</v>
      </c>
      <c r="AJ49" s="16">
        <f>IF((SUM('[1]Skog Ålder Underlag'!AK57:AO57)/5)&lt;&gt;"",(SUM('[1]Skog Ålder Underlag'!AK57:AO57)/5)/1000,0)</f>
        <v>0.81024991852340889</v>
      </c>
      <c r="AK49" s="16">
        <f>IF((SUM('[1]Skog Ålder Underlag'!AL57:AP57)/5)&lt;&gt;"",(SUM('[1]Skog Ålder Underlag'!AL57:AP57)/5)/1000,0)</f>
        <v>1.1837295256662661</v>
      </c>
      <c r="AL49" s="16">
        <f>IF((SUM('[1]Skog Ålder Underlag'!AM57:AQ57)/5)&lt;&gt;"",(SUM('[1]Skog Ålder Underlag'!AM57:AQ57)/5)/1000,0)</f>
        <v>1.1837295256662661</v>
      </c>
      <c r="AM49" s="16">
        <f>IF((SUM('[1]Skog Ålder Underlag'!AN57:AR57)/5)&lt;&gt;"",(SUM('[1]Skog Ålder Underlag'!AN57:AR57)/5)/1000,0)</f>
        <v>1.1895090266058037</v>
      </c>
      <c r="AN49" s="16">
        <f>IF((SUM('[1]Skog Ålder Underlag'!AO57:AS57)/5)&lt;&gt;"",(SUM('[1]Skog Ålder Underlag'!AO57:AS57)/5)/1000,0)</f>
        <v>0.7572384695281783</v>
      </c>
      <c r="AO49" s="16">
        <f>IF((SUM('[1]Skog Ålder Underlag'!AP57:AT57)/5)&lt;&gt;"",(SUM('[1]Skog Ålder Underlag'!AP57:AT57)/5)/1000,0)</f>
        <v>0.7572384695281783</v>
      </c>
      <c r="AP49" s="16">
        <f>IF((SUM('[1]Skog Ålder Underlag'!AQ57:AU57)/5)&lt;&gt;"",(SUM('[1]Skog Ålder Underlag'!AQ57:AU57)/5)/1000,0)</f>
        <v>0.38375886238532109</v>
      </c>
      <c r="AQ49" s="16">
        <f>IF((SUM('[1]Skog Ålder Underlag'!AR57:AV57)/5)&lt;&gt;"",(SUM('[1]Skog Ålder Underlag'!AR57:AV57)/5)/1000,0)</f>
        <v>0.38375886238532109</v>
      </c>
      <c r="AR49" s="16">
        <f>IF((SUM('[1]Skog Ålder Underlag'!AS57:AW57)/5)&lt;&gt;"",(SUM('[1]Skog Ålder Underlag'!AS57:AW57)/5)/1000,0)</f>
        <v>0.56083637664233577</v>
      </c>
      <c r="AS49" s="16">
        <f>IF((SUM('[1]Skog Ålder Underlag'!AT57:AX57)/5)&lt;&gt;"",(SUM('[1]Skog Ålder Underlag'!AT57:AX57)/5)/1000,0)</f>
        <v>0.56083637664233577</v>
      </c>
      <c r="AT49" s="16">
        <f>IF((SUM('[1]Skog Ålder Underlag'!AU57:AY57)/5)&lt;&gt;"",(SUM('[1]Skog Ålder Underlag'!AU57:AY57)/5)/1000,0)</f>
        <v>1.1407200264536563</v>
      </c>
      <c r="AU49" s="16">
        <f>IF((SUM('[1]Skog Ålder Underlag'!AV57:AZ57)/5)&lt;&gt;"",(SUM('[1]Skog Ålder Underlag'!AV57:AZ57)/5)/1000,0)</f>
        <v>1.1407200264536563</v>
      </c>
      <c r="AV49" s="16">
        <f>IF((SUM('[1]Skog Ålder Underlag'!AW57:BA57)/5)&lt;&gt;"",(SUM('[1]Skog Ålder Underlag'!AW57:BA57)/5)/1000,0)</f>
        <v>1.1407200264536563</v>
      </c>
      <c r="AW49" s="16">
        <f>IF((SUM('[1]Skog Ålder Underlag'!AX57:BB57)/5)&lt;&gt;"",(SUM('[1]Skog Ålder Underlag'!AX57:BB57)/5)/1000,0)</f>
        <v>0.97624931150366678</v>
      </c>
      <c r="AX49" s="16">
        <f>IF((SUM('[1]Skog Ålder Underlag'!AY57:BC57)/5)&lt;&gt;"",(SUM('[1]Skog Ålder Underlag'!AY57:BC57)/5)/1000,0)</f>
        <v>1.5761481223144775</v>
      </c>
      <c r="AY49" s="16">
        <f>IF((SUM('[1]Skog Ålder Underlag'!AZ57:BD57)/5)&lt;&gt;"",(SUM('[1]Skog Ålder Underlag'!AZ57:BD57)/5)/1000,0)</f>
        <v>1.2161654607384509</v>
      </c>
      <c r="AZ49" s="16">
        <f>IF((SUM('[1]Skog Ålder Underlag'!BA57:BE57)/5)&lt;&gt;"",(SUM('[1]Skog Ålder Underlag'!BA57:BE57)/5)/1000,0)</f>
        <v>2.3935880749116794</v>
      </c>
      <c r="BA49" s="16">
        <f>IF((SUM('[1]Skog Ålder Underlag'!BB57:BF57)/5)&lt;&gt;"",(SUM('[1]Skog Ålder Underlag'!BB57:BF57)/5)/1000,0)</f>
        <v>2.3935880749116794</v>
      </c>
      <c r="BB49" s="16">
        <f>IF((SUM('[1]Skog Ålder Underlag'!BC57:BG57)/5)&lt;&gt;"",(SUM('[1]Skog Ålder Underlag'!BC57:BG57)/5)/1000,0)</f>
        <v>2.7345724378045331</v>
      </c>
      <c r="BC49" s="16">
        <f>IF((SUM('[1]Skog Ålder Underlag'!BD57:BH57)/5)&lt;&gt;"",(SUM('[1]Skog Ålder Underlag'!BD57:BH57)/5)/1000,0)</f>
        <v>2.8876521293633903</v>
      </c>
      <c r="BD49" s="16">
        <f>IF((SUM('[1]Skog Ålder Underlag'!BE57:BI57)/5)&lt;&gt;"",(SUM('[1]Skog Ålder Underlag'!BE57:BI57)/5)/1000,0)</f>
        <v>3.7770397143305039</v>
      </c>
      <c r="BE49" s="16">
        <f>IF((SUM('[1]Skog Ålder Underlag'!BF57:BJ57)/5)&lt;&gt;"",(SUM('[1]Skog Ålder Underlag'!BF57:BJ57)/5)/1000,0)</f>
        <v>3.8382375120565895</v>
      </c>
      <c r="BF49" s="16">
        <f>IF((SUM('[1]Skog Ålder Underlag'!BG57:BK57)/5)&lt;&gt;"",(SUM('[1]Skog Ålder Underlag'!BG57:BK57)/5)/1000,0)</f>
        <v>3.8382375120565895</v>
      </c>
      <c r="BG49" s="16">
        <f>IF((SUM('[1]Skog Ålder Underlag'!BH57:BL57)/5)&lt;&gt;"",(SUM('[1]Skog Ålder Underlag'!BH57:BL57)/5)/1000,0)</f>
        <v>4.5755875366417884</v>
      </c>
      <c r="BH49" s="16">
        <f>IF((SUM('[1]Skog Ålder Underlag'!BI57:BM57)/5)&lt;&gt;"",(SUM('[1]Skog Ålder Underlag'!BI57:BM57)/5)/1000,0)</f>
        <v>3.8226090342721206</v>
      </c>
      <c r="BI49" s="16">
        <f>IF((SUM('[1]Skog Ålder Underlag'!BJ57:BN57)/5)&lt;&gt;"",(SUM('[1]Skog Ålder Underlag'!BJ57:BN57)/5)/1000,0)</f>
        <v>3.8280763840934879</v>
      </c>
    </row>
    <row r="50" spans="1:61" s="7" customFormat="1" x14ac:dyDescent="0.25">
      <c r="A50" s="19">
        <v>7</v>
      </c>
      <c r="B50" s="18" t="s">
        <v>47</v>
      </c>
      <c r="C50" s="18" t="s" vm="16">
        <v>46</v>
      </c>
      <c r="D50" s="17" t="s">
        <v>10</v>
      </c>
      <c r="E50" s="16">
        <f>IF('[1]Skog Ålder Underlag'!F58&lt;&gt;"",'[1]Skog Ålder Underlag'!F58/1000,0)</f>
        <v>191.6567909550001</v>
      </c>
      <c r="F50" s="16">
        <f>IF((SUM('[1]Skog Ålder Underlag'!G58:K58)/5)&lt;&gt;"",(SUM('[1]Skog Ålder Underlag'!G58:K58)/5)/1000,0)</f>
        <v>70.720000000000013</v>
      </c>
      <c r="G50" s="16">
        <f>IF((SUM('[1]Skog Ålder Underlag'!H58:L58)/5)&lt;&gt;"",(SUM('[1]Skog Ålder Underlag'!H58:L58)/5)/1000,0)</f>
        <v>74.631959999999992</v>
      </c>
      <c r="H50" s="16">
        <f>IF((SUM('[1]Skog Ålder Underlag'!I58:M58)/5)&lt;&gt;"",(SUM('[1]Skog Ålder Underlag'!I58:M58)/5)/1000,0)</f>
        <v>75.856199999999987</v>
      </c>
      <c r="I50" s="16">
        <f>IF((SUM('[1]Skog Ålder Underlag'!J58:N58)/5)&lt;&gt;"",(SUM('[1]Skog Ålder Underlag'!J58:N58)/5)/1000,0)</f>
        <v>89.532820000000001</v>
      </c>
      <c r="J50" s="16">
        <f>IF((SUM('[1]Skog Ålder Underlag'!K58:O58)/5)&lt;&gt;"",(SUM('[1]Skog Ålder Underlag'!K58:O58)/5)/1000,0)</f>
        <v>100.18037999999997</v>
      </c>
      <c r="K50" s="16">
        <f>IF((SUM('[1]Skog Ålder Underlag'!L58:P58)/5)&lt;&gt;"",(SUM('[1]Skog Ålder Underlag'!L58:P58)/5)/1000,0)</f>
        <v>106.01234000000001</v>
      </c>
      <c r="L50" s="16">
        <f>IF((SUM('[1]Skog Ålder Underlag'!M58:Q58)/5)&lt;&gt;"",(SUM('[1]Skog Ålder Underlag'!M58:Q58)/5)/1000,0)</f>
        <v>105.33578000000003</v>
      </c>
      <c r="M50" s="16">
        <f>IF((SUM('[1]Skog Ålder Underlag'!N58:R58)/5)&lt;&gt;"",(SUM('[1]Skog Ålder Underlag'!N58:R58)/5)/1000,0)</f>
        <v>103.95118000000002</v>
      </c>
      <c r="N50" s="16">
        <f>IF((SUM('[1]Skog Ålder Underlag'!O58:S58)/5)&lt;&gt;"",(SUM('[1]Skog Ålder Underlag'!O58:S58)/5)/1000,0)</f>
        <v>100.36260000000001</v>
      </c>
      <c r="O50" s="16">
        <f>IF((SUM('[1]Skog Ålder Underlag'!P58:T58)/5)&lt;&gt;"",(SUM('[1]Skog Ålder Underlag'!P58:T58)/5)/1000,0)</f>
        <v>97.364780000000053</v>
      </c>
      <c r="P50" s="16">
        <f>IF((SUM('[1]Skog Ålder Underlag'!Q58:U58)/5)&lt;&gt;"",(SUM('[1]Skog Ålder Underlag'!Q58:U58)/5)/1000,0)</f>
        <v>96.518280000000004</v>
      </c>
      <c r="Q50" s="16">
        <f>IF((SUM('[1]Skog Ålder Underlag'!R58:V58)/5)&lt;&gt;"",(SUM('[1]Skog Ålder Underlag'!R58:V58)/5)/1000,0)</f>
        <v>109.65694000000002</v>
      </c>
      <c r="R50" s="16">
        <f>IF((SUM('[1]Skog Ålder Underlag'!S58:W58)/5)&lt;&gt;"",(SUM('[1]Skog Ålder Underlag'!S58:W58)/5)/1000,0)</f>
        <v>115.11146000000004</v>
      </c>
      <c r="S50" s="16">
        <f>IF((SUM('[1]Skog Ålder Underlag'!T58:X58)/5)&lt;&gt;"",(SUM('[1]Skog Ålder Underlag'!T58:X58)/5)/1000,0)</f>
        <v>123.88626000000001</v>
      </c>
      <c r="T50" s="16">
        <f>IF((SUM('[1]Skog Ålder Underlag'!U58:Y58)/5)&lt;&gt;"",(SUM('[1]Skog Ålder Underlag'!U58:Y58)/5)/1000,0)</f>
        <v>131.38846000000001</v>
      </c>
      <c r="U50" s="16">
        <f>IF((SUM('[1]Skog Ålder Underlag'!V58:Z58)/5)&lt;&gt;"",(SUM('[1]Skog Ålder Underlag'!V58:Z58)/5)/1000,0)</f>
        <v>143.26097999999999</v>
      </c>
      <c r="V50" s="16">
        <f>IF((SUM('[1]Skog Ålder Underlag'!W58:AA58)/5)&lt;&gt;"",(SUM('[1]Skog Ålder Underlag'!W58:AA58)/5)/1000,0)</f>
        <v>133.17082000000002</v>
      </c>
      <c r="W50" s="16">
        <f>IF((SUM('[1]Skog Ålder Underlag'!X58:AB58)/5)&lt;&gt;"",(SUM('[1]Skog Ålder Underlag'!X58:AB58)/5)/1000,0)</f>
        <v>146.19835999999995</v>
      </c>
      <c r="X50" s="16">
        <f>IF((SUM('[1]Skog Ålder Underlag'!Y58:AC58)/5)&lt;&gt;"",(SUM('[1]Skog Ålder Underlag'!Y58:AC58)/5)/1000,0)</f>
        <v>147.00063999999998</v>
      </c>
      <c r="Y50" s="16">
        <f>IF((SUM('[1]Skog Ålder Underlag'!Z58:AD58)/5)&lt;&gt;"",(SUM('[1]Skog Ålder Underlag'!Z58:AD58)/5)/1000,0)</f>
        <v>142.22263999999996</v>
      </c>
      <c r="Z50" s="16">
        <f>IF((SUM('[1]Skog Ålder Underlag'!AA58:AE58)/5)&lt;&gt;"",(SUM('[1]Skog Ålder Underlag'!AA58:AE58)/5)/1000,0)</f>
        <v>142.03279999999998</v>
      </c>
      <c r="AA50" s="16">
        <f>IF((SUM('[1]Skog Ålder Underlag'!AB58:AF58)/5)&lt;&gt;"",(SUM('[1]Skog Ålder Underlag'!AB58:AF58)/5)/1000,0)</f>
        <v>153.328</v>
      </c>
      <c r="AB50" s="16">
        <f>IF((SUM('[1]Skog Ålder Underlag'!AC58:AG58)/5)&lt;&gt;"",(SUM('[1]Skog Ålder Underlag'!AC58:AG58)/5)/1000,0)</f>
        <v>149.3296</v>
      </c>
      <c r="AC50" s="16">
        <f>IF((SUM('[1]Skog Ålder Underlag'!AD58:AH58)/5)&lt;&gt;"",(SUM('[1]Skog Ålder Underlag'!AD58:AH58)/5)/1000,0)</f>
        <v>140.52699999999999</v>
      </c>
      <c r="AD50" s="16">
        <f>IF((SUM('[1]Skog Ålder Underlag'!AE58:AI58)/5)&lt;&gt;"",(SUM('[1]Skog Ålder Underlag'!AE58:AI58)/5)/1000,0)</f>
        <v>139.91139999999999</v>
      </c>
      <c r="AE50" s="16">
        <f>IF((SUM('[1]Skog Ålder Underlag'!AF58:AJ58)/5)&lt;&gt;"",(SUM('[1]Skog Ålder Underlag'!AF58:AJ58)/5)/1000,0)</f>
        <v>147.4838</v>
      </c>
      <c r="AF50" s="16">
        <f>IF((SUM('[1]Skog Ålder Underlag'!AG58:AK58)/5)&lt;&gt;"",(SUM('[1]Skog Ålder Underlag'!AG58:AK58)/5)/1000,0)</f>
        <v>142.24554942447065</v>
      </c>
      <c r="AG50" s="16">
        <f>IF((SUM('[1]Skog Ålder Underlag'!AH58:AL58)/5)&lt;&gt;"",(SUM('[1]Skog Ålder Underlag'!AH58:AL58)/5)/1000,0)</f>
        <v>141.61241806813953</v>
      </c>
      <c r="AH50" s="16">
        <f>IF((SUM('[1]Skog Ålder Underlag'!AI58:AM58)/5)&lt;&gt;"",(SUM('[1]Skog Ålder Underlag'!AI58:AM58)/5)/1000,0)</f>
        <v>154.74815218156846</v>
      </c>
      <c r="AI50" s="16">
        <f>IF((SUM('[1]Skog Ålder Underlag'!AJ58:AN58)/5)&lt;&gt;"",(SUM('[1]Skog Ålder Underlag'!AJ58:AN58)/5)/1000,0)</f>
        <v>164.6156555298808</v>
      </c>
      <c r="AJ50" s="16">
        <f>IF((SUM('[1]Skog Ålder Underlag'!AK58:AO58)/5)&lt;&gt;"",(SUM('[1]Skog Ålder Underlag'!AK58:AO58)/5)/1000,0)</f>
        <v>157.8174658056397</v>
      </c>
      <c r="AK50" s="16">
        <f>IF((SUM('[1]Skog Ålder Underlag'!AL58:AP58)/5)&lt;&gt;"",(SUM('[1]Skog Ålder Underlag'!AL58:AP58)/5)/1000,0)</f>
        <v>156.87577136962491</v>
      </c>
      <c r="AL50" s="16">
        <f>IF((SUM('[1]Skog Ålder Underlag'!AM58:AQ58)/5)&lt;&gt;"",(SUM('[1]Skog Ålder Underlag'!AM58:AQ58)/5)/1000,0)</f>
        <v>155.89157346035188</v>
      </c>
      <c r="AM50" s="16">
        <f>IF((SUM('[1]Skog Ålder Underlag'!AN58:AR58)/5)&lt;&gt;"",(SUM('[1]Skog Ålder Underlag'!AN58:AR58)/5)/1000,0)</f>
        <v>152.27626835551851</v>
      </c>
      <c r="AN50" s="16">
        <f>IF((SUM('[1]Skog Ålder Underlag'!AO58:AS58)/5)&lt;&gt;"",(SUM('[1]Skog Ålder Underlag'!AO58:AS58)/5)/1000,0)</f>
        <v>146.5375569981469</v>
      </c>
      <c r="AO50" s="16">
        <f>IF((SUM('[1]Skog Ålder Underlag'!AP58:AT58)/5)&lt;&gt;"",(SUM('[1]Skog Ålder Underlag'!AP58:AT58)/5)/1000,0)</f>
        <v>142.77331883543175</v>
      </c>
      <c r="AP50" s="16">
        <f>IF((SUM('[1]Skog Ålder Underlag'!AQ58:AU58)/5)&lt;&gt;"",(SUM('[1]Skog Ålder Underlag'!AQ58:AU58)/5)/1000,0)</f>
        <v>145.23341751284721</v>
      </c>
      <c r="AQ50" s="16">
        <f>IF((SUM('[1]Skog Ålder Underlag'!AR58:AV58)/5)&lt;&gt;"",(SUM('[1]Skog Ålder Underlag'!AR58:AV58)/5)/1000,0)</f>
        <v>142.45327562786903</v>
      </c>
      <c r="AR50" s="16">
        <f>IF((SUM('[1]Skog Ålder Underlag'!AS58:AW58)/5)&lt;&gt;"",(SUM('[1]Skog Ålder Underlag'!AS58:AW58)/5)/1000,0)</f>
        <v>138.5022907203857</v>
      </c>
      <c r="AS50" s="16">
        <f>IF((SUM('[1]Skog Ålder Underlag'!AT58:AX58)/5)&lt;&gt;"",(SUM('[1]Skog Ålder Underlag'!AT58:AX58)/5)/1000,0)</f>
        <v>140.69667202395206</v>
      </c>
      <c r="AT50" s="16">
        <f>IF((SUM('[1]Skog Ålder Underlag'!AU58:AY58)/5)&lt;&gt;"",(SUM('[1]Skog Ålder Underlag'!AU58:AY58)/5)/1000,0)</f>
        <v>142.34352558901884</v>
      </c>
      <c r="AU50" s="16">
        <f>IF((SUM('[1]Skog Ålder Underlag'!AV58:AZ58)/5)&lt;&gt;"",(SUM('[1]Skog Ålder Underlag'!AV58:AZ58)/5)/1000,0)</f>
        <v>134.69816690531644</v>
      </c>
      <c r="AV50" s="16">
        <f>IF((SUM('[1]Skog Ålder Underlag'!AW58:BA58)/5)&lt;&gt;"",(SUM('[1]Skog Ålder Underlag'!AW58:BA58)/5)/1000,0)</f>
        <v>143.03280822113021</v>
      </c>
      <c r="AW50" s="16">
        <f>IF((SUM('[1]Skog Ålder Underlag'!AX58:BB58)/5)&lt;&gt;"",(SUM('[1]Skog Ålder Underlag'!AX58:BB58)/5)/1000,0)</f>
        <v>142.04037131855301</v>
      </c>
      <c r="AX50" s="16">
        <f>IF((SUM('[1]Skog Ålder Underlag'!AY58:BC58)/5)&lt;&gt;"",(SUM('[1]Skog Ålder Underlag'!AY58:BC58)/5)/1000,0)</f>
        <v>134.33022276802313</v>
      </c>
      <c r="AY50" s="16">
        <f>IF((SUM('[1]Skog Ålder Underlag'!AZ58:BD58)/5)&lt;&gt;"",(SUM('[1]Skog Ålder Underlag'!AZ58:BD58)/5)/1000,0)</f>
        <v>131.39233200638634</v>
      </c>
      <c r="AZ50" s="16">
        <f>IF((SUM('[1]Skog Ålder Underlag'!BA58:BE58)/5)&lt;&gt;"",(SUM('[1]Skog Ålder Underlag'!BA58:BE58)/5)/1000,0)</f>
        <v>142.08140560245363</v>
      </c>
      <c r="BA50" s="16">
        <f>IF((SUM('[1]Skog Ålder Underlag'!BB58:BF58)/5)&lt;&gt;"",(SUM('[1]Skog Ålder Underlag'!BB58:BF58)/5)/1000,0)</f>
        <v>132.43764748302482</v>
      </c>
      <c r="BB50" s="16">
        <f>IF((SUM('[1]Skog Ålder Underlag'!BC58:BG58)/5)&lt;&gt;"",(SUM('[1]Skog Ålder Underlag'!BC58:BG58)/5)/1000,0)</f>
        <v>145.27918314447629</v>
      </c>
      <c r="BC50" s="16">
        <f>IF((SUM('[1]Skog Ålder Underlag'!BD58:BH58)/5)&lt;&gt;"",(SUM('[1]Skog Ålder Underlag'!BD58:BH58)/5)/1000,0)</f>
        <v>151.53530965886196</v>
      </c>
      <c r="BD50" s="16">
        <f>IF((SUM('[1]Skog Ålder Underlag'!BE58:BI58)/5)&lt;&gt;"",(SUM('[1]Skog Ålder Underlag'!BE58:BI58)/5)/1000,0)</f>
        <v>175.04946691955905</v>
      </c>
      <c r="BE50" s="16">
        <f>IF((SUM('[1]Skog Ålder Underlag'!BF58:BJ58)/5)&lt;&gt;"",(SUM('[1]Skog Ålder Underlag'!BF58:BJ58)/5)/1000,0)</f>
        <v>190.62531317365446</v>
      </c>
      <c r="BF50" s="16">
        <f>IF((SUM('[1]Skog Ålder Underlag'!BG58:BK58)/5)&lt;&gt;"",(SUM('[1]Skog Ålder Underlag'!BG58:BK58)/5)/1000,0)</f>
        <v>204.13924172536929</v>
      </c>
      <c r="BG50" s="16">
        <f>IF((SUM('[1]Skog Ålder Underlag'!BH58:BL58)/5)&lt;&gt;"",(SUM('[1]Skog Ålder Underlag'!BH58:BL58)/5)/1000,0)</f>
        <v>207.69372040582164</v>
      </c>
      <c r="BH50" s="16">
        <f>IF((SUM('[1]Skog Ålder Underlag'!BI58:BM58)/5)&lt;&gt;"",(SUM('[1]Skog Ålder Underlag'!BI58:BM58)/5)/1000,0)</f>
        <v>218.41925921761748</v>
      </c>
      <c r="BI50" s="16">
        <f>IF((SUM('[1]Skog Ålder Underlag'!BJ58:BN58)/5)&lt;&gt;"",(SUM('[1]Skog Ålder Underlag'!BJ58:BN58)/5)/1000,0)</f>
        <v>215.85470918304623</v>
      </c>
    </row>
    <row r="51" spans="1:61" s="7" customFormat="1" x14ac:dyDescent="0.25">
      <c r="A51" s="19"/>
      <c r="B51" s="18"/>
      <c r="C51" s="18"/>
      <c r="D51" s="17" t="s">
        <v>9</v>
      </c>
      <c r="E51" s="16">
        <f>IF('[1]Skog Ålder Underlag'!F59&lt;&gt;"",'[1]Skog Ålder Underlag'!F59/1000,0)</f>
        <v>143.50420892999995</v>
      </c>
      <c r="F51" s="16">
        <f>IF((SUM('[1]Skog Ålder Underlag'!G59:K59)/5)&lt;&gt;"",(SUM('[1]Skog Ålder Underlag'!G59:K59)/5)/1000,0)</f>
        <v>146.38125999999994</v>
      </c>
      <c r="G51" s="16">
        <f>IF((SUM('[1]Skog Ålder Underlag'!H59:L59)/5)&lt;&gt;"",(SUM('[1]Skog Ålder Underlag'!H59:L59)/5)/1000,0)</f>
        <v>144.99223999999992</v>
      </c>
      <c r="H51" s="16">
        <f>IF((SUM('[1]Skog Ålder Underlag'!I59:M59)/5)&lt;&gt;"",(SUM('[1]Skog Ålder Underlag'!I59:M59)/5)/1000,0)</f>
        <v>147.88473999999991</v>
      </c>
      <c r="I51" s="16">
        <f>IF((SUM('[1]Skog Ålder Underlag'!J59:N59)/5)&lt;&gt;"",(SUM('[1]Skog Ålder Underlag'!J59:N59)/5)/1000,0)</f>
        <v>154.60351999999995</v>
      </c>
      <c r="J51" s="16">
        <f>IF((SUM('[1]Skog Ålder Underlag'!K59:O59)/5)&lt;&gt;"",(SUM('[1]Skog Ålder Underlag'!K59:O59)/5)/1000,0)</f>
        <v>154.15901999999994</v>
      </c>
      <c r="K51" s="16">
        <f>IF((SUM('[1]Skog Ålder Underlag'!L59:P59)/5)&lt;&gt;"",(SUM('[1]Skog Ålder Underlag'!L59:P59)/5)/1000,0)</f>
        <v>155.33405999999999</v>
      </c>
      <c r="L51" s="16">
        <f>IF((SUM('[1]Skog Ålder Underlag'!M59:Q59)/5)&lt;&gt;"",(SUM('[1]Skog Ålder Underlag'!M59:Q59)/5)/1000,0)</f>
        <v>149.11226000000005</v>
      </c>
      <c r="M51" s="16">
        <f>IF((SUM('[1]Skog Ålder Underlag'!N59:R59)/5)&lt;&gt;"",(SUM('[1]Skog Ålder Underlag'!N59:R59)/5)/1000,0)</f>
        <v>145.26170000000002</v>
      </c>
      <c r="N51" s="16">
        <f>IF((SUM('[1]Skog Ålder Underlag'!O59:S59)/5)&lt;&gt;"",(SUM('[1]Skog Ålder Underlag'!O59:S59)/5)/1000,0)</f>
        <v>126.70516000000001</v>
      </c>
      <c r="O51" s="16">
        <f>IF((SUM('[1]Skog Ålder Underlag'!P59:T59)/5)&lt;&gt;"",(SUM('[1]Skog Ålder Underlag'!P59:T59)/5)/1000,0)</f>
        <v>118.50838000000005</v>
      </c>
      <c r="P51" s="16">
        <f>IF((SUM('[1]Skog Ålder Underlag'!Q59:U59)/5)&lt;&gt;"",(SUM('[1]Skog Ålder Underlag'!Q59:U59)/5)/1000,0)</f>
        <v>111.62495999999999</v>
      </c>
      <c r="Q51" s="16">
        <f>IF((SUM('[1]Skog Ålder Underlag'!R59:V59)/5)&lt;&gt;"",(SUM('[1]Skog Ålder Underlag'!R59:V59)/5)/1000,0)</f>
        <v>110.9431</v>
      </c>
      <c r="R51" s="16">
        <f>IF((SUM('[1]Skog Ålder Underlag'!S59:W59)/5)&lt;&gt;"",(SUM('[1]Skog Ålder Underlag'!S59:W59)/5)/1000,0)</f>
        <v>107.30914000000004</v>
      </c>
      <c r="S51" s="16">
        <f>IF((SUM('[1]Skog Ålder Underlag'!T59:X59)/5)&lt;&gt;"",(SUM('[1]Skog Ålder Underlag'!T59:X59)/5)/1000,0)</f>
        <v>114.53988000000004</v>
      </c>
      <c r="T51" s="16">
        <f>IF((SUM('[1]Skog Ålder Underlag'!U59:Y59)/5)&lt;&gt;"",(SUM('[1]Skog Ålder Underlag'!U59:Y59)/5)/1000,0)</f>
        <v>112.42934000000001</v>
      </c>
      <c r="U51" s="16">
        <f>IF((SUM('[1]Skog Ålder Underlag'!V59:Z59)/5)&lt;&gt;"",(SUM('[1]Skog Ålder Underlag'!V59:Z59)/5)/1000,0)</f>
        <v>101.18406000000003</v>
      </c>
      <c r="V51" s="16">
        <f>IF((SUM('[1]Skog Ålder Underlag'!W59:AA59)/5)&lt;&gt;"",(SUM('[1]Skog Ålder Underlag'!W59:AA59)/5)/1000,0)</f>
        <v>98.743980000000022</v>
      </c>
      <c r="W51" s="16">
        <f>IF((SUM('[1]Skog Ålder Underlag'!X59:AB59)/5)&lt;&gt;"",(SUM('[1]Skog Ålder Underlag'!X59:AB59)/5)/1000,0)</f>
        <v>87.929880000000011</v>
      </c>
      <c r="X51" s="16">
        <f>IF((SUM('[1]Skog Ålder Underlag'!Y59:AC59)/5)&lt;&gt;"",(SUM('[1]Skog Ålder Underlag'!Y59:AC59)/5)/1000,0)</f>
        <v>80.108140000000006</v>
      </c>
      <c r="Y51" s="16">
        <f>IF((SUM('[1]Skog Ålder Underlag'!Z59:AD59)/5)&lt;&gt;"",(SUM('[1]Skog Ålder Underlag'!Z59:AD59)/5)/1000,0)</f>
        <v>72.297880000000006</v>
      </c>
      <c r="Z51" s="16">
        <f>IF((SUM('[1]Skog Ålder Underlag'!AA59:AE59)/5)&lt;&gt;"",(SUM('[1]Skog Ålder Underlag'!AA59:AE59)/5)/1000,0)</f>
        <v>71.349600000000009</v>
      </c>
      <c r="AA51" s="16">
        <f>IF((SUM('[1]Skog Ålder Underlag'!AB59:AF59)/5)&lt;&gt;"",(SUM('[1]Skog Ålder Underlag'!AB59:AF59)/5)/1000,0)</f>
        <v>68.614800000000002</v>
      </c>
      <c r="AB51" s="16">
        <f>IF((SUM('[1]Skog Ålder Underlag'!AC59:AG59)/5)&lt;&gt;"",(SUM('[1]Skog Ålder Underlag'!AC59:AG59)/5)/1000,0)</f>
        <v>69.784000000000006</v>
      </c>
      <c r="AC51" s="16">
        <f>IF((SUM('[1]Skog Ålder Underlag'!AD59:AH59)/5)&lt;&gt;"",(SUM('[1]Skog Ålder Underlag'!AD59:AH59)/5)/1000,0)</f>
        <v>71.864000000000004</v>
      </c>
      <c r="AD51" s="16">
        <f>IF((SUM('[1]Skog Ålder Underlag'!AE59:AI59)/5)&lt;&gt;"",(SUM('[1]Skog Ålder Underlag'!AE59:AI59)/5)/1000,0)</f>
        <v>75.672800000000009</v>
      </c>
      <c r="AE51" s="16">
        <f>IF((SUM('[1]Skog Ålder Underlag'!AF59:AJ59)/5)&lt;&gt;"",(SUM('[1]Skog Ålder Underlag'!AF59:AJ59)/5)/1000,0)</f>
        <v>78.786600000000007</v>
      </c>
      <c r="AF51" s="16">
        <f>IF((SUM('[1]Skog Ålder Underlag'!AG59:AK59)/5)&lt;&gt;"",(SUM('[1]Skog Ålder Underlag'!AG59:AK59)/5)/1000,0)</f>
        <v>82.708313471579828</v>
      </c>
      <c r="AG51" s="16">
        <f>IF((SUM('[1]Skog Ålder Underlag'!AH59:AL59)/5)&lt;&gt;"",(SUM('[1]Skog Ålder Underlag'!AH59:AL59)/5)/1000,0)</f>
        <v>88.456402129605323</v>
      </c>
      <c r="AH51" s="16">
        <f>IF((SUM('[1]Skog Ålder Underlag'!AI59:AM59)/5)&lt;&gt;"",(SUM('[1]Skog Ålder Underlag'!AI59:AM59)/5)/1000,0)</f>
        <v>90.749129994805045</v>
      </c>
      <c r="AI51" s="16">
        <f>IF((SUM('[1]Skog Ålder Underlag'!AJ59:AN59)/5)&lt;&gt;"",(SUM('[1]Skog Ålder Underlag'!AJ59:AN59)/5)/1000,0)</f>
        <v>94.555866692775041</v>
      </c>
      <c r="AJ51" s="16">
        <f>IF((SUM('[1]Skog Ålder Underlag'!AK59:AO59)/5)&lt;&gt;"",(SUM('[1]Skog Ålder Underlag'!AK59:AO59)/5)/1000,0)</f>
        <v>104.89252779134277</v>
      </c>
      <c r="AK51" s="16">
        <f>IF((SUM('[1]Skog Ålder Underlag'!AL59:AP59)/5)&lt;&gt;"",(SUM('[1]Skog Ålder Underlag'!AL59:AP59)/5)/1000,0)</f>
        <v>103.4082021293824</v>
      </c>
      <c r="AL51" s="16">
        <f>IF((SUM('[1]Skog Ålder Underlag'!AM59:AQ59)/5)&lt;&gt;"",(SUM('[1]Skog Ålder Underlag'!AM59:AQ59)/5)/1000,0)</f>
        <v>105.31464638413996</v>
      </c>
      <c r="AM51" s="16">
        <f>IF((SUM('[1]Skog Ålder Underlag'!AN59:AR59)/5)&lt;&gt;"",(SUM('[1]Skog Ålder Underlag'!AN59:AR59)/5)/1000,0)</f>
        <v>105.15798158530212</v>
      </c>
      <c r="AN51" s="16">
        <f>IF((SUM('[1]Skog Ålder Underlag'!AO59:AS59)/5)&lt;&gt;"",(SUM('[1]Skog Ålder Underlag'!AO59:AS59)/5)/1000,0)</f>
        <v>112.61476515775433</v>
      </c>
      <c r="AO51" s="16">
        <f>IF((SUM('[1]Skog Ålder Underlag'!AP59:AT59)/5)&lt;&gt;"",(SUM('[1]Skog Ålder Underlag'!AP59:AT59)/5)/1000,0)</f>
        <v>106.69942709467804</v>
      </c>
      <c r="AP51" s="16">
        <f>IF((SUM('[1]Skog Ålder Underlag'!AQ59:AU59)/5)&lt;&gt;"",(SUM('[1]Skog Ålder Underlag'!AQ59:AU59)/5)/1000,0)</f>
        <v>112.33933611550057</v>
      </c>
      <c r="AQ51" s="16">
        <f>IF((SUM('[1]Skog Ålder Underlag'!AR59:AV59)/5)&lt;&gt;"",(SUM('[1]Skog Ålder Underlag'!AR59:AV59)/5)/1000,0)</f>
        <v>108.52030096374992</v>
      </c>
      <c r="AR51" s="16">
        <f>IF((SUM('[1]Skog Ålder Underlag'!AS59:AW59)/5)&lt;&gt;"",(SUM('[1]Skog Ålder Underlag'!AS59:AW59)/5)/1000,0)</f>
        <v>111.82616661274398</v>
      </c>
      <c r="AS51" s="16">
        <f>IF((SUM('[1]Skog Ålder Underlag'!AT59:AX59)/5)&lt;&gt;"",(SUM('[1]Skog Ålder Underlag'!AT59:AX59)/5)/1000,0)</f>
        <v>121.22910747760464</v>
      </c>
      <c r="AT51" s="16">
        <f>IF((SUM('[1]Skog Ålder Underlag'!AU59:AY59)/5)&lt;&gt;"",(SUM('[1]Skog Ålder Underlag'!AU59:AY59)/5)/1000,0)</f>
        <v>133.36583965856832</v>
      </c>
      <c r="AU51" s="16">
        <f>IF((SUM('[1]Skog Ålder Underlag'!AV59:AZ59)/5)&lt;&gt;"",(SUM('[1]Skog Ålder Underlag'!AV59:AZ59)/5)/1000,0)</f>
        <v>127.07748813306517</v>
      </c>
      <c r="AV51" s="16">
        <f>IF((SUM('[1]Skog Ålder Underlag'!AW59:BA59)/5)&lt;&gt;"",(SUM('[1]Skog Ålder Underlag'!AW59:BA59)/5)/1000,0)</f>
        <v>143.59427213515551</v>
      </c>
      <c r="AW51" s="16">
        <f>IF((SUM('[1]Skog Ålder Underlag'!AX59:BB59)/5)&lt;&gt;"",(SUM('[1]Skog Ålder Underlag'!AX59:BB59)/5)/1000,0)</f>
        <v>156.63201103509351</v>
      </c>
      <c r="AX51" s="16">
        <f>IF((SUM('[1]Skog Ålder Underlag'!AY59:BC59)/5)&lt;&gt;"",(SUM('[1]Skog Ålder Underlag'!AY59:BC59)/5)/1000,0)</f>
        <v>153.63323814511745</v>
      </c>
      <c r="AY51" s="16">
        <f>IF((SUM('[1]Skog Ålder Underlag'!AZ59:BD59)/5)&lt;&gt;"",(SUM('[1]Skog Ålder Underlag'!AZ59:BD59)/5)/1000,0)</f>
        <v>150.96711991533124</v>
      </c>
      <c r="AZ51" s="16">
        <f>IF((SUM('[1]Skog Ålder Underlag'!BA59:BE59)/5)&lt;&gt;"",(SUM('[1]Skog Ålder Underlag'!BA59:BE59)/5)/1000,0)</f>
        <v>162.99848102402254</v>
      </c>
      <c r="BA51" s="16">
        <f>IF((SUM('[1]Skog Ålder Underlag'!BB59:BF59)/5)&lt;&gt;"",(SUM('[1]Skog Ålder Underlag'!BB59:BF59)/5)/1000,0)</f>
        <v>157.78266047750958</v>
      </c>
      <c r="BB51" s="16">
        <f>IF((SUM('[1]Skog Ålder Underlag'!BC59:BG59)/5)&lt;&gt;"",(SUM('[1]Skog Ålder Underlag'!BC59:BG59)/5)/1000,0)</f>
        <v>156.11721165028092</v>
      </c>
      <c r="BC51" s="16">
        <f>IF((SUM('[1]Skog Ålder Underlag'!BD59:BH59)/5)&lt;&gt;"",(SUM('[1]Skog Ålder Underlag'!BD59:BH59)/5)/1000,0)</f>
        <v>155.7986138025405</v>
      </c>
      <c r="BD51" s="16">
        <f>IF((SUM('[1]Skog Ålder Underlag'!BE59:BI59)/5)&lt;&gt;"",(SUM('[1]Skog Ålder Underlag'!BE59:BI59)/5)/1000,0)</f>
        <v>150.88691629513156</v>
      </c>
      <c r="BE51" s="16">
        <f>IF((SUM('[1]Skog Ålder Underlag'!BF59:BJ59)/5)&lt;&gt;"",(SUM('[1]Skog Ålder Underlag'!BF59:BJ59)/5)/1000,0)</f>
        <v>141.72361943739003</v>
      </c>
      <c r="BF51" s="16">
        <f>IF((SUM('[1]Skog Ålder Underlag'!BG59:BK59)/5)&lt;&gt;"",(SUM('[1]Skog Ålder Underlag'!BG59:BK59)/5)/1000,0)</f>
        <v>139.66402232196123</v>
      </c>
      <c r="BG51" s="16">
        <f>IF((SUM('[1]Skog Ålder Underlag'!BH59:BL59)/5)&lt;&gt;"",(SUM('[1]Skog Ålder Underlag'!BH59:BL59)/5)/1000,0)</f>
        <v>138.58422491237593</v>
      </c>
      <c r="BH51" s="16">
        <f>IF((SUM('[1]Skog Ålder Underlag'!BI59:BM59)/5)&lt;&gt;"",(SUM('[1]Skog Ålder Underlag'!BI59:BM59)/5)/1000,0)</f>
        <v>137.68939689850617</v>
      </c>
      <c r="BI51" s="16">
        <f>IF((SUM('[1]Skog Ålder Underlag'!BJ59:BN59)/5)&lt;&gt;"",(SUM('[1]Skog Ålder Underlag'!BJ59:BN59)/5)/1000,0)</f>
        <v>139.28535342471153</v>
      </c>
    </row>
    <row r="52" spans="1:61" s="7" customFormat="1" x14ac:dyDescent="0.25">
      <c r="A52" s="19"/>
      <c r="B52" s="18"/>
      <c r="C52" s="18"/>
      <c r="D52" s="17" t="s">
        <v>8</v>
      </c>
      <c r="E52" s="16">
        <f>IF('[1]Skog Ålder Underlag'!F60&lt;&gt;"",'[1]Skog Ålder Underlag'!F60/1000,0)</f>
        <v>100.50641881999992</v>
      </c>
      <c r="F52" s="16">
        <f>IF((SUM('[1]Skog Ålder Underlag'!G60:K60)/5)&lt;&gt;"",(SUM('[1]Skog Ålder Underlag'!G60:K60)/5)/1000,0)</f>
        <v>140.82093999999995</v>
      </c>
      <c r="G52" s="16">
        <f>IF((SUM('[1]Skog Ålder Underlag'!H60:L60)/5)&lt;&gt;"",(SUM('[1]Skog Ålder Underlag'!H60:L60)/5)/1000,0)</f>
        <v>135.22719999999995</v>
      </c>
      <c r="H52" s="16">
        <f>IF((SUM('[1]Skog Ålder Underlag'!I60:M60)/5)&lt;&gt;"",(SUM('[1]Skog Ålder Underlag'!I60:M60)/5)/1000,0)</f>
        <v>140.54621999999992</v>
      </c>
      <c r="I52" s="16">
        <f>IF((SUM('[1]Skog Ålder Underlag'!J60:N60)/5)&lt;&gt;"",(SUM('[1]Skog Ålder Underlag'!J60:N60)/5)/1000,0)</f>
        <v>148.96773999999991</v>
      </c>
      <c r="J52" s="16">
        <f>IF((SUM('[1]Skog Ålder Underlag'!K60:O60)/5)&lt;&gt;"",(SUM('[1]Skog Ålder Underlag'!K60:O60)/5)/1000,0)</f>
        <v>147.58157999999992</v>
      </c>
      <c r="K52" s="16">
        <f>IF((SUM('[1]Skog Ålder Underlag'!L60:P60)/5)&lt;&gt;"",(SUM('[1]Skog Ålder Underlag'!L60:P60)/5)/1000,0)</f>
        <v>154.08559999999997</v>
      </c>
      <c r="L52" s="16">
        <f>IF((SUM('[1]Skog Ålder Underlag'!M60:Q60)/5)&lt;&gt;"",(SUM('[1]Skog Ålder Underlag'!M60:Q60)/5)/1000,0)</f>
        <v>159.75811999999996</v>
      </c>
      <c r="M52" s="16">
        <f>IF((SUM('[1]Skog Ålder Underlag'!N60:R60)/5)&lt;&gt;"",(SUM('[1]Skog Ålder Underlag'!N60:R60)/5)/1000,0)</f>
        <v>155.76925999999997</v>
      </c>
      <c r="N52" s="16">
        <f>IF((SUM('[1]Skog Ålder Underlag'!O60:S60)/5)&lt;&gt;"",(SUM('[1]Skog Ålder Underlag'!O60:S60)/5)/1000,0)</f>
        <v>140.07556</v>
      </c>
      <c r="O52" s="16">
        <f>IF((SUM('[1]Skog Ålder Underlag'!P60:T60)/5)&lt;&gt;"",(SUM('[1]Skog Ålder Underlag'!P60:T60)/5)/1000,0)</f>
        <v>136.99818000000002</v>
      </c>
      <c r="P52" s="16">
        <f>IF((SUM('[1]Skog Ålder Underlag'!Q60:U60)/5)&lt;&gt;"",(SUM('[1]Skog Ålder Underlag'!Q60:U60)/5)/1000,0)</f>
        <v>141.30848</v>
      </c>
      <c r="Q52" s="16">
        <f>IF((SUM('[1]Skog Ålder Underlag'!R60:V60)/5)&lt;&gt;"",(SUM('[1]Skog Ålder Underlag'!R60:V60)/5)/1000,0)</f>
        <v>133.52486000000005</v>
      </c>
      <c r="R52" s="16">
        <f>IF((SUM('[1]Skog Ålder Underlag'!S60:W60)/5)&lt;&gt;"",(SUM('[1]Skog Ålder Underlag'!S60:W60)/5)/1000,0)</f>
        <v>140.19878000000011</v>
      </c>
      <c r="S52" s="16">
        <f>IF((SUM('[1]Skog Ålder Underlag'!T60:X60)/5)&lt;&gt;"",(SUM('[1]Skog Ålder Underlag'!T60:X60)/5)/1000,0)</f>
        <v>154.02432000000013</v>
      </c>
      <c r="T52" s="16">
        <f>IF((SUM('[1]Skog Ålder Underlag'!U60:Y60)/5)&lt;&gt;"",(SUM('[1]Skog Ålder Underlag'!U60:Y60)/5)/1000,0)</f>
        <v>167.20898000000014</v>
      </c>
      <c r="U52" s="16">
        <f>IF((SUM('[1]Skog Ålder Underlag'!V60:Z60)/5)&lt;&gt;"",(SUM('[1]Skog Ålder Underlag'!V60:Z60)/5)/1000,0)</f>
        <v>166.32758000000007</v>
      </c>
      <c r="V52" s="16">
        <f>IF((SUM('[1]Skog Ålder Underlag'!W60:AA60)/5)&lt;&gt;"",(SUM('[1]Skog Ålder Underlag'!W60:AA60)/5)/1000,0)</f>
        <v>175.65890000000007</v>
      </c>
      <c r="W52" s="16">
        <f>IF((SUM('[1]Skog Ålder Underlag'!X60:AB60)/5)&lt;&gt;"",(SUM('[1]Skog Ålder Underlag'!X60:AB60)/5)/1000,0)</f>
        <v>171.30408000000003</v>
      </c>
      <c r="X52" s="16">
        <f>IF((SUM('[1]Skog Ålder Underlag'!Y60:AC60)/5)&lt;&gt;"",(SUM('[1]Skog Ålder Underlag'!Y60:AC60)/5)/1000,0)</f>
        <v>177.21106000000003</v>
      </c>
      <c r="Y52" s="16">
        <f>IF((SUM('[1]Skog Ålder Underlag'!Z60:AD60)/5)&lt;&gt;"",(SUM('[1]Skog Ålder Underlag'!Z60:AD60)/5)/1000,0)</f>
        <v>172.63484</v>
      </c>
      <c r="Z52" s="16">
        <f>IF((SUM('[1]Skog Ålder Underlag'!AA60:AE60)/5)&lt;&gt;"",(SUM('[1]Skog Ålder Underlag'!AA60:AE60)/5)/1000,0)</f>
        <v>173.60420000000002</v>
      </c>
      <c r="AA52" s="16">
        <f>IF((SUM('[1]Skog Ålder Underlag'!AB60:AF60)/5)&lt;&gt;"",(SUM('[1]Skog Ålder Underlag'!AB60:AF60)/5)/1000,0)</f>
        <v>168.66560000000001</v>
      </c>
      <c r="AB52" s="16">
        <f>IF((SUM('[1]Skog Ålder Underlag'!AC60:AG60)/5)&lt;&gt;"",(SUM('[1]Skog Ålder Underlag'!AC60:AG60)/5)/1000,0)</f>
        <v>173.6216</v>
      </c>
      <c r="AC52" s="16">
        <f>IF((SUM('[1]Skog Ålder Underlag'!AD60:AH60)/5)&lt;&gt;"",(SUM('[1]Skog Ålder Underlag'!AD60:AH60)/5)/1000,0)</f>
        <v>158.5728</v>
      </c>
      <c r="AD52" s="16">
        <f>IF((SUM('[1]Skog Ålder Underlag'!AE60:AI60)/5)&lt;&gt;"",(SUM('[1]Skog Ålder Underlag'!AE60:AI60)/5)/1000,0)</f>
        <v>159.21940000000001</v>
      </c>
      <c r="AE52" s="16">
        <f>IF((SUM('[1]Skog Ålder Underlag'!AF60:AJ60)/5)&lt;&gt;"",(SUM('[1]Skog Ålder Underlag'!AF60:AJ60)/5)/1000,0)</f>
        <v>163.54239999999999</v>
      </c>
      <c r="AF52" s="16">
        <f>IF((SUM('[1]Skog Ålder Underlag'!AG60:AK60)/5)&lt;&gt;"",(SUM('[1]Skog Ålder Underlag'!AG60:AK60)/5)/1000,0)</f>
        <v>158.18869807792072</v>
      </c>
      <c r="AG52" s="16">
        <f>IF((SUM('[1]Skog Ålder Underlag'!AH60:AL60)/5)&lt;&gt;"",(SUM('[1]Skog Ålder Underlag'!AH60:AL60)/5)/1000,0)</f>
        <v>154.26070033525903</v>
      </c>
      <c r="AH52" s="16">
        <f>IF((SUM('[1]Skog Ålder Underlag'!AI60:AM60)/5)&lt;&gt;"",(SUM('[1]Skog Ålder Underlag'!AI60:AM60)/5)/1000,0)</f>
        <v>158.03007524218825</v>
      </c>
      <c r="AI52" s="16">
        <f>IF((SUM('[1]Skog Ålder Underlag'!AJ60:AN60)/5)&lt;&gt;"",(SUM('[1]Skog Ålder Underlag'!AJ60:AN60)/5)/1000,0)</f>
        <v>147.73436356692383</v>
      </c>
      <c r="AJ52" s="16">
        <f>IF((SUM('[1]Skog Ålder Underlag'!AK60:AO60)/5)&lt;&gt;"",(SUM('[1]Skog Ålder Underlag'!AK60:AO60)/5)/1000,0)</f>
        <v>147.36203866691741</v>
      </c>
      <c r="AK52" s="16">
        <f>IF((SUM('[1]Skog Ålder Underlag'!AL60:AP60)/5)&lt;&gt;"",(SUM('[1]Skog Ålder Underlag'!AL60:AP60)/5)/1000,0)</f>
        <v>142.79110902538778</v>
      </c>
      <c r="AL52" s="16">
        <f>IF((SUM('[1]Skog Ålder Underlag'!AM60:AQ60)/5)&lt;&gt;"",(SUM('[1]Skog Ålder Underlag'!AM60:AQ60)/5)/1000,0)</f>
        <v>136.9954872794226</v>
      </c>
      <c r="AM52" s="16">
        <f>IF((SUM('[1]Skog Ålder Underlag'!AN60:AR60)/5)&lt;&gt;"",(SUM('[1]Skog Ålder Underlag'!AN60:AR60)/5)/1000,0)</f>
        <v>135.67934835738461</v>
      </c>
      <c r="AN52" s="16">
        <f>IF((SUM('[1]Skog Ålder Underlag'!AO60:AS60)/5)&lt;&gt;"",(SUM('[1]Skog Ålder Underlag'!AO60:AS60)/5)/1000,0)</f>
        <v>134.67949382909413</v>
      </c>
      <c r="AO52" s="16">
        <f>IF((SUM('[1]Skog Ålder Underlag'!AP60:AT60)/5)&lt;&gt;"",(SUM('[1]Skog Ålder Underlag'!AP60:AT60)/5)/1000,0)</f>
        <v>126.23801011089876</v>
      </c>
      <c r="AP52" s="16">
        <f>IF((SUM('[1]Skog Ålder Underlag'!AQ60:AU60)/5)&lt;&gt;"",(SUM('[1]Skog Ålder Underlag'!AQ60:AU60)/5)/1000,0)</f>
        <v>132.60755908004518</v>
      </c>
      <c r="AQ52" s="16">
        <f>IF((SUM('[1]Skog Ålder Underlag'!AR60:AV60)/5)&lt;&gt;"",(SUM('[1]Skog Ålder Underlag'!AR60:AV60)/5)/1000,0)</f>
        <v>131.1787431570192</v>
      </c>
      <c r="AR52" s="16">
        <f>IF((SUM('[1]Skog Ålder Underlag'!AS60:AW60)/5)&lt;&gt;"",(SUM('[1]Skog Ålder Underlag'!AS60:AW60)/5)/1000,0)</f>
        <v>128.47491944693303</v>
      </c>
      <c r="AS52" s="16">
        <f>IF((SUM('[1]Skog Ålder Underlag'!AT60:AX60)/5)&lt;&gt;"",(SUM('[1]Skog Ålder Underlag'!AT60:AX60)/5)/1000,0)</f>
        <v>120.70922345634267</v>
      </c>
      <c r="AT52" s="16">
        <f>IF((SUM('[1]Skog Ålder Underlag'!AU60:AY60)/5)&lt;&gt;"",(SUM('[1]Skog Ålder Underlag'!AU60:AY60)/5)/1000,0)</f>
        <v>112.32019374520246</v>
      </c>
      <c r="AU52" s="16">
        <f>IF((SUM('[1]Skog Ålder Underlag'!AV60:AZ60)/5)&lt;&gt;"",(SUM('[1]Skog Ålder Underlag'!AV60:AZ60)/5)/1000,0)</f>
        <v>103.61820822048122</v>
      </c>
      <c r="AV52" s="16">
        <f>IF((SUM('[1]Skog Ålder Underlag'!AW60:BA60)/5)&lt;&gt;"",(SUM('[1]Skog Ålder Underlag'!AW60:BA60)/5)/1000,0)</f>
        <v>111.09548746184325</v>
      </c>
      <c r="AW52" s="16">
        <f>IF((SUM('[1]Skog Ålder Underlag'!AX60:BB60)/5)&lt;&gt;"",(SUM('[1]Skog Ålder Underlag'!AX60:BB60)/5)/1000,0)</f>
        <v>108.63020193721107</v>
      </c>
      <c r="AX52" s="16">
        <f>IF((SUM('[1]Skog Ålder Underlag'!AY60:BC60)/5)&lt;&gt;"",(SUM('[1]Skog Ålder Underlag'!AY60:BC60)/5)/1000,0)</f>
        <v>112.21696099142733</v>
      </c>
      <c r="AY52" s="16">
        <f>IF((SUM('[1]Skog Ålder Underlag'!AZ60:BD60)/5)&lt;&gt;"",(SUM('[1]Skog Ålder Underlag'!AZ60:BD60)/5)/1000,0)</f>
        <v>118.50560619225408</v>
      </c>
      <c r="AZ52" s="16">
        <f>IF((SUM('[1]Skog Ålder Underlag'!BA60:BE60)/5)&lt;&gt;"",(SUM('[1]Skog Ålder Underlag'!BA60:BE60)/5)/1000,0)</f>
        <v>119.32426792239727</v>
      </c>
      <c r="BA52" s="16">
        <f>IF((SUM('[1]Skog Ålder Underlag'!BB60:BF60)/5)&lt;&gt;"",(SUM('[1]Skog Ålder Underlag'!BB60:BF60)/5)/1000,0)</f>
        <v>111.98370985318061</v>
      </c>
      <c r="BB52" s="16">
        <f>IF((SUM('[1]Skog Ålder Underlag'!BC60:BG60)/5)&lt;&gt;"",(SUM('[1]Skog Ålder Underlag'!BC60:BG60)/5)/1000,0)</f>
        <v>105.30428749959202</v>
      </c>
      <c r="BC52" s="16">
        <f>IF((SUM('[1]Skog Ålder Underlag'!BD60:BH60)/5)&lt;&gt;"",(SUM('[1]Skog Ålder Underlag'!BD60:BH60)/5)/1000,0)</f>
        <v>105.04719822221521</v>
      </c>
      <c r="BD52" s="16">
        <f>IF((SUM('[1]Skog Ålder Underlag'!BE60:BI60)/5)&lt;&gt;"",(SUM('[1]Skog Ålder Underlag'!BE60:BI60)/5)/1000,0)</f>
        <v>96.616741729767313</v>
      </c>
      <c r="BE52" s="16">
        <f>IF((SUM('[1]Skog Ålder Underlag'!BF60:BJ60)/5)&lt;&gt;"",(SUM('[1]Skog Ålder Underlag'!BF60:BJ60)/5)/1000,0)</f>
        <v>90.041645127423109</v>
      </c>
      <c r="BF52" s="16">
        <f>IF((SUM('[1]Skog Ålder Underlag'!BG60:BK60)/5)&lt;&gt;"",(SUM('[1]Skog Ålder Underlag'!BG60:BK60)/5)/1000,0)</f>
        <v>85.442770422847275</v>
      </c>
      <c r="BG52" s="16">
        <f>IF((SUM('[1]Skog Ålder Underlag'!BH60:BL60)/5)&lt;&gt;"",(SUM('[1]Skog Ålder Underlag'!BH60:BL60)/5)/1000,0)</f>
        <v>87.41145309202382</v>
      </c>
      <c r="BH52" s="16">
        <f>IF((SUM('[1]Skog Ålder Underlag'!BI60:BM60)/5)&lt;&gt;"",(SUM('[1]Skog Ålder Underlag'!BI60:BM60)/5)/1000,0)</f>
        <v>90.404346378331468</v>
      </c>
      <c r="BI52" s="16">
        <f>IF((SUM('[1]Skog Ålder Underlag'!BJ60:BN60)/5)&lt;&gt;"",(SUM('[1]Skog Ålder Underlag'!BJ60:BN60)/5)/1000,0)</f>
        <v>93.670789213757629</v>
      </c>
    </row>
    <row r="53" spans="1:61" s="7" customFormat="1" x14ac:dyDescent="0.25">
      <c r="A53" s="19"/>
      <c r="B53" s="18"/>
      <c r="C53" s="18"/>
      <c r="D53" s="17" t="s">
        <v>7</v>
      </c>
      <c r="E53" s="16">
        <f>IF('[1]Skog Ålder Underlag'!F61&lt;&gt;"",'[1]Skog Ålder Underlag'!F61/1000,0)</f>
        <v>39.623869380000009</v>
      </c>
      <c r="F53" s="16">
        <f>IF((SUM('[1]Skog Ålder Underlag'!G61:K61)/5)&lt;&gt;"",(SUM('[1]Skog Ålder Underlag'!G61:K61)/5)/1000,0)</f>
        <v>108.48878000000003</v>
      </c>
      <c r="G53" s="16">
        <f>IF((SUM('[1]Skog Ålder Underlag'!H61:L61)/5)&lt;&gt;"",(SUM('[1]Skog Ålder Underlag'!H61:L61)/5)/1000,0)</f>
        <v>110.68107999999998</v>
      </c>
      <c r="H53" s="16">
        <f>IF((SUM('[1]Skog Ålder Underlag'!I61:M61)/5)&lt;&gt;"",(SUM('[1]Skog Ålder Underlag'!I61:M61)/5)/1000,0)</f>
        <v>114.07809999999995</v>
      </c>
      <c r="I53" s="16">
        <f>IF((SUM('[1]Skog Ålder Underlag'!J61:N61)/5)&lt;&gt;"",(SUM('[1]Skog Ålder Underlag'!J61:N61)/5)/1000,0)</f>
        <v>121.75115999999996</v>
      </c>
      <c r="J53" s="16">
        <f>IF((SUM('[1]Skog Ålder Underlag'!K61:O61)/5)&lt;&gt;"",(SUM('[1]Skog Ålder Underlag'!K61:O61)/5)/1000,0)</f>
        <v>132.07133999999996</v>
      </c>
      <c r="K53" s="16">
        <f>IF((SUM('[1]Skog Ålder Underlag'!L61:P61)/5)&lt;&gt;"",(SUM('[1]Skog Ålder Underlag'!L61:P61)/5)/1000,0)</f>
        <v>124.37138</v>
      </c>
      <c r="L53" s="16">
        <f>IF((SUM('[1]Skog Ålder Underlag'!M61:Q61)/5)&lt;&gt;"",(SUM('[1]Skog Ålder Underlag'!M61:Q61)/5)/1000,0)</f>
        <v>125.66467999999998</v>
      </c>
      <c r="M53" s="16">
        <f>IF((SUM('[1]Skog Ålder Underlag'!N61:R61)/5)&lt;&gt;"",(SUM('[1]Skog Ålder Underlag'!N61:R61)/5)/1000,0)</f>
        <v>124.40178</v>
      </c>
      <c r="N53" s="16">
        <f>IF((SUM('[1]Skog Ålder Underlag'!O61:S61)/5)&lt;&gt;"",(SUM('[1]Skog Ålder Underlag'!O61:S61)/5)/1000,0)</f>
        <v>126.21222</v>
      </c>
      <c r="O53" s="16">
        <f>IF((SUM('[1]Skog Ålder Underlag'!P61:T61)/5)&lt;&gt;"",(SUM('[1]Skog Ålder Underlag'!P61:T61)/5)/1000,0)</f>
        <v>122.23596000000001</v>
      </c>
      <c r="P53" s="16">
        <f>IF((SUM('[1]Skog Ålder Underlag'!Q61:U61)/5)&lt;&gt;"",(SUM('[1]Skog Ålder Underlag'!Q61:U61)/5)/1000,0)</f>
        <v>131.34571999999997</v>
      </c>
      <c r="Q53" s="16">
        <f>IF((SUM('[1]Skog Ålder Underlag'!R61:V61)/5)&lt;&gt;"",(SUM('[1]Skog Ålder Underlag'!R61:V61)/5)/1000,0)</f>
        <v>127.98161999999999</v>
      </c>
      <c r="R53" s="16">
        <f>IF((SUM('[1]Skog Ålder Underlag'!S61:W61)/5)&lt;&gt;"",(SUM('[1]Skog Ålder Underlag'!S61:W61)/5)/1000,0)</f>
        <v>123.20310000000002</v>
      </c>
      <c r="S53" s="16">
        <f>IF((SUM('[1]Skog Ålder Underlag'!T61:X61)/5)&lt;&gt;"",(SUM('[1]Skog Ålder Underlag'!T61:X61)/5)/1000,0)</f>
        <v>127.71110000000004</v>
      </c>
      <c r="T53" s="16">
        <f>IF((SUM('[1]Skog Ålder Underlag'!U61:Y61)/5)&lt;&gt;"",(SUM('[1]Skog Ålder Underlag'!U61:Y61)/5)/1000,0)</f>
        <v>131.45234000000005</v>
      </c>
      <c r="U53" s="16">
        <f>IF((SUM('[1]Skog Ålder Underlag'!V61:Z61)/5)&lt;&gt;"",(SUM('[1]Skog Ålder Underlag'!V61:Z61)/5)/1000,0)</f>
        <v>130.54990000000006</v>
      </c>
      <c r="V53" s="16">
        <f>IF((SUM('[1]Skog Ålder Underlag'!W61:AA61)/5)&lt;&gt;"",(SUM('[1]Skog Ålder Underlag'!W61:AA61)/5)/1000,0)</f>
        <v>136.70904000000004</v>
      </c>
      <c r="W53" s="16">
        <f>IF((SUM('[1]Skog Ålder Underlag'!X61:AB61)/5)&lt;&gt;"",(SUM('[1]Skog Ålder Underlag'!X61:AB61)/5)/1000,0)</f>
        <v>137.29290000000006</v>
      </c>
      <c r="X53" s="16">
        <f>IF((SUM('[1]Skog Ålder Underlag'!Y61:AC61)/5)&lt;&gt;"",(SUM('[1]Skog Ålder Underlag'!Y61:AC61)/5)/1000,0)</f>
        <v>130.56774000000004</v>
      </c>
      <c r="Y53" s="16">
        <f>IF((SUM('[1]Skog Ålder Underlag'!Z61:AD61)/5)&lt;&gt;"",(SUM('[1]Skog Ålder Underlag'!Z61:AD61)/5)/1000,0)</f>
        <v>128.7731</v>
      </c>
      <c r="Z53" s="16">
        <f>IF((SUM('[1]Skog Ålder Underlag'!AA61:AE61)/5)&lt;&gt;"",(SUM('[1]Skog Ålder Underlag'!AA61:AE61)/5)/1000,0)</f>
        <v>124.25580000000001</v>
      </c>
      <c r="AA53" s="16">
        <f>IF((SUM('[1]Skog Ålder Underlag'!AB61:AF61)/5)&lt;&gt;"",(SUM('[1]Skog Ålder Underlag'!AB61:AF61)/5)/1000,0)</f>
        <v>127.49</v>
      </c>
      <c r="AB53" s="16">
        <f>IF((SUM('[1]Skog Ålder Underlag'!AC61:AG61)/5)&lt;&gt;"",(SUM('[1]Skog Ålder Underlag'!AC61:AG61)/5)/1000,0)</f>
        <v>133.76160000000002</v>
      </c>
      <c r="AC53" s="16">
        <f>IF((SUM('[1]Skog Ålder Underlag'!AD61:AH61)/5)&lt;&gt;"",(SUM('[1]Skog Ålder Underlag'!AD61:AH61)/5)/1000,0)</f>
        <v>141.84560000000002</v>
      </c>
      <c r="AD53" s="16">
        <f>IF((SUM('[1]Skog Ålder Underlag'!AE61:AI61)/5)&lt;&gt;"",(SUM('[1]Skog Ålder Underlag'!AE61:AI61)/5)/1000,0)</f>
        <v>142.98599999999999</v>
      </c>
      <c r="AE53" s="16">
        <f>IF((SUM('[1]Skog Ålder Underlag'!AF61:AJ61)/5)&lt;&gt;"",(SUM('[1]Skog Ålder Underlag'!AF61:AJ61)/5)/1000,0)</f>
        <v>143.51739999999998</v>
      </c>
      <c r="AF53" s="16">
        <f>IF((SUM('[1]Skog Ålder Underlag'!AG61:AK61)/5)&lt;&gt;"",(SUM('[1]Skog Ålder Underlag'!AG61:AK61)/5)/1000,0)</f>
        <v>140.42240911546264</v>
      </c>
      <c r="AG53" s="16">
        <f>IF((SUM('[1]Skog Ålder Underlag'!AH61:AL61)/5)&lt;&gt;"",(SUM('[1]Skog Ålder Underlag'!AH61:AL61)/5)/1000,0)</f>
        <v>138.43002411827649</v>
      </c>
      <c r="AH53" s="16">
        <f>IF((SUM('[1]Skog Ålder Underlag'!AI61:AM61)/5)&lt;&gt;"",(SUM('[1]Skog Ålder Underlag'!AI61:AM61)/5)/1000,0)</f>
        <v>132.60612680864259</v>
      </c>
      <c r="AI53" s="16">
        <f>IF((SUM('[1]Skog Ålder Underlag'!AJ61:AN61)/5)&lt;&gt;"",(SUM('[1]Skog Ålder Underlag'!AJ61:AN61)/5)/1000,0)</f>
        <v>131.32062089219966</v>
      </c>
      <c r="AJ53" s="16">
        <f>IF((SUM('[1]Skog Ålder Underlag'!AK61:AO61)/5)&lt;&gt;"",(SUM('[1]Skog Ålder Underlag'!AK61:AO61)/5)/1000,0)</f>
        <v>132.11194910123788</v>
      </c>
      <c r="AK53" s="16">
        <f>IF((SUM('[1]Skog Ålder Underlag'!AL61:AP61)/5)&lt;&gt;"",(SUM('[1]Skog Ålder Underlag'!AL61:AP61)/5)/1000,0)</f>
        <v>129.77289316213461</v>
      </c>
      <c r="AL53" s="16">
        <f>IF((SUM('[1]Skog Ålder Underlag'!AM61:AQ61)/5)&lt;&gt;"",(SUM('[1]Skog Ålder Underlag'!AM61:AQ61)/5)/1000,0)</f>
        <v>130.67741276060005</v>
      </c>
      <c r="AM53" s="16">
        <f>IF((SUM('[1]Skog Ålder Underlag'!AN61:AR61)/5)&lt;&gt;"",(SUM('[1]Skog Ålder Underlag'!AN61:AR61)/5)/1000,0)</f>
        <v>132.12027042889585</v>
      </c>
      <c r="AN53" s="16">
        <f>IF((SUM('[1]Skog Ålder Underlag'!AO61:AS61)/5)&lt;&gt;"",(SUM('[1]Skog Ålder Underlag'!AO61:AS61)/5)/1000,0)</f>
        <v>134.43248693400207</v>
      </c>
      <c r="AO53" s="16">
        <f>IF((SUM('[1]Skog Ålder Underlag'!AP61:AT61)/5)&lt;&gt;"",(SUM('[1]Skog Ålder Underlag'!AP61:AT61)/5)/1000,0)</f>
        <v>141.293514522734</v>
      </c>
      <c r="AP53" s="16">
        <f>IF((SUM('[1]Skog Ålder Underlag'!AQ61:AU61)/5)&lt;&gt;"",(SUM('[1]Skog Ålder Underlag'!AQ61:AU61)/5)/1000,0)</f>
        <v>141.2947053508978</v>
      </c>
      <c r="AQ53" s="16">
        <f>IF((SUM('[1]Skog Ålder Underlag'!AR61:AV61)/5)&lt;&gt;"",(SUM('[1]Skog Ålder Underlag'!AR61:AV61)/5)/1000,0)</f>
        <v>149.1535512559382</v>
      </c>
      <c r="AR53" s="16">
        <f>IF((SUM('[1]Skog Ålder Underlag'!AS61:AW61)/5)&lt;&gt;"",(SUM('[1]Skog Ålder Underlag'!AS61:AW61)/5)/1000,0)</f>
        <v>148.79561662739212</v>
      </c>
      <c r="AS53" s="16">
        <f>IF((SUM('[1]Skog Ålder Underlag'!AT61:AX61)/5)&lt;&gt;"",(SUM('[1]Skog Ålder Underlag'!AT61:AX61)/5)/1000,0)</f>
        <v>149.30792360730183</v>
      </c>
      <c r="AT53" s="16">
        <f>IF((SUM('[1]Skog Ålder Underlag'!AU61:AY61)/5)&lt;&gt;"",(SUM('[1]Skog Ålder Underlag'!AU61:AY61)/5)/1000,0)</f>
        <v>137.4073809368214</v>
      </c>
      <c r="AU53" s="16">
        <f>IF((SUM('[1]Skog Ålder Underlag'!AV61:AZ61)/5)&lt;&gt;"",(SUM('[1]Skog Ålder Underlag'!AV61:AZ61)/5)/1000,0)</f>
        <v>138.00415449326113</v>
      </c>
      <c r="AV53" s="16">
        <f>IF((SUM('[1]Skog Ålder Underlag'!AW61:BA61)/5)&lt;&gt;"",(SUM('[1]Skog Ålder Underlag'!AW61:BA61)/5)/1000,0)</f>
        <v>129.35750471512227</v>
      </c>
      <c r="AW53" s="16">
        <f>IF((SUM('[1]Skog Ålder Underlag'!AX61:BB61)/5)&lt;&gt;"",(SUM('[1]Skog Ålder Underlag'!AX61:BB61)/5)/1000,0)</f>
        <v>127.13127766568931</v>
      </c>
      <c r="AX53" s="16">
        <f>IF((SUM('[1]Skog Ålder Underlag'!AY61:BC61)/5)&lt;&gt;"",(SUM('[1]Skog Ålder Underlag'!AY61:BC61)/5)/1000,0)</f>
        <v>117.53562773494565</v>
      </c>
      <c r="AY53" s="16">
        <f>IF((SUM('[1]Skog Ålder Underlag'!AZ61:BD61)/5)&lt;&gt;"",(SUM('[1]Skog Ålder Underlag'!AZ61:BD61)/5)/1000,0)</f>
        <v>126.76224034204877</v>
      </c>
      <c r="AZ53" s="16">
        <f>IF((SUM('[1]Skog Ålder Underlag'!BA61:BE61)/5)&lt;&gt;"",(SUM('[1]Skog Ålder Underlag'!BA61:BE61)/5)/1000,0)</f>
        <v>118.07265809245459</v>
      </c>
      <c r="BA53" s="16">
        <f>IF((SUM('[1]Skog Ålder Underlag'!BB61:BF61)/5)&lt;&gt;"",(SUM('[1]Skog Ålder Underlag'!BB61:BF61)/5)/1000,0)</f>
        <v>120.30697016916243</v>
      </c>
      <c r="BB53" s="16">
        <f>IF((SUM('[1]Skog Ålder Underlag'!BC61:BG61)/5)&lt;&gt;"",(SUM('[1]Skog Ålder Underlag'!BC61:BG61)/5)/1000,0)</f>
        <v>113.26749128675409</v>
      </c>
      <c r="BC53" s="16">
        <f>IF((SUM('[1]Skog Ålder Underlag'!BD61:BH61)/5)&lt;&gt;"",(SUM('[1]Skog Ålder Underlag'!BD61:BH61)/5)/1000,0)</f>
        <v>112.79667698269635</v>
      </c>
      <c r="BD53" s="16">
        <f>IF((SUM('[1]Skog Ålder Underlag'!BE61:BI61)/5)&lt;&gt;"",(SUM('[1]Skog Ålder Underlag'!BE61:BI61)/5)/1000,0)</f>
        <v>110.41632975199411</v>
      </c>
      <c r="BE53" s="16">
        <f>IF((SUM('[1]Skog Ålder Underlag'!BF61:BJ61)/5)&lt;&gt;"",(SUM('[1]Skog Ålder Underlag'!BF61:BJ61)/5)/1000,0)</f>
        <v>105.31014994363929</v>
      </c>
      <c r="BF53" s="16">
        <f>IF((SUM('[1]Skog Ålder Underlag'!BG61:BK61)/5)&lt;&gt;"",(SUM('[1]Skog Ålder Underlag'!BG61:BK61)/5)/1000,0)</f>
        <v>96.867119171602852</v>
      </c>
      <c r="BG53" s="16">
        <f>IF((SUM('[1]Skog Ålder Underlag'!BH61:BL61)/5)&lt;&gt;"",(SUM('[1]Skog Ålder Underlag'!BH61:BL61)/5)/1000,0)</f>
        <v>92.649438910404669</v>
      </c>
      <c r="BH53" s="16">
        <f>IF((SUM('[1]Skog Ålder Underlag'!BI61:BM61)/5)&lt;&gt;"",(SUM('[1]Skog Ålder Underlag'!BI61:BM61)/5)/1000,0)</f>
        <v>87.172794524005056</v>
      </c>
      <c r="BI53" s="16">
        <f>IF((SUM('[1]Skog Ålder Underlag'!BJ61:BN61)/5)&lt;&gt;"",(SUM('[1]Skog Ålder Underlag'!BJ61:BN61)/5)/1000,0)</f>
        <v>78.347933670057387</v>
      </c>
    </row>
    <row r="54" spans="1:61" s="7" customFormat="1" x14ac:dyDescent="0.25">
      <c r="A54" s="19"/>
      <c r="B54" s="18"/>
      <c r="C54" s="18"/>
      <c r="D54" s="17" t="s">
        <v>6</v>
      </c>
      <c r="E54" s="16">
        <f>IF('[1]Skog Ålder Underlag'!F62&lt;&gt;"",'[1]Skog Ålder Underlag'!F62/1000,0)</f>
        <v>17.08869561000002</v>
      </c>
      <c r="F54" s="16">
        <f>IF((SUM('[1]Skog Ålder Underlag'!G62:K62)/5)&lt;&gt;"",(SUM('[1]Skog Ålder Underlag'!G62:K62)/5)/1000,0)</f>
        <v>36.978900000000003</v>
      </c>
      <c r="G54" s="16">
        <f>IF((SUM('[1]Skog Ålder Underlag'!H62:L62)/5)&lt;&gt;"",(SUM('[1]Skog Ålder Underlag'!H62:L62)/5)/1000,0)</f>
        <v>38.515480000000004</v>
      </c>
      <c r="H54" s="16">
        <f>IF((SUM('[1]Skog Ålder Underlag'!I62:M62)/5)&lt;&gt;"",(SUM('[1]Skog Ålder Underlag'!I62:M62)/5)/1000,0)</f>
        <v>38.511160000000004</v>
      </c>
      <c r="I54" s="16">
        <f>IF((SUM('[1]Skog Ålder Underlag'!J62:N62)/5)&lt;&gt;"",(SUM('[1]Skog Ålder Underlag'!J62:N62)/5)/1000,0)</f>
        <v>38.458080000000002</v>
      </c>
      <c r="J54" s="16">
        <f>IF((SUM('[1]Skog Ålder Underlag'!K62:O62)/5)&lt;&gt;"",(SUM('[1]Skog Ålder Underlag'!K62:O62)/5)/1000,0)</f>
        <v>43.614720000000005</v>
      </c>
      <c r="K54" s="16">
        <f>IF((SUM('[1]Skog Ålder Underlag'!L62:P62)/5)&lt;&gt;"",(SUM('[1]Skog Ålder Underlag'!L62:P62)/5)/1000,0)</f>
        <v>41.419920000000005</v>
      </c>
      <c r="L54" s="16">
        <f>IF((SUM('[1]Skog Ålder Underlag'!M62:Q62)/5)&lt;&gt;"",(SUM('[1]Skog Ålder Underlag'!M62:Q62)/5)/1000,0)</f>
        <v>45.193880000000007</v>
      </c>
      <c r="M54" s="16">
        <f>IF((SUM('[1]Skog Ålder Underlag'!N62:R62)/5)&lt;&gt;"",(SUM('[1]Skog Ålder Underlag'!N62:R62)/5)/1000,0)</f>
        <v>47.997000000000007</v>
      </c>
      <c r="N54" s="16">
        <f>IF((SUM('[1]Skog Ålder Underlag'!O62:S62)/5)&lt;&gt;"",(SUM('[1]Skog Ålder Underlag'!O62:S62)/5)/1000,0)</f>
        <v>51.10484000000001</v>
      </c>
      <c r="O54" s="16">
        <f>IF((SUM('[1]Skog Ålder Underlag'!P62:T62)/5)&lt;&gt;"",(SUM('[1]Skog Ålder Underlag'!P62:T62)/5)/1000,0)</f>
        <v>54.368540000000017</v>
      </c>
      <c r="P54" s="16">
        <f>IF((SUM('[1]Skog Ålder Underlag'!Q62:U62)/5)&lt;&gt;"",(SUM('[1]Skog Ålder Underlag'!Q62:U62)/5)/1000,0)</f>
        <v>55.355160000000019</v>
      </c>
      <c r="Q54" s="16">
        <f>IF((SUM('[1]Skog Ålder Underlag'!R62:V62)/5)&lt;&gt;"",(SUM('[1]Skog Ålder Underlag'!R62:V62)/5)/1000,0)</f>
        <v>51.282160000000019</v>
      </c>
      <c r="R54" s="16">
        <f>IF((SUM('[1]Skog Ålder Underlag'!S62:W62)/5)&lt;&gt;"",(SUM('[1]Skog Ålder Underlag'!S62:W62)/5)/1000,0)</f>
        <v>53.060580000000002</v>
      </c>
      <c r="S54" s="16">
        <f>IF((SUM('[1]Skog Ålder Underlag'!T62:X62)/5)&lt;&gt;"",(SUM('[1]Skog Ålder Underlag'!T62:X62)/5)/1000,0)</f>
        <v>50.288559999999997</v>
      </c>
      <c r="T54" s="16">
        <f>IF((SUM('[1]Skog Ålder Underlag'!U62:Y62)/5)&lt;&gt;"",(SUM('[1]Skog Ålder Underlag'!U62:Y62)/5)/1000,0)</f>
        <v>46.566879999999991</v>
      </c>
      <c r="U54" s="16">
        <f>IF((SUM('[1]Skog Ålder Underlag'!V62:Z62)/5)&lt;&gt;"",(SUM('[1]Skog Ålder Underlag'!V62:Z62)/5)/1000,0)</f>
        <v>44.93569999999999</v>
      </c>
      <c r="V54" s="16">
        <f>IF((SUM('[1]Skog Ålder Underlag'!W62:AA62)/5)&lt;&gt;"",(SUM('[1]Skog Ålder Underlag'!W62:AA62)/5)/1000,0)</f>
        <v>53.44169999999999</v>
      </c>
      <c r="W54" s="16">
        <f>IF((SUM('[1]Skog Ålder Underlag'!X62:AB62)/5)&lt;&gt;"",(SUM('[1]Skog Ålder Underlag'!X62:AB62)/5)/1000,0)</f>
        <v>60.747519999999994</v>
      </c>
      <c r="X54" s="16">
        <f>IF((SUM('[1]Skog Ålder Underlag'!Y62:AC62)/5)&lt;&gt;"",(SUM('[1]Skog Ålder Underlag'!Y62:AC62)/5)/1000,0)</f>
        <v>60.269959999999998</v>
      </c>
      <c r="Y54" s="16">
        <f>IF((SUM('[1]Skog Ålder Underlag'!Z62:AD62)/5)&lt;&gt;"",(SUM('[1]Skog Ålder Underlag'!Z62:AD62)/5)/1000,0)</f>
        <v>67.837299999999999</v>
      </c>
      <c r="Z54" s="16">
        <f>IF((SUM('[1]Skog Ålder Underlag'!AA62:AE62)/5)&lt;&gt;"",(SUM('[1]Skog Ålder Underlag'!AA62:AE62)/5)/1000,0)</f>
        <v>78.826599999999999</v>
      </c>
      <c r="AA54" s="16">
        <f>IF((SUM('[1]Skog Ålder Underlag'!AB62:AF62)/5)&lt;&gt;"",(SUM('[1]Skog Ålder Underlag'!AB62:AF62)/5)/1000,0)</f>
        <v>77.778800000000004</v>
      </c>
      <c r="AB54" s="16">
        <f>IF((SUM('[1]Skog Ålder Underlag'!AC62:AG62)/5)&lt;&gt;"",(SUM('[1]Skog Ålder Underlag'!AC62:AG62)/5)/1000,0)</f>
        <v>76.188999999999993</v>
      </c>
      <c r="AC54" s="16">
        <f>IF((SUM('[1]Skog Ålder Underlag'!AD62:AH62)/5)&lt;&gt;"",(SUM('[1]Skog Ålder Underlag'!AD62:AH62)/5)/1000,0)</f>
        <v>85.523200000000003</v>
      </c>
      <c r="AD54" s="16">
        <f>IF((SUM('[1]Skog Ålder Underlag'!AE62:AI62)/5)&lt;&gt;"",(SUM('[1]Skog Ålder Underlag'!AE62:AI62)/5)/1000,0)</f>
        <v>81.783199999999994</v>
      </c>
      <c r="AE54" s="16">
        <f>IF((SUM('[1]Skog Ålder Underlag'!AF62:AJ62)/5)&lt;&gt;"",(SUM('[1]Skog Ålder Underlag'!AF62:AJ62)/5)/1000,0)</f>
        <v>73.709000000000003</v>
      </c>
      <c r="AF54" s="16">
        <f>IF((SUM('[1]Skog Ålder Underlag'!AG62:AK62)/5)&lt;&gt;"",(SUM('[1]Skog Ålder Underlag'!AG62:AK62)/5)/1000,0)</f>
        <v>79.347527334506594</v>
      </c>
      <c r="AG54" s="16">
        <f>IF((SUM('[1]Skog Ålder Underlag'!AH62:AL62)/5)&lt;&gt;"",(SUM('[1]Skog Ålder Underlag'!AH62:AL62)/5)/1000,0)</f>
        <v>80.884664859841806</v>
      </c>
      <c r="AH54" s="16">
        <f>IF((SUM('[1]Skog Ålder Underlag'!AI62:AM62)/5)&lt;&gt;"",(SUM('[1]Skog Ålder Underlag'!AI62:AM62)/5)/1000,0)</f>
        <v>76.051862183277933</v>
      </c>
      <c r="AI54" s="16">
        <f>IF((SUM('[1]Skog Ålder Underlag'!AJ62:AN62)/5)&lt;&gt;"",(SUM('[1]Skog Ålder Underlag'!AJ62:AN62)/5)/1000,0)</f>
        <v>79.29840338315573</v>
      </c>
      <c r="AJ54" s="16">
        <f>IF((SUM('[1]Skog Ålder Underlag'!AK62:AO62)/5)&lt;&gt;"",(SUM('[1]Skog Ålder Underlag'!AK62:AO62)/5)/1000,0)</f>
        <v>83.916932224139657</v>
      </c>
      <c r="AK54" s="16">
        <f>IF((SUM('[1]Skog Ålder Underlag'!AL62:AP62)/5)&lt;&gt;"",(SUM('[1]Skog Ålder Underlag'!AL62:AP62)/5)/1000,0)</f>
        <v>82.442660501745593</v>
      </c>
      <c r="AL54" s="16">
        <f>IF((SUM('[1]Skog Ålder Underlag'!AM62:AQ62)/5)&lt;&gt;"",(SUM('[1]Skog Ålder Underlag'!AM62:AQ62)/5)/1000,0)</f>
        <v>78.962159872673084</v>
      </c>
      <c r="AM54" s="16">
        <f>IF((SUM('[1]Skog Ålder Underlag'!AN62:AR62)/5)&lt;&gt;"",(SUM('[1]Skog Ålder Underlag'!AN62:AR62)/5)/1000,0)</f>
        <v>80.736141259282675</v>
      </c>
      <c r="AN54" s="16">
        <f>IF((SUM('[1]Skog Ålder Underlag'!AO62:AS62)/5)&lt;&gt;"",(SUM('[1]Skog Ålder Underlag'!AO62:AS62)/5)/1000,0)</f>
        <v>81.751393466971848</v>
      </c>
      <c r="AO54" s="16">
        <f>IF((SUM('[1]Skog Ålder Underlag'!AP62:AT62)/5)&lt;&gt;"",(SUM('[1]Skog Ålder Underlag'!AP62:AT62)/5)/1000,0)</f>
        <v>81.374699220322512</v>
      </c>
      <c r="AP54" s="16">
        <f>IF((SUM('[1]Skog Ålder Underlag'!AQ62:AU62)/5)&lt;&gt;"",(SUM('[1]Skog Ålder Underlag'!AQ62:AU62)/5)/1000,0)</f>
        <v>80.210937045414781</v>
      </c>
      <c r="AQ54" s="16">
        <f>IF((SUM('[1]Skog Ålder Underlag'!AR62:AV62)/5)&lt;&gt;"",(SUM('[1]Skog Ålder Underlag'!AR62:AV62)/5)/1000,0)</f>
        <v>76.744936231031005</v>
      </c>
      <c r="AR54" s="16">
        <f>IF((SUM('[1]Skog Ålder Underlag'!AS62:AW62)/5)&lt;&gt;"",(SUM('[1]Skog Ålder Underlag'!AS62:AW62)/5)/1000,0)</f>
        <v>72.171484686308119</v>
      </c>
      <c r="AS54" s="16">
        <f>IF((SUM('[1]Skog Ålder Underlag'!AT62:AX62)/5)&lt;&gt;"",(SUM('[1]Skog Ålder Underlag'!AT62:AX62)/5)/1000,0)</f>
        <v>66.38668050650341</v>
      </c>
      <c r="AT54" s="16">
        <f>IF((SUM('[1]Skog Ålder Underlag'!AU62:AY62)/5)&lt;&gt;"",(SUM('[1]Skog Ålder Underlag'!AU62:AY62)/5)/1000,0)</f>
        <v>64.43013289270796</v>
      </c>
      <c r="AU54" s="16">
        <f>IF((SUM('[1]Skog Ålder Underlag'!AV62:AZ62)/5)&lt;&gt;"",(SUM('[1]Skog Ålder Underlag'!AV62:AZ62)/5)/1000,0)</f>
        <v>68.158154183047628</v>
      </c>
      <c r="AV54" s="16">
        <f>IF((SUM('[1]Skog Ålder Underlag'!AW62:BA62)/5)&lt;&gt;"",(SUM('[1]Skog Ålder Underlag'!AW62:BA62)/5)/1000,0)</f>
        <v>68.25893206628956</v>
      </c>
      <c r="AW54" s="16">
        <f>IF((SUM('[1]Skog Ålder Underlag'!AX62:BB62)/5)&lt;&gt;"",(SUM('[1]Skog Ålder Underlag'!AX62:BB62)/5)/1000,0)</f>
        <v>67.930512096276615</v>
      </c>
      <c r="AX54" s="16">
        <f>IF((SUM('[1]Skog Ålder Underlag'!AY62:BC62)/5)&lt;&gt;"",(SUM('[1]Skog Ålder Underlag'!AY62:BC62)/5)/1000,0)</f>
        <v>80.789507382544841</v>
      </c>
      <c r="AY54" s="16">
        <f>IF((SUM('[1]Skog Ålder Underlag'!AZ62:BD62)/5)&lt;&gt;"",(SUM('[1]Skog Ålder Underlag'!AZ62:BD62)/5)/1000,0)</f>
        <v>82.362751188482207</v>
      </c>
      <c r="AZ54" s="16">
        <f>IF((SUM('[1]Skog Ålder Underlag'!BA62:BE62)/5)&lt;&gt;"",(SUM('[1]Skog Ålder Underlag'!BA62:BE62)/5)/1000,0)</f>
        <v>78.557138907783269</v>
      </c>
      <c r="BA54" s="16">
        <f>IF((SUM('[1]Skog Ålder Underlag'!BB62:BF62)/5)&lt;&gt;"",(SUM('[1]Skog Ålder Underlag'!BB62:BF62)/5)/1000,0)</f>
        <v>78.00894647875522</v>
      </c>
      <c r="BB54" s="16">
        <f>IF((SUM('[1]Skog Ålder Underlag'!BC62:BG62)/5)&lt;&gt;"",(SUM('[1]Skog Ålder Underlag'!BC62:BG62)/5)/1000,0)</f>
        <v>76.40051023931629</v>
      </c>
      <c r="BC54" s="16">
        <f>IF((SUM('[1]Skog Ålder Underlag'!BD62:BH62)/5)&lt;&gt;"",(SUM('[1]Skog Ålder Underlag'!BD62:BH62)/5)/1000,0)</f>
        <v>72.673024823972113</v>
      </c>
      <c r="BD54" s="16">
        <f>IF((SUM('[1]Skog Ålder Underlag'!BE62:BI62)/5)&lt;&gt;"",(SUM('[1]Skog Ålder Underlag'!BE62:BI62)/5)/1000,0)</f>
        <v>74.065240195620717</v>
      </c>
      <c r="BE54" s="16">
        <f>IF((SUM('[1]Skog Ålder Underlag'!BF62:BJ62)/5)&lt;&gt;"",(SUM('[1]Skog Ålder Underlag'!BF62:BJ62)/5)/1000,0)</f>
        <v>69.174151688273497</v>
      </c>
      <c r="BF54" s="16">
        <f>IF((SUM('[1]Skog Ålder Underlag'!BG62:BK62)/5)&lt;&gt;"",(SUM('[1]Skog Ålder Underlag'!BG62:BK62)/5)/1000,0)</f>
        <v>70.118298090482341</v>
      </c>
      <c r="BG54" s="16">
        <f>IF((SUM('[1]Skog Ålder Underlag'!BH62:BL62)/5)&lt;&gt;"",(SUM('[1]Skog Ålder Underlag'!BH62:BL62)/5)/1000,0)</f>
        <v>70.427508056708234</v>
      </c>
      <c r="BH54" s="16">
        <f>IF((SUM('[1]Skog Ålder Underlag'!BI62:BM62)/5)&lt;&gt;"",(SUM('[1]Skog Ålder Underlag'!BI62:BM62)/5)/1000,0)</f>
        <v>64.953961907031925</v>
      </c>
      <c r="BI54" s="16">
        <f>IF((SUM('[1]Skog Ålder Underlag'!BJ62:BN62)/5)&lt;&gt;"",(SUM('[1]Skog Ålder Underlag'!BJ62:BN62)/5)/1000,0)</f>
        <v>66.779083227517319</v>
      </c>
    </row>
    <row r="55" spans="1:61" s="7" customFormat="1" x14ac:dyDescent="0.25">
      <c r="A55" s="19"/>
      <c r="B55" s="18"/>
      <c r="C55" s="18"/>
      <c r="D55" s="17" t="s">
        <v>5</v>
      </c>
      <c r="E55" s="16">
        <f>IF('[1]Skog Ålder Underlag'!F63&lt;&gt;"",'[1]Skog Ålder Underlag'!F63/1000,0)</f>
        <v>3.9538346699999996</v>
      </c>
      <c r="F55" s="16">
        <f>IF((SUM('[1]Skog Ålder Underlag'!G63:K63)/5)&lt;&gt;"",(SUM('[1]Skog Ålder Underlag'!G63:K63)/5)/1000,0)</f>
        <v>10.136899999999999</v>
      </c>
      <c r="G55" s="16">
        <f>IF((SUM('[1]Skog Ålder Underlag'!H63:L63)/5)&lt;&gt;"",(SUM('[1]Skog Ålder Underlag'!H63:L63)/5)/1000,0)</f>
        <v>11.033659999999999</v>
      </c>
      <c r="H55" s="16">
        <f>IF((SUM('[1]Skog Ålder Underlag'!I63:M63)/5)&lt;&gt;"",(SUM('[1]Skog Ålder Underlag'!I63:M63)/5)/1000,0)</f>
        <v>12.233820000000001</v>
      </c>
      <c r="I55" s="16">
        <f>IF((SUM('[1]Skog Ålder Underlag'!J63:N63)/5)&lt;&gt;"",(SUM('[1]Skog Ålder Underlag'!J63:N63)/5)/1000,0)</f>
        <v>10.132999999999999</v>
      </c>
      <c r="J55" s="16">
        <f>IF((SUM('[1]Skog Ålder Underlag'!K63:O63)/5)&lt;&gt;"",(SUM('[1]Skog Ålder Underlag'!K63:O63)/5)/1000,0)</f>
        <v>12.279980000000002</v>
      </c>
      <c r="K55" s="16">
        <f>IF((SUM('[1]Skog Ålder Underlag'!L63:P63)/5)&lt;&gt;"",(SUM('[1]Skog Ålder Underlag'!L63:P63)/5)/1000,0)</f>
        <v>14.6898</v>
      </c>
      <c r="L55" s="16">
        <f>IF((SUM('[1]Skog Ålder Underlag'!M63:Q63)/5)&lt;&gt;"",(SUM('[1]Skog Ålder Underlag'!M63:Q63)/5)/1000,0)</f>
        <v>13.923859999999998</v>
      </c>
      <c r="M55" s="16">
        <f>IF((SUM('[1]Skog Ålder Underlag'!N63:R63)/5)&lt;&gt;"",(SUM('[1]Skog Ålder Underlag'!N63:R63)/5)/1000,0)</f>
        <v>13.54304</v>
      </c>
      <c r="N55" s="16">
        <f>IF((SUM('[1]Skog Ålder Underlag'!O63:S63)/5)&lt;&gt;"",(SUM('[1]Skog Ålder Underlag'!O63:S63)/5)/1000,0)</f>
        <v>20.254760000000001</v>
      </c>
      <c r="O55" s="16">
        <f>IF((SUM('[1]Skog Ålder Underlag'!P63:T63)/5)&lt;&gt;"",(SUM('[1]Skog Ålder Underlag'!P63:T63)/5)/1000,0)</f>
        <v>19.008940000000003</v>
      </c>
      <c r="P55" s="16">
        <f>IF((SUM('[1]Skog Ålder Underlag'!Q63:U63)/5)&lt;&gt;"",(SUM('[1]Skog Ålder Underlag'!Q63:U63)/5)/1000,0)</f>
        <v>17.572260000000004</v>
      </c>
      <c r="Q55" s="16">
        <f>IF((SUM('[1]Skog Ålder Underlag'!R63:V63)/5)&lt;&gt;"",(SUM('[1]Skog Ålder Underlag'!R63:V63)/5)/1000,0)</f>
        <v>16.285400000000003</v>
      </c>
      <c r="R55" s="16">
        <f>IF((SUM('[1]Skog Ålder Underlag'!S63:W63)/5)&lt;&gt;"",(SUM('[1]Skog Ålder Underlag'!S63:W63)/5)/1000,0)</f>
        <v>15.751140000000003</v>
      </c>
      <c r="S55" s="16">
        <f>IF((SUM('[1]Skog Ålder Underlag'!T63:X63)/5)&lt;&gt;"",(SUM('[1]Skog Ålder Underlag'!T63:X63)/5)/1000,0)</f>
        <v>10.651060000000001</v>
      </c>
      <c r="T55" s="16">
        <f>IF((SUM('[1]Skog Ålder Underlag'!U63:Y63)/5)&lt;&gt;"",(SUM('[1]Skog Ålder Underlag'!U63:Y63)/5)/1000,0)</f>
        <v>10.805639999999999</v>
      </c>
      <c r="U55" s="16">
        <f>IF((SUM('[1]Skog Ålder Underlag'!V63:Z63)/5)&lt;&gt;"",(SUM('[1]Skog Ålder Underlag'!V63:Z63)/5)/1000,0)</f>
        <v>10.577359999999999</v>
      </c>
      <c r="V55" s="16">
        <f>IF((SUM('[1]Skog Ålder Underlag'!W63:AA63)/5)&lt;&gt;"",(SUM('[1]Skog Ålder Underlag'!W63:AA63)/5)/1000,0)</f>
        <v>9.6437000000000008</v>
      </c>
      <c r="W55" s="16">
        <f>IF((SUM('[1]Skog Ålder Underlag'!X63:AB63)/5)&lt;&gt;"",(SUM('[1]Skog Ålder Underlag'!X63:AB63)/5)/1000,0)</f>
        <v>11.131819999999999</v>
      </c>
      <c r="X55" s="16">
        <f>IF((SUM('[1]Skog Ålder Underlag'!Y63:AC63)/5)&lt;&gt;"",(SUM('[1]Skog Ålder Underlag'!Y63:AC63)/5)/1000,0)</f>
        <v>10.004079999999998</v>
      </c>
      <c r="Y55" s="16">
        <f>IF((SUM('[1]Skog Ålder Underlag'!Z63:AD63)/5)&lt;&gt;"",(SUM('[1]Skog Ålder Underlag'!Z63:AD63)/5)/1000,0)</f>
        <v>12.403219999999999</v>
      </c>
      <c r="Z55" s="16">
        <f>IF((SUM('[1]Skog Ålder Underlag'!AA63:AE63)/5)&lt;&gt;"",(SUM('[1]Skog Ålder Underlag'!AA63:AE63)/5)/1000,0)</f>
        <v>14.775799999999998</v>
      </c>
      <c r="AA55" s="16">
        <f>IF((SUM('[1]Skog Ålder Underlag'!AB63:AF63)/5)&lt;&gt;"",(SUM('[1]Skog Ålder Underlag'!AB63:AF63)/5)/1000,0)</f>
        <v>17.371400000000001</v>
      </c>
      <c r="AB55" s="16">
        <f>IF((SUM('[1]Skog Ålder Underlag'!AC63:AG63)/5)&lt;&gt;"",(SUM('[1]Skog Ålder Underlag'!AC63:AG63)/5)/1000,0)</f>
        <v>18.077400000000001</v>
      </c>
      <c r="AC55" s="16">
        <f>IF((SUM('[1]Skog Ålder Underlag'!AD63:AH63)/5)&lt;&gt;"",(SUM('[1]Skog Ålder Underlag'!AD63:AH63)/5)/1000,0)</f>
        <v>21.303599999999999</v>
      </c>
      <c r="AD55" s="16">
        <f>IF((SUM('[1]Skog Ålder Underlag'!AE63:AI63)/5)&lt;&gt;"",(SUM('[1]Skog Ålder Underlag'!AE63:AI63)/5)/1000,0)</f>
        <v>22.107400000000002</v>
      </c>
      <c r="AE55" s="16">
        <f>IF((SUM('[1]Skog Ålder Underlag'!AF63:AJ63)/5)&lt;&gt;"",(SUM('[1]Skog Ålder Underlag'!AF63:AJ63)/5)/1000,0)</f>
        <v>19.581799999999998</v>
      </c>
      <c r="AF55" s="16">
        <f>IF((SUM('[1]Skog Ålder Underlag'!AG63:AK63)/5)&lt;&gt;"",(SUM('[1]Skog Ålder Underlag'!AG63:AK63)/5)/1000,0)</f>
        <v>19.488521300887438</v>
      </c>
      <c r="AG55" s="16">
        <f>IF((SUM('[1]Skog Ålder Underlag'!AH63:AL63)/5)&lt;&gt;"",(SUM('[1]Skog Ålder Underlag'!AH63:AL63)/5)/1000,0)</f>
        <v>20.627557630300124</v>
      </c>
      <c r="AH55" s="16">
        <f>IF((SUM('[1]Skog Ålder Underlag'!AI63:AM63)/5)&lt;&gt;"",(SUM('[1]Skog Ålder Underlag'!AI63:AM63)/5)/1000,0)</f>
        <v>19.977957769474994</v>
      </c>
      <c r="AI55" s="16">
        <f>IF((SUM('[1]Skog Ålder Underlag'!AJ63:AN63)/5)&lt;&gt;"",(SUM('[1]Skog Ålder Underlag'!AJ63:AN63)/5)/1000,0)</f>
        <v>17.874323182823002</v>
      </c>
      <c r="AJ55" s="16">
        <f>IF((SUM('[1]Skog Ålder Underlag'!AK63:AO63)/5)&lt;&gt;"",(SUM('[1]Skog Ålder Underlag'!AK63:AO63)/5)/1000,0)</f>
        <v>19.419296750524868</v>
      </c>
      <c r="AK55" s="16">
        <f>IF((SUM('[1]Skog Ålder Underlag'!AL63:AP63)/5)&lt;&gt;"",(SUM('[1]Skog Ålder Underlag'!AL63:AP63)/5)/1000,0)</f>
        <v>19.237621734087643</v>
      </c>
      <c r="AL55" s="16">
        <f>IF((SUM('[1]Skog Ålder Underlag'!AM63:AQ63)/5)&lt;&gt;"",(SUM('[1]Skog Ålder Underlag'!AM63:AQ63)/5)/1000,0)</f>
        <v>20.517190518639005</v>
      </c>
      <c r="AM55" s="16">
        <f>IF((SUM('[1]Skog Ålder Underlag'!AN63:AR63)/5)&lt;&gt;"",(SUM('[1]Skog Ålder Underlag'!AN63:AR63)/5)/1000,0)</f>
        <v>19.903802526802075</v>
      </c>
      <c r="AN55" s="16">
        <f>IF((SUM('[1]Skog Ålder Underlag'!AO63:AS63)/5)&lt;&gt;"",(SUM('[1]Skog Ålder Underlag'!AO63:AS63)/5)/1000,0)</f>
        <v>21.778640526730243</v>
      </c>
      <c r="AO55" s="16">
        <f>IF((SUM('[1]Skog Ålder Underlag'!AP63:AT63)/5)&lt;&gt;"",(SUM('[1]Skog Ålder Underlag'!AP63:AT63)/5)/1000,0)</f>
        <v>23.83008679012233</v>
      </c>
      <c r="AP55" s="16">
        <f>IF((SUM('[1]Skog Ålder Underlag'!AQ63:AU63)/5)&lt;&gt;"",(SUM('[1]Skog Ålder Underlag'!AQ63:AU63)/5)/1000,0)</f>
        <v>25.911153908476706</v>
      </c>
      <c r="AQ55" s="16">
        <f>IF((SUM('[1]Skog Ålder Underlag'!AR63:AV63)/5)&lt;&gt;"",(SUM('[1]Skog Ålder Underlag'!AR63:AV63)/5)/1000,0)</f>
        <v>29.451347308879217</v>
      </c>
      <c r="AR55" s="16">
        <f>IF((SUM('[1]Skog Ålder Underlag'!AS63:AW63)/5)&lt;&gt;"",(SUM('[1]Skog Ålder Underlag'!AS63:AW63)/5)/1000,0)</f>
        <v>29.70681387197742</v>
      </c>
      <c r="AS55" s="16">
        <f>IF((SUM('[1]Skog Ålder Underlag'!AT63:AX63)/5)&lt;&gt;"",(SUM('[1]Skog Ålder Underlag'!AT63:AX63)/5)/1000,0)</f>
        <v>31.001495242896471</v>
      </c>
      <c r="AT55" s="16">
        <f>IF((SUM('[1]Skog Ålder Underlag'!AU63:AY63)/5)&lt;&gt;"",(SUM('[1]Skog Ålder Underlag'!AU63:AY63)/5)/1000,0)</f>
        <v>32.230183301440924</v>
      </c>
      <c r="AU55" s="16">
        <f>IF((SUM('[1]Skog Ålder Underlag'!AV63:AZ63)/5)&lt;&gt;"",(SUM('[1]Skog Ålder Underlag'!AV63:AZ63)/5)/1000,0)</f>
        <v>38.124119371465042</v>
      </c>
      <c r="AV55" s="16">
        <f>IF((SUM('[1]Skog Ålder Underlag'!AW63:BA63)/5)&lt;&gt;"",(SUM('[1]Skog Ålder Underlag'!AW63:BA63)/5)/1000,0)</f>
        <v>33.341664366877652</v>
      </c>
      <c r="AW55" s="16">
        <f>IF((SUM('[1]Skog Ålder Underlag'!AX63:BB63)/5)&lt;&gt;"",(SUM('[1]Skog Ålder Underlag'!AX63:BB63)/5)/1000,0)</f>
        <v>32.079815474970033</v>
      </c>
      <c r="AX55" s="16">
        <f>IF((SUM('[1]Skog Ålder Underlag'!AY63:BC63)/5)&lt;&gt;"",(SUM('[1]Skog Ålder Underlag'!AY63:BC63)/5)/1000,0)</f>
        <v>30.981420270255313</v>
      </c>
      <c r="AY55" s="16">
        <f>IF((SUM('[1]Skog Ålder Underlag'!AZ63:BD63)/5)&lt;&gt;"",(SUM('[1]Skog Ålder Underlag'!AZ63:BD63)/5)/1000,0)</f>
        <v>30.618823259649673</v>
      </c>
      <c r="AZ55" s="16">
        <f>IF((SUM('[1]Skog Ålder Underlag'!BA63:BE63)/5)&lt;&gt;"",(SUM('[1]Skog Ålder Underlag'!BA63:BE63)/5)/1000,0)</f>
        <v>29.48696911664593</v>
      </c>
      <c r="BA55" s="16">
        <f>IF((SUM('[1]Skog Ålder Underlag'!BB63:BF63)/5)&lt;&gt;"",(SUM('[1]Skog Ålder Underlag'!BB63:BF63)/5)/1000,0)</f>
        <v>30.586842795145675</v>
      </c>
      <c r="BB55" s="16">
        <f>IF((SUM('[1]Skog Ålder Underlag'!BC63:BG63)/5)&lt;&gt;"",(SUM('[1]Skog Ålder Underlag'!BC63:BG63)/5)/1000,0)</f>
        <v>32.131172482594955</v>
      </c>
      <c r="BC55" s="16">
        <f>IF((SUM('[1]Skog Ålder Underlag'!BD63:BH63)/5)&lt;&gt;"",(SUM('[1]Skog Ålder Underlag'!BD63:BH63)/5)/1000,0)</f>
        <v>36.964405391824194</v>
      </c>
      <c r="BD55" s="16">
        <f>IF((SUM('[1]Skog Ålder Underlag'!BE63:BI63)/5)&lt;&gt;"",(SUM('[1]Skog Ålder Underlag'!BE63:BI63)/5)/1000,0)</f>
        <v>36.186788841471206</v>
      </c>
      <c r="BE55" s="16">
        <f>IF((SUM('[1]Skog Ålder Underlag'!BF63:BJ63)/5)&lt;&gt;"",(SUM('[1]Skog Ålder Underlag'!BF63:BJ63)/5)/1000,0)</f>
        <v>35.385839957555859</v>
      </c>
      <c r="BF55" s="16">
        <f>IF((SUM('[1]Skog Ålder Underlag'!BG63:BK63)/5)&lt;&gt;"",(SUM('[1]Skog Ålder Underlag'!BG63:BK63)/5)/1000,0)</f>
        <v>36.366272860926635</v>
      </c>
      <c r="BG55" s="16">
        <f>IF((SUM('[1]Skog Ålder Underlag'!BH63:BL63)/5)&lt;&gt;"",(SUM('[1]Skog Ålder Underlag'!BH63:BL63)/5)/1000,0)</f>
        <v>38.143336304879405</v>
      </c>
      <c r="BH55" s="16">
        <f>IF((SUM('[1]Skog Ålder Underlag'!BI63:BM63)/5)&lt;&gt;"",(SUM('[1]Skog Ålder Underlag'!BI63:BM63)/5)/1000,0)</f>
        <v>38.314092885973928</v>
      </c>
      <c r="BI55" s="16">
        <f>IF((SUM('[1]Skog Ålder Underlag'!BJ63:BN63)/5)&lt;&gt;"",(SUM('[1]Skog Ålder Underlag'!BJ63:BN63)/5)/1000,0)</f>
        <v>37.912620927819965</v>
      </c>
    </row>
    <row r="56" spans="1:61" s="7" customFormat="1" x14ac:dyDescent="0.25">
      <c r="A56" s="19"/>
      <c r="B56" s="18"/>
      <c r="C56" s="18"/>
      <c r="D56" s="17" t="s">
        <v>4</v>
      </c>
      <c r="E56" s="16">
        <f>IF('[1]Skog Ålder Underlag'!F64&lt;&gt;"",'[1]Skog Ålder Underlag'!F64/1000,0)</f>
        <v>2.1449347800000003</v>
      </c>
      <c r="F56" s="16">
        <f>IF((SUM('[1]Skog Ålder Underlag'!G64:K64)/5)&lt;&gt;"",(SUM('[1]Skog Ålder Underlag'!G64:K64)/5)/1000,0)</f>
        <v>7.4070199999999993</v>
      </c>
      <c r="G56" s="16">
        <f>IF((SUM('[1]Skog Ålder Underlag'!H64:L64)/5)&lt;&gt;"",(SUM('[1]Skog Ålder Underlag'!H64:L64)/5)/1000,0)</f>
        <v>6.5536599999999989</v>
      </c>
      <c r="H56" s="16">
        <f>IF((SUM('[1]Skog Ålder Underlag'!I64:M64)/5)&lt;&gt;"",(SUM('[1]Skog Ålder Underlag'!I64:M64)/5)/1000,0)</f>
        <v>5.5522399999999994</v>
      </c>
      <c r="I56" s="16">
        <f>IF((SUM('[1]Skog Ålder Underlag'!J64:N64)/5)&lt;&gt;"",(SUM('[1]Skog Ålder Underlag'!J64:N64)/5)/1000,0)</f>
        <v>4.1385199999999998</v>
      </c>
      <c r="J56" s="16">
        <f>IF((SUM('[1]Skog Ålder Underlag'!K64:O64)/5)&lt;&gt;"",(SUM('[1]Skog Ålder Underlag'!K64:O64)/5)/1000,0)</f>
        <v>3.9106200000000002</v>
      </c>
      <c r="K56" s="16">
        <f>IF((SUM('[1]Skog Ålder Underlag'!L64:P64)/5)&lt;&gt;"",(SUM('[1]Skog Ålder Underlag'!L64:P64)/5)/1000,0)</f>
        <v>4.4076000000000004</v>
      </c>
      <c r="L56" s="16">
        <f>IF((SUM('[1]Skog Ålder Underlag'!M64:Q64)/5)&lt;&gt;"",(SUM('[1]Skog Ålder Underlag'!M64:Q64)/5)/1000,0)</f>
        <v>4.2755799999999997</v>
      </c>
      <c r="M56" s="16">
        <f>IF((SUM('[1]Skog Ålder Underlag'!N64:R64)/5)&lt;&gt;"",(SUM('[1]Skog Ålder Underlag'!N64:R64)/5)/1000,0)</f>
        <v>4.7578799999999992</v>
      </c>
      <c r="N56" s="16">
        <f>IF((SUM('[1]Skog Ålder Underlag'!O64:S64)/5)&lt;&gt;"",(SUM('[1]Skog Ålder Underlag'!O64:S64)/5)/1000,0)</f>
        <v>5.2114400000000005</v>
      </c>
      <c r="O56" s="16">
        <f>IF((SUM('[1]Skog Ålder Underlag'!P64:T64)/5)&lt;&gt;"",(SUM('[1]Skog Ålder Underlag'!P64:T64)/5)/1000,0)</f>
        <v>5.8314800000000009</v>
      </c>
      <c r="P56" s="16">
        <f>IF((SUM('[1]Skog Ålder Underlag'!Q64:U64)/5)&lt;&gt;"",(SUM('[1]Skog Ålder Underlag'!Q64:U64)/5)/1000,0)</f>
        <v>4.3499999999999996</v>
      </c>
      <c r="Q56" s="16">
        <f>IF((SUM('[1]Skog Ålder Underlag'!R64:V64)/5)&lt;&gt;"",(SUM('[1]Skog Ålder Underlag'!R64:V64)/5)/1000,0)</f>
        <v>6.3730799999999999</v>
      </c>
      <c r="R56" s="16">
        <f>IF((SUM('[1]Skog Ålder Underlag'!S64:W64)/5)&lt;&gt;"",(SUM('[1]Skog Ålder Underlag'!S64:W64)/5)/1000,0)</f>
        <v>5.6774799999999992</v>
      </c>
      <c r="S56" s="16">
        <f>IF((SUM('[1]Skog Ålder Underlag'!T64:X64)/5)&lt;&gt;"",(SUM('[1]Skog Ålder Underlag'!T64:X64)/5)/1000,0)</f>
        <v>6.01342</v>
      </c>
      <c r="T56" s="16">
        <f>IF((SUM('[1]Skog Ålder Underlag'!U64:Y64)/5)&lt;&gt;"",(SUM('[1]Skog Ålder Underlag'!U64:Y64)/5)/1000,0)</f>
        <v>5.1665199999999993</v>
      </c>
      <c r="U56" s="16">
        <f>IF((SUM('[1]Skog Ålder Underlag'!V64:Z64)/5)&lt;&gt;"",(SUM('[1]Skog Ålder Underlag'!V64:Z64)/5)/1000,0)</f>
        <v>5.3833000000000002</v>
      </c>
      <c r="V56" s="16">
        <f>IF((SUM('[1]Skog Ålder Underlag'!W64:AA64)/5)&lt;&gt;"",(SUM('[1]Skog Ålder Underlag'!W64:AA64)/5)/1000,0)</f>
        <v>3.4320999999999997</v>
      </c>
      <c r="W56" s="16">
        <f>IF((SUM('[1]Skog Ålder Underlag'!X64:AB64)/5)&lt;&gt;"",(SUM('[1]Skog Ålder Underlag'!X64:AB64)/5)/1000,0)</f>
        <v>5.0613000000000001</v>
      </c>
      <c r="X56" s="16">
        <f>IF((SUM('[1]Skog Ålder Underlag'!Y64:AC64)/5)&lt;&gt;"",(SUM('[1]Skog Ålder Underlag'!Y64:AC64)/5)/1000,0)</f>
        <v>3.0557200000000004</v>
      </c>
      <c r="Y56" s="16">
        <f>IF((SUM('[1]Skog Ålder Underlag'!Z64:AD64)/5)&lt;&gt;"",(SUM('[1]Skog Ålder Underlag'!Z64:AD64)/5)/1000,0)</f>
        <v>4.1512000000000002</v>
      </c>
      <c r="Z56" s="16">
        <f>IF((SUM('[1]Skog Ålder Underlag'!AA64:AE64)/5)&lt;&gt;"",(SUM('[1]Skog Ålder Underlag'!AA64:AE64)/5)/1000,0)</f>
        <v>6.7172000000000001</v>
      </c>
      <c r="AA56" s="16">
        <f>IF((SUM('[1]Skog Ålder Underlag'!AB64:AF64)/5)&lt;&gt;"",(SUM('[1]Skog Ålder Underlag'!AB64:AF64)/5)/1000,0)</f>
        <v>6.4016000000000002</v>
      </c>
      <c r="AB56" s="16">
        <f>IF((SUM('[1]Skog Ålder Underlag'!AC64:AG64)/5)&lt;&gt;"",(SUM('[1]Skog Ålder Underlag'!AC64:AG64)/5)/1000,0)</f>
        <v>5.1821999999999999</v>
      </c>
      <c r="AC56" s="16">
        <f>IF((SUM('[1]Skog Ålder Underlag'!AD64:AH64)/5)&lt;&gt;"",(SUM('[1]Skog Ålder Underlag'!AD64:AH64)/5)/1000,0)</f>
        <v>6.0102000000000002</v>
      </c>
      <c r="AD56" s="16">
        <f>IF((SUM('[1]Skog Ålder Underlag'!AE64:AI64)/5)&lt;&gt;"",(SUM('[1]Skog Ålder Underlag'!AE64:AI64)/5)/1000,0)</f>
        <v>5.1109999999999998</v>
      </c>
      <c r="AE56" s="16">
        <f>IF((SUM('[1]Skog Ålder Underlag'!AF64:AJ64)/5)&lt;&gt;"",(SUM('[1]Skog Ålder Underlag'!AF64:AJ64)/5)/1000,0)</f>
        <v>2.4828000000000001</v>
      </c>
      <c r="AF56" s="16">
        <f>IF((SUM('[1]Skog Ålder Underlag'!AG64:AK64)/5)&lt;&gt;"",(SUM('[1]Skog Ålder Underlag'!AG64:AK64)/5)/1000,0)</f>
        <v>2.8573062857142859</v>
      </c>
      <c r="AG56" s="16">
        <f>IF((SUM('[1]Skog Ålder Underlag'!AH64:AL64)/5)&lt;&gt;"",(SUM('[1]Skog Ålder Underlag'!AH64:AL64)/5)/1000,0)</f>
        <v>3.136501824175824</v>
      </c>
      <c r="AH56" s="16">
        <f>IF((SUM('[1]Skog Ålder Underlag'!AI64:AM64)/5)&lt;&gt;"",(SUM('[1]Skog Ålder Underlag'!AI64:AM64)/5)/1000,0)</f>
        <v>3.8018712484852957</v>
      </c>
      <c r="AI56" s="16">
        <f>IF((SUM('[1]Skog Ålder Underlag'!AJ64:AN64)/5)&lt;&gt;"",(SUM('[1]Skog Ålder Underlag'!AJ64:AN64)/5)/1000,0)</f>
        <v>5.326567951916668</v>
      </c>
      <c r="AJ56" s="16">
        <f>IF((SUM('[1]Skog Ålder Underlag'!AK64:AO64)/5)&lt;&gt;"",(SUM('[1]Skog Ålder Underlag'!AK64:AO64)/5)/1000,0)</f>
        <v>4.6337679519166688</v>
      </c>
      <c r="AK56" s="16">
        <f>IF((SUM('[1]Skog Ålder Underlag'!AL64:AP64)/5)&lt;&gt;"",(SUM('[1]Skog Ålder Underlag'!AL64:AP64)/5)/1000,0)</f>
        <v>5.8208299195747708</v>
      </c>
      <c r="AL56" s="16">
        <f>IF((SUM('[1]Skog Ålder Underlag'!AM64:AQ64)/5)&lt;&gt;"",(SUM('[1]Skog Ålder Underlag'!AM64:AQ64)/5)/1000,0)</f>
        <v>6.1108595508346122</v>
      </c>
      <c r="AM56" s="16">
        <f>IF((SUM('[1]Skog Ålder Underlag'!AN64:AR64)/5)&lt;&gt;"",(SUM('[1]Skog Ålder Underlag'!AN64:AR64)/5)/1000,0)</f>
        <v>8.2100483596458069</v>
      </c>
      <c r="AN56" s="16">
        <f>IF((SUM('[1]Skog Ålder Underlag'!AO64:AS64)/5)&lt;&gt;"",(SUM('[1]Skog Ålder Underlag'!AO64:AS64)/5)/1000,0)</f>
        <v>6.1331516562144346</v>
      </c>
      <c r="AO56" s="16">
        <f>IF((SUM('[1]Skog Ålder Underlag'!AP64:AT64)/5)&lt;&gt;"",(SUM('[1]Skog Ålder Underlag'!AP64:AT64)/5)/1000,0)</f>
        <v>6.5738250040405211</v>
      </c>
      <c r="AP56" s="16">
        <f>IF((SUM('[1]Skog Ålder Underlag'!AQ64:AU64)/5)&lt;&gt;"",(SUM('[1]Skog Ålder Underlag'!AQ64:AU64)/5)/1000,0)</f>
        <v>6.3485258452300242</v>
      </c>
      <c r="AQ56" s="16">
        <f>IF((SUM('[1]Skog Ålder Underlag'!AR64:AV64)/5)&lt;&gt;"",(SUM('[1]Skog Ålder Underlag'!AR64:AV64)/5)/1000,0)</f>
        <v>6.8660657548737243</v>
      </c>
      <c r="AR56" s="16">
        <f>IF((SUM('[1]Skog Ålder Underlag'!AS64:AW64)/5)&lt;&gt;"",(SUM('[1]Skog Ålder Underlag'!AS64:AW64)/5)/1000,0)</f>
        <v>5.7336926731549278</v>
      </c>
      <c r="AS56" s="16">
        <f>IF((SUM('[1]Skog Ålder Underlag'!AT64:AX64)/5)&lt;&gt;"",(SUM('[1]Skog Ålder Underlag'!AT64:AX64)/5)/1000,0)</f>
        <v>7.1901032153155073</v>
      </c>
      <c r="AT56" s="16">
        <f>IF((SUM('[1]Skog Ålder Underlag'!AU64:AY64)/5)&lt;&gt;"",(SUM('[1]Skog Ålder Underlag'!AU64:AY64)/5)/1000,0)</f>
        <v>8.4812707306473136</v>
      </c>
      <c r="AU56" s="16">
        <f>IF((SUM('[1]Skog Ålder Underlag'!AV64:AZ64)/5)&lt;&gt;"",(SUM('[1]Skog Ålder Underlag'!AV64:AZ64)/5)/1000,0)</f>
        <v>12.257766235602601</v>
      </c>
      <c r="AV56" s="16">
        <f>IF((SUM('[1]Skog Ålder Underlag'!AW64:BA64)/5)&lt;&gt;"",(SUM('[1]Skog Ålder Underlag'!AW64:BA64)/5)/1000,0)</f>
        <v>12.563526685925153</v>
      </c>
      <c r="AW56" s="16">
        <f>IF((SUM('[1]Skog Ålder Underlag'!AX64:BB64)/5)&lt;&gt;"",(SUM('[1]Skog Ålder Underlag'!AX64:BB64)/5)/1000,0)</f>
        <v>11.944366287105519</v>
      </c>
      <c r="AX56" s="16">
        <f>IF((SUM('[1]Skog Ålder Underlag'!AY64:BC64)/5)&lt;&gt;"",(SUM('[1]Skog Ålder Underlag'!AY64:BC64)/5)/1000,0)</f>
        <v>11.203611027589053</v>
      </c>
      <c r="AY56" s="16">
        <f>IF((SUM('[1]Skog Ålder Underlag'!AZ64:BD64)/5)&lt;&gt;"",(SUM('[1]Skog Ålder Underlag'!AZ64:BD64)/5)/1000,0)</f>
        <v>10.105889952041778</v>
      </c>
      <c r="AZ56" s="16">
        <f>IF((SUM('[1]Skog Ålder Underlag'!BA64:BE64)/5)&lt;&gt;"",(SUM('[1]Skog Ålder Underlag'!BA64:BE64)/5)/1000,0)</f>
        <v>6.9621742594305571</v>
      </c>
      <c r="BA56" s="16">
        <f>IF((SUM('[1]Skog Ålder Underlag'!BB64:BF64)/5)&lt;&gt;"",(SUM('[1]Skog Ålder Underlag'!BB64:BF64)/5)/1000,0)</f>
        <v>6.0980929959766916</v>
      </c>
      <c r="BB56" s="16">
        <f>IF((SUM('[1]Skog Ålder Underlag'!BC64:BG64)/5)&lt;&gt;"",(SUM('[1]Skog Ålder Underlag'!BC64:BG64)/5)/1000,0)</f>
        <v>5.5899005564537001</v>
      </c>
      <c r="BC56" s="16">
        <f>IF((SUM('[1]Skog Ålder Underlag'!BD64:BH64)/5)&lt;&gt;"",(SUM('[1]Skog Ålder Underlag'!BD64:BH64)/5)/1000,0)</f>
        <v>7.1164015424276226</v>
      </c>
      <c r="BD56" s="16">
        <f>IF((SUM('[1]Skog Ålder Underlag'!BE64:BI64)/5)&lt;&gt;"",(SUM('[1]Skog Ålder Underlag'!BE64:BI64)/5)/1000,0)</f>
        <v>7.6504852193792834</v>
      </c>
      <c r="BE56" s="16">
        <f>IF((SUM('[1]Skog Ålder Underlag'!BF64:BJ64)/5)&lt;&gt;"",(SUM('[1]Skog Ålder Underlag'!BF64:BJ64)/5)/1000,0)</f>
        <v>7.8538365765425873</v>
      </c>
      <c r="BF56" s="16">
        <f>IF((SUM('[1]Skog Ålder Underlag'!BG64:BK64)/5)&lt;&gt;"",(SUM('[1]Skog Ålder Underlag'!BG64:BK64)/5)/1000,0)</f>
        <v>8.7864348740258489</v>
      </c>
      <c r="BG56" s="16">
        <f>IF((SUM('[1]Skog Ålder Underlag'!BH64:BL64)/5)&lt;&gt;"",(SUM('[1]Skog Ålder Underlag'!BH64:BL64)/5)/1000,0)</f>
        <v>7.4536025609666057</v>
      </c>
      <c r="BH56" s="16">
        <f>IF((SUM('[1]Skog Ålder Underlag'!BI64:BM64)/5)&lt;&gt;"",(SUM('[1]Skog Ålder Underlag'!BI64:BM64)/5)/1000,0)</f>
        <v>9.072762110441591</v>
      </c>
      <c r="BI56" s="16">
        <f>IF((SUM('[1]Skog Ålder Underlag'!BJ64:BN64)/5)&lt;&gt;"",(SUM('[1]Skog Ålder Underlag'!BJ64:BN64)/5)/1000,0)</f>
        <v>9.1893464065566022</v>
      </c>
    </row>
    <row r="57" spans="1:61" s="7" customFormat="1" x14ac:dyDescent="0.25">
      <c r="A57" s="19"/>
      <c r="B57" s="18"/>
      <c r="C57" s="18"/>
      <c r="D57" s="17" t="s">
        <v>3</v>
      </c>
      <c r="E57" s="16">
        <f>IF('[1]Skog Ålder Underlag'!F65&lt;&gt;"",'[1]Skog Ålder Underlag'!F65/1000,0)</f>
        <v>0.53058059999999985</v>
      </c>
      <c r="F57" s="16">
        <f>IF((SUM('[1]Skog Ålder Underlag'!G65:K65)/5)&lt;&gt;"",(SUM('[1]Skog Ålder Underlag'!G65:K65)/5)/1000,0)</f>
        <v>0.89976</v>
      </c>
      <c r="G57" s="16">
        <f>IF((SUM('[1]Skog Ålder Underlag'!H65:L65)/5)&lt;&gt;"",(SUM('[1]Skog Ålder Underlag'!H65:L65)/5)/1000,0)</f>
        <v>1.2415400000000001</v>
      </c>
      <c r="H57" s="16">
        <f>IF((SUM('[1]Skog Ålder Underlag'!I65:M65)/5)&lt;&gt;"",(SUM('[1]Skog Ålder Underlag'!I65:M65)/5)/1000,0)</f>
        <v>1.2415400000000001</v>
      </c>
      <c r="I57" s="16">
        <f>IF((SUM('[1]Skog Ålder Underlag'!J65:N65)/5)&lt;&gt;"",(SUM('[1]Skog Ålder Underlag'!J65:N65)/5)/1000,0)</f>
        <v>1.2415400000000001</v>
      </c>
      <c r="J57" s="16">
        <f>IF((SUM('[1]Skog Ålder Underlag'!K65:O65)/5)&lt;&gt;"",(SUM('[1]Skog Ålder Underlag'!K65:O65)/5)/1000,0)</f>
        <v>0.90376000000000001</v>
      </c>
      <c r="K57" s="16">
        <f>IF((SUM('[1]Skog Ålder Underlag'!L65:P65)/5)&lt;&gt;"",(SUM('[1]Skog Ålder Underlag'!L65:P65)/5)/1000,0)</f>
        <v>2.24756</v>
      </c>
      <c r="L57" s="16">
        <f>IF((SUM('[1]Skog Ålder Underlag'!M65:Q65)/5)&lt;&gt;"",(SUM('[1]Skog Ålder Underlag'!M65:Q65)/5)/1000,0)</f>
        <v>1.9022599999999998</v>
      </c>
      <c r="M57" s="16">
        <f>IF((SUM('[1]Skog Ålder Underlag'!N65:R65)/5)&lt;&gt;"",(SUM('[1]Skog Ålder Underlag'!N65:R65)/5)/1000,0)</f>
        <v>1.9022599999999998</v>
      </c>
      <c r="N57" s="16">
        <f>IF((SUM('[1]Skog Ålder Underlag'!O65:S65)/5)&lt;&gt;"",(SUM('[1]Skog Ålder Underlag'!O65:S65)/5)/1000,0)</f>
        <v>2.3416399999999999</v>
      </c>
      <c r="O57" s="16">
        <f>IF((SUM('[1]Skog Ålder Underlag'!P65:T65)/5)&lt;&gt;"",(SUM('[1]Skog Ålder Underlag'!P65:T65)/5)/1000,0)</f>
        <v>2.6852999999999998</v>
      </c>
      <c r="P57" s="16">
        <f>IF((SUM('[1]Skog Ålder Underlag'!Q65:U65)/5)&lt;&gt;"",(SUM('[1]Skog Ålder Underlag'!Q65:U65)/5)/1000,0)</f>
        <v>1.1892199999999999</v>
      </c>
      <c r="Q57" s="16">
        <f>IF((SUM('[1]Skog Ålder Underlag'!R65:V65)/5)&lt;&gt;"",(SUM('[1]Skog Ålder Underlag'!R65:V65)/5)/1000,0)</f>
        <v>1.1608399999999999</v>
      </c>
      <c r="R57" s="16">
        <f>IF((SUM('[1]Skog Ålder Underlag'!S65:W65)/5)&lt;&gt;"",(SUM('[1]Skog Ålder Underlag'!S65:W65)/5)/1000,0)</f>
        <v>1.5097599999999998</v>
      </c>
      <c r="S57" s="16">
        <f>IF((SUM('[1]Skog Ålder Underlag'!T65:X65)/5)&lt;&gt;"",(SUM('[1]Skog Ålder Underlag'!T65:X65)/5)/1000,0)</f>
        <v>1.0703799999999999</v>
      </c>
      <c r="T57" s="16">
        <f>IF((SUM('[1]Skog Ålder Underlag'!U65:Y65)/5)&lt;&gt;"",(SUM('[1]Skog Ålder Underlag'!U65:Y65)/5)/1000,0)</f>
        <v>0.72672000000000003</v>
      </c>
      <c r="U57" s="16">
        <f>IF((SUM('[1]Skog Ålder Underlag'!V65:Z65)/5)&lt;&gt;"",(SUM('[1]Skog Ålder Underlag'!V65:Z65)/5)/1000,0)</f>
        <v>1.8592200000000001</v>
      </c>
      <c r="V57" s="16">
        <f>IF((SUM('[1]Skog Ålder Underlag'!W65:AA65)/5)&lt;&gt;"",(SUM('[1]Skog Ålder Underlag'!W65:AA65)/5)/1000,0)</f>
        <v>1.4814200000000002</v>
      </c>
      <c r="W57" s="16">
        <f>IF((SUM('[1]Skog Ålder Underlag'!X65:AB65)/5)&lt;&gt;"",(SUM('[1]Skog Ålder Underlag'!X65:AB65)/5)/1000,0)</f>
        <v>1.6069</v>
      </c>
      <c r="X57" s="16">
        <f>IF((SUM('[1]Skog Ålder Underlag'!Y65:AC65)/5)&lt;&gt;"",(SUM('[1]Skog Ålder Underlag'!Y65:AC65)/5)/1000,0)</f>
        <v>1.6069</v>
      </c>
      <c r="Y57" s="16">
        <f>IF((SUM('[1]Skog Ålder Underlag'!Z65:AD65)/5)&lt;&gt;"",(SUM('[1]Skog Ålder Underlag'!Z65:AD65)/5)/1000,0)</f>
        <v>1.6069</v>
      </c>
      <c r="Z57" s="16">
        <f>IF((SUM('[1]Skog Ålder Underlag'!AA65:AE65)/5)&lt;&gt;"",(SUM('[1]Skog Ålder Underlag'!AA65:AE65)/5)/1000,0)</f>
        <v>0.47439999999999999</v>
      </c>
      <c r="AA57" s="16">
        <f>IF((SUM('[1]Skog Ålder Underlag'!AB65:AF65)/5)&lt;&gt;"",(SUM('[1]Skog Ålder Underlag'!AB65:AF65)/5)/1000,0)</f>
        <v>0.47439999999999999</v>
      </c>
      <c r="AB57" s="16">
        <f>IF((SUM('[1]Skog Ålder Underlag'!AC65:AG65)/5)&lt;&gt;"",(SUM('[1]Skog Ålder Underlag'!AC65:AG65)/5)/1000,0)</f>
        <v>0</v>
      </c>
      <c r="AC57" s="16">
        <f>IF((SUM('[1]Skog Ålder Underlag'!AD65:AH65)/5)&lt;&gt;"",(SUM('[1]Skog Ålder Underlag'!AD65:AH65)/5)/1000,0)</f>
        <v>0</v>
      </c>
      <c r="AD57" s="16">
        <f>IF((SUM('[1]Skog Ålder Underlag'!AE65:AI65)/5)&lt;&gt;"",(SUM('[1]Skog Ålder Underlag'!AE65:AI65)/5)/1000,0)</f>
        <v>0</v>
      </c>
      <c r="AE57" s="16">
        <f>IF((SUM('[1]Skog Ålder Underlag'!AF65:AJ65)/5)&lt;&gt;"",(SUM('[1]Skog Ålder Underlag'!AF65:AJ65)/5)/1000,0)</f>
        <v>0</v>
      </c>
      <c r="AF57" s="16">
        <f>IF((SUM('[1]Skog Ålder Underlag'!AG65:AK65)/5)&lt;&gt;"",(SUM('[1]Skog Ålder Underlag'!AG65:AK65)/5)/1000,0)</f>
        <v>0</v>
      </c>
      <c r="AG57" s="16">
        <f>IF((SUM('[1]Skog Ålder Underlag'!AH65:AL65)/5)&lt;&gt;"",(SUM('[1]Skog Ålder Underlag'!AH65:AL65)/5)/1000,0)</f>
        <v>0</v>
      </c>
      <c r="AH57" s="16">
        <f>IF((SUM('[1]Skog Ålder Underlag'!AI65:AM65)/5)&lt;&gt;"",(SUM('[1]Skog Ålder Underlag'!AI65:AM65)/5)/1000,0)</f>
        <v>0</v>
      </c>
      <c r="AI57" s="16">
        <f>IF((SUM('[1]Skog Ålder Underlag'!AJ65:AN65)/5)&lt;&gt;"",(SUM('[1]Skog Ålder Underlag'!AJ65:AN65)/5)/1000,0)</f>
        <v>0</v>
      </c>
      <c r="AJ57" s="16">
        <f>IF((SUM('[1]Skog Ålder Underlag'!AK65:AO65)/5)&lt;&gt;"",(SUM('[1]Skog Ålder Underlag'!AK65:AO65)/5)/1000,0)</f>
        <v>0.38386894285714279</v>
      </c>
      <c r="AK57" s="16">
        <f>IF((SUM('[1]Skog Ålder Underlag'!AL65:AP65)/5)&lt;&gt;"",(SUM('[1]Skog Ålder Underlag'!AL65:AP65)/5)/1000,0)</f>
        <v>0.38386894285714279</v>
      </c>
      <c r="AL57" s="16">
        <f>IF((SUM('[1]Skog Ålder Underlag'!AM65:AQ65)/5)&lt;&gt;"",(SUM('[1]Skog Ålder Underlag'!AM65:AQ65)/5)/1000,0)</f>
        <v>0.38386894285714279</v>
      </c>
      <c r="AM57" s="16">
        <f>IF((SUM('[1]Skog Ålder Underlag'!AN65:AR65)/5)&lt;&gt;"",(SUM('[1]Skog Ålder Underlag'!AN65:AR65)/5)/1000,0)</f>
        <v>0.38386894285714279</v>
      </c>
      <c r="AN57" s="16">
        <f>IF((SUM('[1]Skog Ålder Underlag'!AO65:AS65)/5)&lt;&gt;"",(SUM('[1]Skog Ålder Underlag'!AO65:AS65)/5)/1000,0)</f>
        <v>0.38386894285714279</v>
      </c>
      <c r="AO57" s="16">
        <f>IF((SUM('[1]Skog Ålder Underlag'!AP65:AT65)/5)&lt;&gt;"",(SUM('[1]Skog Ålder Underlag'!AP65:AT65)/5)/1000,0)</f>
        <v>0</v>
      </c>
      <c r="AP57" s="16">
        <f>IF((SUM('[1]Skog Ålder Underlag'!AQ65:AU65)/5)&lt;&gt;"",(SUM('[1]Skog Ålder Underlag'!AQ65:AU65)/5)/1000,0)</f>
        <v>0</v>
      </c>
      <c r="AQ57" s="16">
        <f>IF((SUM('[1]Skog Ålder Underlag'!AR65:AV65)/5)&lt;&gt;"",(SUM('[1]Skog Ålder Underlag'!AR65:AV65)/5)/1000,0)</f>
        <v>0</v>
      </c>
      <c r="AR57" s="16">
        <f>IF((SUM('[1]Skog Ålder Underlag'!AS65:AW65)/5)&lt;&gt;"",(SUM('[1]Skog Ålder Underlag'!AS65:AW65)/5)/1000,0)</f>
        <v>0</v>
      </c>
      <c r="AS57" s="16">
        <f>IF((SUM('[1]Skog Ålder Underlag'!AT65:AX65)/5)&lt;&gt;"",(SUM('[1]Skog Ålder Underlag'!AT65:AX65)/5)/1000,0)</f>
        <v>0</v>
      </c>
      <c r="AT57" s="16">
        <f>IF((SUM('[1]Skog Ålder Underlag'!AU65:AY65)/5)&lt;&gt;"",(SUM('[1]Skog Ålder Underlag'!AU65:AY65)/5)/1000,0)</f>
        <v>0</v>
      </c>
      <c r="AU57" s="16">
        <f>IF((SUM('[1]Skog Ålder Underlag'!AV65:AZ65)/5)&lt;&gt;"",(SUM('[1]Skog Ålder Underlag'!AV65:AZ65)/5)/1000,0)</f>
        <v>0</v>
      </c>
      <c r="AV57" s="16">
        <f>IF((SUM('[1]Skog Ålder Underlag'!AW65:BA65)/5)&lt;&gt;"",(SUM('[1]Skog Ålder Underlag'!AW65:BA65)/5)/1000,0)</f>
        <v>0.10861100980392158</v>
      </c>
      <c r="AW57" s="16">
        <f>IF((SUM('[1]Skog Ålder Underlag'!AX65:BB65)/5)&lt;&gt;"",(SUM('[1]Skog Ålder Underlag'!AX65:BB65)/5)/1000,0)</f>
        <v>0.10861100980392158</v>
      </c>
      <c r="AX57" s="16">
        <f>IF((SUM('[1]Skog Ålder Underlag'!AY65:BC65)/5)&lt;&gt;"",(SUM('[1]Skog Ålder Underlag'!AY65:BC65)/5)/1000,0)</f>
        <v>0.10861100980392158</v>
      </c>
      <c r="AY57" s="16">
        <f>IF((SUM('[1]Skog Ålder Underlag'!AZ65:BD65)/5)&lt;&gt;"",(SUM('[1]Skog Ålder Underlag'!AZ65:BD65)/5)/1000,0)</f>
        <v>0.10861100980392158</v>
      </c>
      <c r="AZ57" s="16">
        <f>IF((SUM('[1]Skog Ålder Underlag'!BA65:BE65)/5)&lt;&gt;"",(SUM('[1]Skog Ålder Underlag'!BA65:BE65)/5)/1000,0)</f>
        <v>0.10861100980392158</v>
      </c>
      <c r="BA57" s="16">
        <f>IF((SUM('[1]Skog Ålder Underlag'!BB65:BF65)/5)&lt;&gt;"",(SUM('[1]Skog Ålder Underlag'!BB65:BF65)/5)/1000,0)</f>
        <v>0.16780699763872492</v>
      </c>
      <c r="BB57" s="16">
        <f>IF((SUM('[1]Skog Ålder Underlag'!BC65:BG65)/5)&lt;&gt;"",(SUM('[1]Skog Ålder Underlag'!BC65:BG65)/5)/1000,0)</f>
        <v>0.16780699763872492</v>
      </c>
      <c r="BC57" s="16">
        <f>IF((SUM('[1]Skog Ålder Underlag'!BD65:BH65)/5)&lt;&gt;"",(SUM('[1]Skog Ålder Underlag'!BD65:BH65)/5)/1000,0)</f>
        <v>0.16780699763872492</v>
      </c>
      <c r="BD57" s="16">
        <f>IF((SUM('[1]Skog Ålder Underlag'!BE65:BI65)/5)&lt;&gt;"",(SUM('[1]Skog Ålder Underlag'!BE65:BI65)/5)/1000,0)</f>
        <v>0.16780699763872492</v>
      </c>
      <c r="BE57" s="16">
        <f>IF((SUM('[1]Skog Ålder Underlag'!BF65:BJ65)/5)&lt;&gt;"",(SUM('[1]Skog Ålder Underlag'!BF65:BJ65)/5)/1000,0)</f>
        <v>0.16780699763872492</v>
      </c>
      <c r="BF57" s="16">
        <f>IF((SUM('[1]Skog Ålder Underlag'!BG65:BK65)/5)&lt;&gt;"",(SUM('[1]Skog Ålder Underlag'!BG65:BK65)/5)/1000,0)</f>
        <v>0.16780699763872492</v>
      </c>
      <c r="BG57" s="16">
        <f>IF((SUM('[1]Skog Ålder Underlag'!BH65:BL65)/5)&lt;&gt;"",(SUM('[1]Skog Ålder Underlag'!BH65:BL65)/5)/1000,0)</f>
        <v>0.16780699763872492</v>
      </c>
      <c r="BH57" s="16">
        <f>IF((SUM('[1]Skog Ålder Underlag'!BI65:BM65)/5)&lt;&gt;"",(SUM('[1]Skog Ålder Underlag'!BI65:BM65)/5)/1000,0)</f>
        <v>0.16780699763872492</v>
      </c>
      <c r="BI57" s="16">
        <f>IF((SUM('[1]Skog Ålder Underlag'!BJ65:BN65)/5)&lt;&gt;"",(SUM('[1]Skog Ålder Underlag'!BJ65:BN65)/5)/1000,0)</f>
        <v>0.16780699763872492</v>
      </c>
    </row>
    <row r="58" spans="1:61" s="7" customFormat="1" x14ac:dyDescent="0.25">
      <c r="A58" s="19">
        <v>8</v>
      </c>
      <c r="B58" s="18" t="s">
        <v>45</v>
      </c>
      <c r="C58" s="18" t="s" vm="15">
        <v>44</v>
      </c>
      <c r="D58" s="17" t="s">
        <v>10</v>
      </c>
      <c r="E58" s="16">
        <f>IF('[1]Skog Ålder Underlag'!F66&lt;&gt;"",'[1]Skog Ålder Underlag'!F66/1000,0)</f>
        <v>154.44060364800006</v>
      </c>
      <c r="F58" s="16">
        <f>IF((SUM('[1]Skog Ålder Underlag'!G66:K66)/5)&lt;&gt;"",(SUM('[1]Skog Ålder Underlag'!G66:K66)/5)/1000,0)</f>
        <v>85.439419999999984</v>
      </c>
      <c r="G58" s="16">
        <f>IF((SUM('[1]Skog Ålder Underlag'!H66:L66)/5)&lt;&gt;"",(SUM('[1]Skog Ålder Underlag'!H66:L66)/5)/1000,0)</f>
        <v>85.443820000000002</v>
      </c>
      <c r="H58" s="16">
        <f>IF((SUM('[1]Skog Ålder Underlag'!I66:M66)/5)&lt;&gt;"",(SUM('[1]Skog Ålder Underlag'!I66:M66)/5)/1000,0)</f>
        <v>82.95783999999999</v>
      </c>
      <c r="I58" s="16">
        <f>IF((SUM('[1]Skog Ålder Underlag'!J66:N66)/5)&lt;&gt;"",(SUM('[1]Skog Ålder Underlag'!J66:N66)/5)/1000,0)</f>
        <v>90.927699999999987</v>
      </c>
      <c r="J58" s="16">
        <f>IF((SUM('[1]Skog Ålder Underlag'!K66:O66)/5)&lt;&gt;"",(SUM('[1]Skog Ålder Underlag'!K66:O66)/5)/1000,0)</f>
        <v>96.87299999999999</v>
      </c>
      <c r="K58" s="16">
        <f>IF((SUM('[1]Skog Ålder Underlag'!L66:P66)/5)&lt;&gt;"",(SUM('[1]Skog Ålder Underlag'!L66:P66)/5)/1000,0)</f>
        <v>111.65852</v>
      </c>
      <c r="L58" s="16">
        <f>IF((SUM('[1]Skog Ålder Underlag'!M66:Q66)/5)&lt;&gt;"",(SUM('[1]Skog Ålder Underlag'!M66:Q66)/5)/1000,0)</f>
        <v>117.43427999999999</v>
      </c>
      <c r="M58" s="16">
        <f>IF((SUM('[1]Skog Ålder Underlag'!N66:R66)/5)&lt;&gt;"",(SUM('[1]Skog Ålder Underlag'!N66:R66)/5)/1000,0)</f>
        <v>114.87516000000001</v>
      </c>
      <c r="N58" s="16">
        <f>IF((SUM('[1]Skog Ålder Underlag'!O66:S66)/5)&lt;&gt;"",(SUM('[1]Skog Ålder Underlag'!O66:S66)/5)/1000,0)</f>
        <v>117.56678000000002</v>
      </c>
      <c r="O58" s="16">
        <f>IF((SUM('[1]Skog Ålder Underlag'!P66:T66)/5)&lt;&gt;"",(SUM('[1]Skog Ålder Underlag'!P66:T66)/5)/1000,0)</f>
        <v>123.54188000000003</v>
      </c>
      <c r="P58" s="16">
        <f>IF((SUM('[1]Skog Ålder Underlag'!Q66:U66)/5)&lt;&gt;"",(SUM('[1]Skog Ålder Underlag'!Q66:U66)/5)/1000,0)</f>
        <v>116.11702</v>
      </c>
      <c r="Q58" s="16">
        <f>IF((SUM('[1]Skog Ålder Underlag'!R66:V66)/5)&lt;&gt;"",(SUM('[1]Skog Ålder Underlag'!R66:V66)/5)/1000,0)</f>
        <v>119.98084000000001</v>
      </c>
      <c r="R58" s="16">
        <f>IF((SUM('[1]Skog Ålder Underlag'!S66:W66)/5)&lt;&gt;"",(SUM('[1]Skog Ålder Underlag'!S66:W66)/5)/1000,0)</f>
        <v>121.13538000000004</v>
      </c>
      <c r="S58" s="16">
        <f>IF((SUM('[1]Skog Ålder Underlag'!T66:X66)/5)&lt;&gt;"",(SUM('[1]Skog Ålder Underlag'!T66:X66)/5)/1000,0)</f>
        <v>131.20746000000003</v>
      </c>
      <c r="T58" s="16">
        <f>IF((SUM('[1]Skog Ålder Underlag'!U66:Y66)/5)&lt;&gt;"",(SUM('[1]Skog Ålder Underlag'!U66:Y66)/5)/1000,0)</f>
        <v>131.25262000000001</v>
      </c>
      <c r="U58" s="16">
        <f>IF((SUM('[1]Skog Ålder Underlag'!V66:Z66)/5)&lt;&gt;"",(SUM('[1]Skog Ålder Underlag'!V66:Z66)/5)/1000,0)</f>
        <v>145.47677999999996</v>
      </c>
      <c r="V58" s="16">
        <f>IF((SUM('[1]Skog Ålder Underlag'!W66:AA66)/5)&lt;&gt;"",(SUM('[1]Skog Ålder Underlag'!W66:AA66)/5)/1000,0)</f>
        <v>148.64625999999998</v>
      </c>
      <c r="W58" s="16">
        <f>IF((SUM('[1]Skog Ålder Underlag'!X66:AB66)/5)&lt;&gt;"",(SUM('[1]Skog Ålder Underlag'!X66:AB66)/5)/1000,0)</f>
        <v>142.10393999999999</v>
      </c>
      <c r="X58" s="16">
        <f>IF((SUM('[1]Skog Ålder Underlag'!Y66:AC66)/5)&lt;&gt;"",(SUM('[1]Skog Ålder Underlag'!Y66:AC66)/5)/1000,0)</f>
        <v>139.14387999999997</v>
      </c>
      <c r="Y58" s="16">
        <f>IF((SUM('[1]Skog Ålder Underlag'!Z66:AD66)/5)&lt;&gt;"",(SUM('[1]Skog Ålder Underlag'!Z66:AD66)/5)/1000,0)</f>
        <v>138.01415999999998</v>
      </c>
      <c r="Z58" s="16">
        <f>IF((SUM('[1]Skog Ålder Underlag'!AA66:AE66)/5)&lt;&gt;"",(SUM('[1]Skog Ålder Underlag'!AA66:AE66)/5)/1000,0)</f>
        <v>137.49220000000003</v>
      </c>
      <c r="AA58" s="16">
        <f>IF((SUM('[1]Skog Ålder Underlag'!AB66:AF66)/5)&lt;&gt;"",(SUM('[1]Skog Ålder Underlag'!AB66:AF66)/5)/1000,0)</f>
        <v>136.81059999999999</v>
      </c>
      <c r="AB58" s="16">
        <f>IF((SUM('[1]Skog Ålder Underlag'!AC66:AG66)/5)&lt;&gt;"",(SUM('[1]Skog Ålder Underlag'!AC66:AG66)/5)/1000,0)</f>
        <v>141.27720000000002</v>
      </c>
      <c r="AC58" s="16">
        <f>IF((SUM('[1]Skog Ålder Underlag'!AD66:AH66)/5)&lt;&gt;"",(SUM('[1]Skog Ålder Underlag'!AD66:AH66)/5)/1000,0)</f>
        <v>152.40279999999998</v>
      </c>
      <c r="AD58" s="16">
        <f>IF((SUM('[1]Skog Ålder Underlag'!AE66:AI66)/5)&lt;&gt;"",(SUM('[1]Skog Ålder Underlag'!AE66:AI66)/5)/1000,0)</f>
        <v>151.1806</v>
      </c>
      <c r="AE58" s="16">
        <f>IF((SUM('[1]Skog Ålder Underlag'!AF66:AJ66)/5)&lt;&gt;"",(SUM('[1]Skog Ålder Underlag'!AF66:AJ66)/5)/1000,0)</f>
        <v>152.50200000000001</v>
      </c>
      <c r="AF58" s="16">
        <f>IF((SUM('[1]Skog Ålder Underlag'!AG66:AK66)/5)&lt;&gt;"",(SUM('[1]Skog Ålder Underlag'!AG66:AK66)/5)/1000,0)</f>
        <v>163.08310459783658</v>
      </c>
      <c r="AG58" s="16">
        <f>IF((SUM('[1]Skog Ålder Underlag'!AH66:AL66)/5)&lt;&gt;"",(SUM('[1]Skog Ålder Underlag'!AH66:AL66)/5)/1000,0)</f>
        <v>178.50024470761466</v>
      </c>
      <c r="AH58" s="16">
        <f>IF((SUM('[1]Skog Ålder Underlag'!AI66:AM66)/5)&lt;&gt;"",(SUM('[1]Skog Ålder Underlag'!AI66:AM66)/5)/1000,0)</f>
        <v>171.1943440723341</v>
      </c>
      <c r="AI58" s="16">
        <f>IF((SUM('[1]Skog Ålder Underlag'!AJ66:AN66)/5)&lt;&gt;"",(SUM('[1]Skog Ålder Underlag'!AJ66:AN66)/5)/1000,0)</f>
        <v>175.0856664575397</v>
      </c>
      <c r="AJ58" s="16">
        <f>IF((SUM('[1]Skog Ålder Underlag'!AK66:AO66)/5)&lt;&gt;"",(SUM('[1]Skog Ålder Underlag'!AK66:AO66)/5)/1000,0)</f>
        <v>171.72439439860432</v>
      </c>
      <c r="AK58" s="16">
        <f>IF((SUM('[1]Skog Ålder Underlag'!AL66:AP66)/5)&lt;&gt;"",(SUM('[1]Skog Ålder Underlag'!AL66:AP66)/5)/1000,0)</f>
        <v>174.44930380647421</v>
      </c>
      <c r="AL58" s="16">
        <f>IF((SUM('[1]Skog Ålder Underlag'!AM66:AQ66)/5)&lt;&gt;"",(SUM('[1]Skog Ålder Underlag'!AM66:AQ66)/5)/1000,0)</f>
        <v>172.19804245218708</v>
      </c>
      <c r="AM58" s="16">
        <f>IF((SUM('[1]Skog Ålder Underlag'!AN66:AR66)/5)&lt;&gt;"",(SUM('[1]Skog Ålder Underlag'!AN66:AR66)/5)/1000,0)</f>
        <v>178.71815549049415</v>
      </c>
      <c r="AN58" s="16">
        <f>IF((SUM('[1]Skog Ålder Underlag'!AO66:AS66)/5)&lt;&gt;"",(SUM('[1]Skog Ålder Underlag'!AO66:AS66)/5)/1000,0)</f>
        <v>182.7157488825423</v>
      </c>
      <c r="AO58" s="16">
        <f>IF((SUM('[1]Skog Ålder Underlag'!AP66:AT66)/5)&lt;&gt;"",(SUM('[1]Skog Ålder Underlag'!AP66:AT66)/5)/1000,0)</f>
        <v>189.31606245266451</v>
      </c>
      <c r="AP58" s="16">
        <f>IF((SUM('[1]Skog Ålder Underlag'!AQ66:AU66)/5)&lt;&gt;"",(SUM('[1]Skog Ålder Underlag'!AQ66:AU66)/5)/1000,0)</f>
        <v>184.9857144324674</v>
      </c>
      <c r="AQ58" s="16">
        <f>IF((SUM('[1]Skog Ålder Underlag'!AR66:AV66)/5)&lt;&gt;"",(SUM('[1]Skog Ålder Underlag'!AR66:AV66)/5)/1000,0)</f>
        <v>196.12460940827722</v>
      </c>
      <c r="AR58" s="16">
        <f>IF((SUM('[1]Skog Ålder Underlag'!AS66:AW66)/5)&lt;&gt;"",(SUM('[1]Skog Ålder Underlag'!AS66:AW66)/5)/1000,0)</f>
        <v>196.00608017932444</v>
      </c>
      <c r="AS58" s="16">
        <f>IF((SUM('[1]Skog Ålder Underlag'!AT66:AX66)/5)&lt;&gt;"",(SUM('[1]Skog Ålder Underlag'!AT66:AX66)/5)/1000,0)</f>
        <v>193.74453980920342</v>
      </c>
      <c r="AT58" s="16">
        <f>IF((SUM('[1]Skog Ålder Underlag'!AU66:AY66)/5)&lt;&gt;"",(SUM('[1]Skog Ålder Underlag'!AU66:AY66)/5)/1000,0)</f>
        <v>192.80829159286094</v>
      </c>
      <c r="AU58" s="16">
        <f>IF((SUM('[1]Skog Ålder Underlag'!AV66:AZ66)/5)&lt;&gt;"",(SUM('[1]Skog Ålder Underlag'!AV66:AZ66)/5)/1000,0)</f>
        <v>180.8945008865656</v>
      </c>
      <c r="AV58" s="16">
        <f>IF((SUM('[1]Skog Ålder Underlag'!AW66:BA66)/5)&lt;&gt;"",(SUM('[1]Skog Ålder Underlag'!AW66:BA66)/5)/1000,0)</f>
        <v>175.3169710802311</v>
      </c>
      <c r="AW58" s="16">
        <f>IF((SUM('[1]Skog Ålder Underlag'!AX66:BB66)/5)&lt;&gt;"",(SUM('[1]Skog Ålder Underlag'!AX66:BB66)/5)/1000,0)</f>
        <v>174.62162775586853</v>
      </c>
      <c r="AX58" s="16">
        <f>IF((SUM('[1]Skog Ålder Underlag'!AY66:BC66)/5)&lt;&gt;"",(SUM('[1]Skog Ålder Underlag'!AY66:BC66)/5)/1000,0)</f>
        <v>173.9455092867469</v>
      </c>
      <c r="AY58" s="16">
        <f>IF((SUM('[1]Skog Ålder Underlag'!AZ66:BD66)/5)&lt;&gt;"",(SUM('[1]Skog Ålder Underlag'!AZ66:BD66)/5)/1000,0)</f>
        <v>192.69730067767333</v>
      </c>
      <c r="AZ58" s="16">
        <f>IF((SUM('[1]Skog Ålder Underlag'!BA66:BE66)/5)&lt;&gt;"",(SUM('[1]Skog Ålder Underlag'!BA66:BE66)/5)/1000,0)</f>
        <v>197.62698056079191</v>
      </c>
      <c r="BA58" s="16">
        <f>IF((SUM('[1]Skog Ålder Underlag'!BB66:BF66)/5)&lt;&gt;"",(SUM('[1]Skog Ålder Underlag'!BB66:BF66)/5)/1000,0)</f>
        <v>191.63730398426367</v>
      </c>
      <c r="BB58" s="16">
        <f>IF((SUM('[1]Skog Ålder Underlag'!BC66:BG66)/5)&lt;&gt;"",(SUM('[1]Skog Ålder Underlag'!BC66:BG66)/5)/1000,0)</f>
        <v>182.82414135798726</v>
      </c>
      <c r="BC58" s="16">
        <f>IF((SUM('[1]Skog Ålder Underlag'!BD66:BH66)/5)&lt;&gt;"",(SUM('[1]Skog Ålder Underlag'!BD66:BH66)/5)/1000,0)</f>
        <v>173.77054201968681</v>
      </c>
      <c r="BD58" s="16">
        <f>IF((SUM('[1]Skog Ålder Underlag'!BE66:BI66)/5)&lt;&gt;"",(SUM('[1]Skog Ålder Underlag'!BE66:BI66)/5)/1000,0)</f>
        <v>147.86249999382031</v>
      </c>
      <c r="BE58" s="16">
        <f>IF((SUM('[1]Skog Ålder Underlag'!BF66:BJ66)/5)&lt;&gt;"",(SUM('[1]Skog Ålder Underlag'!BF66:BJ66)/5)/1000,0)</f>
        <v>151.51849737195829</v>
      </c>
      <c r="BF58" s="16">
        <f>IF((SUM('[1]Skog Ålder Underlag'!BG66:BK66)/5)&lt;&gt;"",(SUM('[1]Skog Ålder Underlag'!BG66:BK66)/5)/1000,0)</f>
        <v>149.43407415706352</v>
      </c>
      <c r="BG58" s="16">
        <f>IF((SUM('[1]Skog Ålder Underlag'!BH66:BL66)/5)&lt;&gt;"",(SUM('[1]Skog Ålder Underlag'!BH66:BL66)/5)/1000,0)</f>
        <v>148.50042744862174</v>
      </c>
      <c r="BH58" s="16">
        <f>IF((SUM('[1]Skog Ålder Underlag'!BI66:BM66)/5)&lt;&gt;"",(SUM('[1]Skog Ålder Underlag'!BI66:BM66)/5)/1000,0)</f>
        <v>152.77182747967751</v>
      </c>
      <c r="BI58" s="16">
        <f>IF((SUM('[1]Skog Ålder Underlag'!BJ66:BN66)/5)&lt;&gt;"",(SUM('[1]Skog Ålder Underlag'!BJ66:BN66)/5)/1000,0)</f>
        <v>157.61952788614394</v>
      </c>
    </row>
    <row r="59" spans="1:61" s="7" customFormat="1" x14ac:dyDescent="0.25">
      <c r="A59" s="19"/>
      <c r="B59" s="18"/>
      <c r="C59" s="18"/>
      <c r="D59" s="17" t="s">
        <v>9</v>
      </c>
      <c r="E59" s="16">
        <f>IF('[1]Skog Ålder Underlag'!F67&lt;&gt;"",'[1]Skog Ålder Underlag'!F67/1000,0)</f>
        <v>190.1966761679999</v>
      </c>
      <c r="F59" s="16">
        <f>IF((SUM('[1]Skog Ålder Underlag'!G67:K67)/5)&lt;&gt;"",(SUM('[1]Skog Ålder Underlag'!G67:K67)/5)/1000,0)</f>
        <v>156.25009999999995</v>
      </c>
      <c r="G59" s="16">
        <f>IF((SUM('[1]Skog Ålder Underlag'!H67:L67)/5)&lt;&gt;"",(SUM('[1]Skog Ålder Underlag'!H67:L67)/5)/1000,0)</f>
        <v>162.73121999999995</v>
      </c>
      <c r="H59" s="16">
        <f>IF((SUM('[1]Skog Ålder Underlag'!I67:M67)/5)&lt;&gt;"",(SUM('[1]Skog Ålder Underlag'!I67:M67)/5)/1000,0)</f>
        <v>171.46381999999991</v>
      </c>
      <c r="I59" s="16">
        <f>IF((SUM('[1]Skog Ålder Underlag'!J67:N67)/5)&lt;&gt;"",(SUM('[1]Skog Ålder Underlag'!J67:N67)/5)/1000,0)</f>
        <v>157.87683999999996</v>
      </c>
      <c r="J59" s="16">
        <f>IF((SUM('[1]Skog Ålder Underlag'!K67:O67)/5)&lt;&gt;"",(SUM('[1]Skog Ålder Underlag'!K67:O67)/5)/1000,0)</f>
        <v>162.41926000000004</v>
      </c>
      <c r="K59" s="16">
        <f>IF((SUM('[1]Skog Ålder Underlag'!L67:P67)/5)&lt;&gt;"",(SUM('[1]Skog Ålder Underlag'!L67:P67)/5)/1000,0)</f>
        <v>164.20492000000007</v>
      </c>
      <c r="L59" s="16">
        <f>IF((SUM('[1]Skog Ålder Underlag'!M67:Q67)/5)&lt;&gt;"",(SUM('[1]Skog Ålder Underlag'!M67:Q67)/5)/1000,0)</f>
        <v>162.06450000000009</v>
      </c>
      <c r="M59" s="16">
        <f>IF((SUM('[1]Skog Ålder Underlag'!N67:R67)/5)&lt;&gt;"",(SUM('[1]Skog Ålder Underlag'!N67:R67)/5)/1000,0)</f>
        <v>152.42776000000006</v>
      </c>
      <c r="N59" s="16">
        <f>IF((SUM('[1]Skog Ålder Underlag'!O67:S67)/5)&lt;&gt;"",(SUM('[1]Skog Ålder Underlag'!O67:S67)/5)/1000,0)</f>
        <v>152.5473400000001</v>
      </c>
      <c r="O59" s="16">
        <f>IF((SUM('[1]Skog Ålder Underlag'!P67:T67)/5)&lt;&gt;"",(SUM('[1]Skog Ålder Underlag'!P67:T67)/5)/1000,0)</f>
        <v>146.73202000000009</v>
      </c>
      <c r="P59" s="16">
        <f>IF((SUM('[1]Skog Ålder Underlag'!Q67:U67)/5)&lt;&gt;"",(SUM('[1]Skog Ålder Underlag'!Q67:U67)/5)/1000,0)</f>
        <v>135.18178000000006</v>
      </c>
      <c r="Q59" s="16">
        <f>IF((SUM('[1]Skog Ålder Underlag'!R67:V67)/5)&lt;&gt;"",(SUM('[1]Skog Ålder Underlag'!R67:V67)/5)/1000,0)</f>
        <v>128.85918000000004</v>
      </c>
      <c r="R59" s="16">
        <f>IF((SUM('[1]Skog Ålder Underlag'!S67:W67)/5)&lt;&gt;"",(SUM('[1]Skog Ålder Underlag'!S67:W67)/5)/1000,0)</f>
        <v>133.28386000000003</v>
      </c>
      <c r="S59" s="16">
        <f>IF((SUM('[1]Skog Ålder Underlag'!T67:X67)/5)&lt;&gt;"",(SUM('[1]Skog Ålder Underlag'!T67:X67)/5)/1000,0)</f>
        <v>115.42746000000001</v>
      </c>
      <c r="T59" s="16">
        <f>IF((SUM('[1]Skog Ålder Underlag'!U67:Y67)/5)&lt;&gt;"",(SUM('[1]Skog Ålder Underlag'!U67:Y67)/5)/1000,0)</f>
        <v>110.98015999999996</v>
      </c>
      <c r="U59" s="16">
        <f>IF((SUM('[1]Skog Ålder Underlag'!V67:Z67)/5)&lt;&gt;"",(SUM('[1]Skog Ålder Underlag'!V67:Z67)/5)/1000,0)</f>
        <v>114.08709999999998</v>
      </c>
      <c r="V59" s="16">
        <f>IF((SUM('[1]Skog Ålder Underlag'!W67:AA67)/5)&lt;&gt;"",(SUM('[1]Skog Ålder Underlag'!W67:AA67)/5)/1000,0)</f>
        <v>104.80489999999998</v>
      </c>
      <c r="W59" s="16">
        <f>IF((SUM('[1]Skog Ålder Underlag'!X67:AB67)/5)&lt;&gt;"",(SUM('[1]Skog Ålder Underlag'!X67:AB67)/5)/1000,0)</f>
        <v>89.56265999999998</v>
      </c>
      <c r="X59" s="16">
        <f>IF((SUM('[1]Skog Ålder Underlag'!Y67:AC67)/5)&lt;&gt;"",(SUM('[1]Skog Ålder Underlag'!Y67:AC67)/5)/1000,0)</f>
        <v>91.538039999999967</v>
      </c>
      <c r="Y59" s="16">
        <f>IF((SUM('[1]Skog Ålder Underlag'!Z67:AD67)/5)&lt;&gt;"",(SUM('[1]Skog Ålder Underlag'!Z67:AD67)/5)/1000,0)</f>
        <v>94.814659999999975</v>
      </c>
      <c r="Z59" s="16">
        <f>IF((SUM('[1]Skog Ålder Underlag'!AA67:AE67)/5)&lt;&gt;"",(SUM('[1]Skog Ålder Underlag'!AA67:AE67)/5)/1000,0)</f>
        <v>82.276800000000009</v>
      </c>
      <c r="AA59" s="16">
        <f>IF((SUM('[1]Skog Ålder Underlag'!AB67:AF67)/5)&lt;&gt;"",(SUM('[1]Skog Ålder Underlag'!AB67:AF67)/5)/1000,0)</f>
        <v>83.374399999999994</v>
      </c>
      <c r="AB59" s="16">
        <f>IF((SUM('[1]Skog Ålder Underlag'!AC67:AG67)/5)&lt;&gt;"",(SUM('[1]Skog Ålder Underlag'!AC67:AG67)/5)/1000,0)</f>
        <v>86.283000000000001</v>
      </c>
      <c r="AC59" s="16">
        <f>IF((SUM('[1]Skog Ålder Underlag'!AD67:AH67)/5)&lt;&gt;"",(SUM('[1]Skog Ålder Underlag'!AD67:AH67)/5)/1000,0)</f>
        <v>85.659800000000004</v>
      </c>
      <c r="AD59" s="16">
        <f>IF((SUM('[1]Skog Ålder Underlag'!AE67:AI67)/5)&lt;&gt;"",(SUM('[1]Skog Ålder Underlag'!AE67:AI67)/5)/1000,0)</f>
        <v>75.945999999999998</v>
      </c>
      <c r="AE59" s="16">
        <f>IF((SUM('[1]Skog Ålder Underlag'!AF67:AJ67)/5)&lt;&gt;"",(SUM('[1]Skog Ålder Underlag'!AF67:AJ67)/5)/1000,0)</f>
        <v>77.63239999999999</v>
      </c>
      <c r="AF59" s="16">
        <f>IF((SUM('[1]Skog Ålder Underlag'!AG67:AK67)/5)&lt;&gt;"",(SUM('[1]Skog Ålder Underlag'!AG67:AK67)/5)/1000,0)</f>
        <v>80.752211129560166</v>
      </c>
      <c r="AG59" s="16">
        <f>IF((SUM('[1]Skog Ålder Underlag'!AH67:AL67)/5)&lt;&gt;"",(SUM('[1]Skog Ålder Underlag'!AH67:AL67)/5)/1000,0)</f>
        <v>83.609842947351069</v>
      </c>
      <c r="AH59" s="16">
        <f>IF((SUM('[1]Skog Ålder Underlag'!AI67:AM67)/5)&lt;&gt;"",(SUM('[1]Skog Ålder Underlag'!AI67:AM67)/5)/1000,0)</f>
        <v>89.200700898958061</v>
      </c>
      <c r="AI59" s="16">
        <f>IF((SUM('[1]Skog Ålder Underlag'!AJ67:AN67)/5)&lt;&gt;"",(SUM('[1]Skog Ålder Underlag'!AJ67:AN67)/5)/1000,0)</f>
        <v>95.199936414159055</v>
      </c>
      <c r="AJ59" s="16">
        <f>IF((SUM('[1]Skog Ålder Underlag'!AK67:AO67)/5)&lt;&gt;"",(SUM('[1]Skog Ålder Underlag'!AK67:AO67)/5)/1000,0)</f>
        <v>100.49912743230537</v>
      </c>
      <c r="AK59" s="16">
        <f>IF((SUM('[1]Skog Ålder Underlag'!AL67:AP67)/5)&lt;&gt;"",(SUM('[1]Skog Ålder Underlag'!AL67:AP67)/5)/1000,0)</f>
        <v>98.236482924480484</v>
      </c>
      <c r="AL59" s="16">
        <f>IF((SUM('[1]Skog Ålder Underlag'!AM67:AQ67)/5)&lt;&gt;"",(SUM('[1]Skog Ålder Underlag'!AM67:AQ67)/5)/1000,0)</f>
        <v>102.27498900455461</v>
      </c>
      <c r="AM59" s="16">
        <f>IF((SUM('[1]Skog Ålder Underlag'!AN67:AR67)/5)&lt;&gt;"",(SUM('[1]Skog Ålder Underlag'!AN67:AR67)/5)/1000,0)</f>
        <v>101.40093534802587</v>
      </c>
      <c r="AN59" s="16">
        <f>IF((SUM('[1]Skog Ålder Underlag'!AO67:AS67)/5)&lt;&gt;"",(SUM('[1]Skog Ålder Underlag'!AO67:AS67)/5)/1000,0)</f>
        <v>112.00626998169336</v>
      </c>
      <c r="AO59" s="16">
        <f>IF((SUM('[1]Skog Ålder Underlag'!AP67:AT67)/5)&lt;&gt;"",(SUM('[1]Skog Ålder Underlag'!AP67:AT67)/5)/1000,0)</f>
        <v>111.29857485382291</v>
      </c>
      <c r="AP59" s="16">
        <f>IF((SUM('[1]Skog Ålder Underlag'!AQ67:AU67)/5)&lt;&gt;"",(SUM('[1]Skog Ålder Underlag'!AQ67:AU67)/5)/1000,0)</f>
        <v>113.48482792177823</v>
      </c>
      <c r="AQ59" s="16">
        <f>IF((SUM('[1]Skog Ålder Underlag'!AR67:AV67)/5)&lt;&gt;"",(SUM('[1]Skog Ålder Underlag'!AR67:AV67)/5)/1000,0)</f>
        <v>118.10918976063041</v>
      </c>
      <c r="AR59" s="16">
        <f>IF((SUM('[1]Skog Ålder Underlag'!AS67:AW67)/5)&lt;&gt;"",(SUM('[1]Skog Ålder Underlag'!AS67:AW67)/5)/1000,0)</f>
        <v>123.88291977119535</v>
      </c>
      <c r="AS59" s="16">
        <f>IF((SUM('[1]Skog Ålder Underlag'!AT67:AX67)/5)&lt;&gt;"",(SUM('[1]Skog Ålder Underlag'!AT67:AX67)/5)/1000,0)</f>
        <v>127.81542159705104</v>
      </c>
      <c r="AT59" s="16">
        <f>IF((SUM('[1]Skog Ålder Underlag'!AU67:AY67)/5)&lt;&gt;"",(SUM('[1]Skog Ålder Underlag'!AU67:AY67)/5)/1000,0)</f>
        <v>134.92035086333908</v>
      </c>
      <c r="AU59" s="16">
        <f>IF((SUM('[1]Skog Ålder Underlag'!AV67:AZ67)/5)&lt;&gt;"",(SUM('[1]Skog Ålder Underlag'!AV67:AZ67)/5)/1000,0)</f>
        <v>137.71602237927061</v>
      </c>
      <c r="AV59" s="16">
        <f>IF((SUM('[1]Skog Ålder Underlag'!AW67:BA67)/5)&lt;&gt;"",(SUM('[1]Skog Ålder Underlag'!AW67:BA67)/5)/1000,0)</f>
        <v>136.68358127001542</v>
      </c>
      <c r="AW59" s="16">
        <f>IF((SUM('[1]Skog Ålder Underlag'!AX67:BB67)/5)&lt;&gt;"",(SUM('[1]Skog Ålder Underlag'!AX67:BB67)/5)/1000,0)</f>
        <v>137.59576406721109</v>
      </c>
      <c r="AX59" s="16">
        <f>IF((SUM('[1]Skog Ålder Underlag'!AY67:BC67)/5)&lt;&gt;"",(SUM('[1]Skog Ålder Underlag'!AY67:BC67)/5)/1000,0)</f>
        <v>136.69041418745735</v>
      </c>
      <c r="AY59" s="16">
        <f>IF((SUM('[1]Skog Ålder Underlag'!AZ67:BD67)/5)&lt;&gt;"",(SUM('[1]Skog Ålder Underlag'!AZ67:BD67)/5)/1000,0)</f>
        <v>137.94228077986654</v>
      </c>
      <c r="AZ59" s="16">
        <f>IF((SUM('[1]Skog Ålder Underlag'!BA67:BE67)/5)&lt;&gt;"",(SUM('[1]Skog Ålder Underlag'!BA67:BE67)/5)/1000,0)</f>
        <v>145.1473742754732</v>
      </c>
      <c r="BA59" s="16">
        <f>IF((SUM('[1]Skog Ålder Underlag'!BB67:BF67)/5)&lt;&gt;"",(SUM('[1]Skog Ålder Underlag'!BB67:BF67)/5)/1000,0)</f>
        <v>149.02346327388221</v>
      </c>
      <c r="BB59" s="16">
        <f>IF((SUM('[1]Skog Ålder Underlag'!BC67:BG67)/5)&lt;&gt;"",(SUM('[1]Skog Ålder Underlag'!BC67:BG67)/5)/1000,0)</f>
        <v>148.98590708620284</v>
      </c>
      <c r="BC59" s="16">
        <f>IF((SUM('[1]Skog Ålder Underlag'!BD67:BH67)/5)&lt;&gt;"",(SUM('[1]Skog Ålder Underlag'!BD67:BH67)/5)/1000,0)</f>
        <v>139.8254707215527</v>
      </c>
      <c r="BD59" s="16">
        <f>IF((SUM('[1]Skog Ålder Underlag'!BE67:BI67)/5)&lt;&gt;"",(SUM('[1]Skog Ålder Underlag'!BE67:BI67)/5)/1000,0)</f>
        <v>141.68267860927082</v>
      </c>
      <c r="BE59" s="16">
        <f>IF((SUM('[1]Skog Ålder Underlag'!BF67:BJ67)/5)&lt;&gt;"",(SUM('[1]Skog Ålder Underlag'!BF67:BJ67)/5)/1000,0)</f>
        <v>147.14403183458822</v>
      </c>
      <c r="BF59" s="16">
        <f>IF((SUM('[1]Skog Ålder Underlag'!BG67:BK67)/5)&lt;&gt;"",(SUM('[1]Skog Ålder Underlag'!BG67:BK67)/5)/1000,0)</f>
        <v>150.72381529315552</v>
      </c>
      <c r="BG59" s="16">
        <f>IF((SUM('[1]Skog Ålder Underlag'!BH67:BL67)/5)&lt;&gt;"",(SUM('[1]Skog Ålder Underlag'!BH67:BL67)/5)/1000,0)</f>
        <v>156.71924280237272</v>
      </c>
      <c r="BH59" s="16">
        <f>IF((SUM('[1]Skog Ålder Underlag'!BI67:BM67)/5)&lt;&gt;"",(SUM('[1]Skog Ålder Underlag'!BI67:BM67)/5)/1000,0)</f>
        <v>167.06848702333139</v>
      </c>
      <c r="BI59" s="16">
        <f>IF((SUM('[1]Skog Ålder Underlag'!BJ67:BN67)/5)&lt;&gt;"",(SUM('[1]Skog Ålder Underlag'!BJ67:BN67)/5)/1000,0)</f>
        <v>167.37154576803798</v>
      </c>
    </row>
    <row r="60" spans="1:61" s="7" customFormat="1" x14ac:dyDescent="0.25">
      <c r="A60" s="19"/>
      <c r="B60" s="18"/>
      <c r="C60" s="18"/>
      <c r="D60" s="17" t="s">
        <v>8</v>
      </c>
      <c r="E60" s="16">
        <f>IF('[1]Skog Ålder Underlag'!F68&lt;&gt;"",'[1]Skog Ålder Underlag'!F68/1000,0)</f>
        <v>172.76996909399989</v>
      </c>
      <c r="F60" s="16">
        <f>IF((SUM('[1]Skog Ålder Underlag'!G68:K68)/5)&lt;&gt;"",(SUM('[1]Skog Ålder Underlag'!G68:K68)/5)/1000,0)</f>
        <v>179.75335999999993</v>
      </c>
      <c r="G60" s="16">
        <f>IF((SUM('[1]Skog Ålder Underlag'!H68:L68)/5)&lt;&gt;"",(SUM('[1]Skog Ålder Underlag'!H68:L68)/5)/1000,0)</f>
        <v>181.7469999999999</v>
      </c>
      <c r="H60" s="16">
        <f>IF((SUM('[1]Skog Ålder Underlag'!I68:M68)/5)&lt;&gt;"",(SUM('[1]Skog Ålder Underlag'!I68:M68)/5)/1000,0)</f>
        <v>185.09401999999997</v>
      </c>
      <c r="I60" s="16">
        <f>IF((SUM('[1]Skog Ålder Underlag'!J68:N68)/5)&lt;&gt;"",(SUM('[1]Skog Ålder Underlag'!J68:N68)/5)/1000,0)</f>
        <v>179.30103999999997</v>
      </c>
      <c r="J60" s="16">
        <f>IF((SUM('[1]Skog Ålder Underlag'!K68:O68)/5)&lt;&gt;"",(SUM('[1]Skog Ålder Underlag'!K68:O68)/5)/1000,0)</f>
        <v>171.41866000000007</v>
      </c>
      <c r="K60" s="16">
        <f>IF((SUM('[1]Skog Ålder Underlag'!L68:P68)/5)&lt;&gt;"",(SUM('[1]Skog Ålder Underlag'!L68:P68)/5)/1000,0)</f>
        <v>164.36158000000015</v>
      </c>
      <c r="L60" s="16">
        <f>IF((SUM('[1]Skog Ålder Underlag'!M68:Q68)/5)&lt;&gt;"",(SUM('[1]Skog Ålder Underlag'!M68:Q68)/5)/1000,0)</f>
        <v>158.90564000000012</v>
      </c>
      <c r="M60" s="16">
        <f>IF((SUM('[1]Skog Ålder Underlag'!N68:R68)/5)&lt;&gt;"",(SUM('[1]Skog Ålder Underlag'!N68:R68)/5)/1000,0)</f>
        <v>149.07484000000014</v>
      </c>
      <c r="N60" s="16">
        <f>IF((SUM('[1]Skog Ålder Underlag'!O68:S68)/5)&lt;&gt;"",(SUM('[1]Skog Ålder Underlag'!O68:S68)/5)/1000,0)</f>
        <v>141.05254000000011</v>
      </c>
      <c r="O60" s="16">
        <f>IF((SUM('[1]Skog Ålder Underlag'!P68:T68)/5)&lt;&gt;"",(SUM('[1]Skog Ålder Underlag'!P68:T68)/5)/1000,0)</f>
        <v>138.25808000000001</v>
      </c>
      <c r="P60" s="16">
        <f>IF((SUM('[1]Skog Ålder Underlag'!Q68:U68)/5)&lt;&gt;"",(SUM('[1]Skog Ålder Underlag'!Q68:U68)/5)/1000,0)</f>
        <v>142.37003999999999</v>
      </c>
      <c r="Q60" s="16">
        <f>IF((SUM('[1]Skog Ålder Underlag'!R68:V68)/5)&lt;&gt;"",(SUM('[1]Skog Ålder Underlag'!R68:V68)/5)/1000,0)</f>
        <v>145.50389999999996</v>
      </c>
      <c r="R60" s="16">
        <f>IF((SUM('[1]Skog Ålder Underlag'!S68:W68)/5)&lt;&gt;"",(SUM('[1]Skog Ålder Underlag'!S68:W68)/5)/1000,0)</f>
        <v>150.46625999999998</v>
      </c>
      <c r="S60" s="16">
        <f>IF((SUM('[1]Skog Ålder Underlag'!T68:X68)/5)&lt;&gt;"",(SUM('[1]Skog Ålder Underlag'!T68:X68)/5)/1000,0)</f>
        <v>159.72777999999994</v>
      </c>
      <c r="T60" s="16">
        <f>IF((SUM('[1]Skog Ålder Underlag'!U68:Y68)/5)&lt;&gt;"",(SUM('[1]Skog Ålder Underlag'!U68:Y68)/5)/1000,0)</f>
        <v>166.60743999999991</v>
      </c>
      <c r="U60" s="16">
        <f>IF((SUM('[1]Skog Ålder Underlag'!V68:Z68)/5)&lt;&gt;"",(SUM('[1]Skog Ålder Underlag'!V68:Z68)/5)/1000,0)</f>
        <v>162.84727999999993</v>
      </c>
      <c r="V60" s="16">
        <f>IF((SUM('[1]Skog Ålder Underlag'!W68:AA68)/5)&lt;&gt;"",(SUM('[1]Skog Ålder Underlag'!W68:AA68)/5)/1000,0)</f>
        <v>162.64501999999993</v>
      </c>
      <c r="W60" s="16">
        <f>IF((SUM('[1]Skog Ålder Underlag'!X68:AB68)/5)&lt;&gt;"",(SUM('[1]Skog Ålder Underlag'!X68:AB68)/5)/1000,0)</f>
        <v>155.37091999999996</v>
      </c>
      <c r="X60" s="16">
        <f>IF((SUM('[1]Skog Ålder Underlag'!Y68:AC68)/5)&lt;&gt;"",(SUM('[1]Skog Ålder Underlag'!Y68:AC68)/5)/1000,0)</f>
        <v>152.87621999999996</v>
      </c>
      <c r="Y60" s="16">
        <f>IF((SUM('[1]Skog Ålder Underlag'!Z68:AD68)/5)&lt;&gt;"",(SUM('[1]Skog Ålder Underlag'!Z68:AD68)/5)/1000,0)</f>
        <v>153.71413999999996</v>
      </c>
      <c r="Z60" s="16">
        <f>IF((SUM('[1]Skog Ålder Underlag'!AA68:AE68)/5)&lt;&gt;"",(SUM('[1]Skog Ålder Underlag'!AA68:AE68)/5)/1000,0)</f>
        <v>163.2234</v>
      </c>
      <c r="AA60" s="16">
        <f>IF((SUM('[1]Skog Ålder Underlag'!AB68:AF68)/5)&lt;&gt;"",(SUM('[1]Skog Ålder Underlag'!AB68:AF68)/5)/1000,0)</f>
        <v>157.82160000000002</v>
      </c>
      <c r="AB60" s="16">
        <f>IF((SUM('[1]Skog Ålder Underlag'!AC68:AG68)/5)&lt;&gt;"",(SUM('[1]Skog Ålder Underlag'!AC68:AG68)/5)/1000,0)</f>
        <v>162.46639999999999</v>
      </c>
      <c r="AC60" s="16">
        <f>IF((SUM('[1]Skog Ålder Underlag'!AD68:AH68)/5)&lt;&gt;"",(SUM('[1]Skog Ålder Underlag'!AD68:AH68)/5)/1000,0)</f>
        <v>165.05</v>
      </c>
      <c r="AD60" s="16">
        <f>IF((SUM('[1]Skog Ålder Underlag'!AE68:AI68)/5)&lt;&gt;"",(SUM('[1]Skog Ålder Underlag'!AE68:AI68)/5)/1000,0)</f>
        <v>164.0626</v>
      </c>
      <c r="AE60" s="16">
        <f>IF((SUM('[1]Skog Ålder Underlag'!AF68:AJ68)/5)&lt;&gt;"",(SUM('[1]Skog Ålder Underlag'!AF68:AJ68)/5)/1000,0)</f>
        <v>168.3408</v>
      </c>
      <c r="AF60" s="16">
        <f>IF((SUM('[1]Skog Ålder Underlag'!AG68:AK68)/5)&lt;&gt;"",(SUM('[1]Skog Ålder Underlag'!AG68:AK68)/5)/1000,0)</f>
        <v>169.41427450953159</v>
      </c>
      <c r="AG60" s="16">
        <f>IF((SUM('[1]Skog Ålder Underlag'!AH68:AL68)/5)&lt;&gt;"",(SUM('[1]Skog Ålder Underlag'!AH68:AL68)/5)/1000,0)</f>
        <v>169.8660689406924</v>
      </c>
      <c r="AH60" s="16">
        <f>IF((SUM('[1]Skog Ålder Underlag'!AI68:AM68)/5)&lt;&gt;"",(SUM('[1]Skog Ålder Underlag'!AI68:AM68)/5)/1000,0)</f>
        <v>165.87494953207201</v>
      </c>
      <c r="AI60" s="16">
        <f>IF((SUM('[1]Skog Ålder Underlag'!AJ68:AN68)/5)&lt;&gt;"",(SUM('[1]Skog Ålder Underlag'!AJ68:AN68)/5)/1000,0)</f>
        <v>158.03197995590949</v>
      </c>
      <c r="AJ60" s="16">
        <f>IF((SUM('[1]Skog Ålder Underlag'!AK68:AO68)/5)&lt;&gt;"",(SUM('[1]Skog Ålder Underlag'!AK68:AO68)/5)/1000,0)</f>
        <v>153.56819139972245</v>
      </c>
      <c r="AK60" s="16">
        <f>IF((SUM('[1]Skog Ålder Underlag'!AL68:AP68)/5)&lt;&gt;"",(SUM('[1]Skog Ålder Underlag'!AL68:AP68)/5)/1000,0)</f>
        <v>156.56236219867375</v>
      </c>
      <c r="AL60" s="16">
        <f>IF((SUM('[1]Skog Ålder Underlag'!AM68:AQ68)/5)&lt;&gt;"",(SUM('[1]Skog Ålder Underlag'!AM68:AQ68)/5)/1000,0)</f>
        <v>151.07388617033646</v>
      </c>
      <c r="AM60" s="16">
        <f>IF((SUM('[1]Skog Ålder Underlag'!AN68:AR68)/5)&lt;&gt;"",(SUM('[1]Skog Ålder Underlag'!AN68:AR68)/5)/1000,0)</f>
        <v>145.07272029042281</v>
      </c>
      <c r="AN60" s="16">
        <f>IF((SUM('[1]Skog Ålder Underlag'!AO68:AS68)/5)&lt;&gt;"",(SUM('[1]Skog Ålder Underlag'!AO68:AS68)/5)/1000,0)</f>
        <v>142.60500738306669</v>
      </c>
      <c r="AO60" s="16">
        <f>IF((SUM('[1]Skog Ålder Underlag'!AP68:AT68)/5)&lt;&gt;"",(SUM('[1]Skog Ålder Underlag'!AP68:AT68)/5)/1000,0)</f>
        <v>138.48415445946597</v>
      </c>
      <c r="AP60" s="16">
        <f>IF((SUM('[1]Skog Ålder Underlag'!AQ68:AU68)/5)&lt;&gt;"",(SUM('[1]Skog Ålder Underlag'!AQ68:AU68)/5)/1000,0)</f>
        <v>130.68392252394818</v>
      </c>
      <c r="AQ60" s="16">
        <f>IF((SUM('[1]Skog Ålder Underlag'!AR68:AV68)/5)&lt;&gt;"",(SUM('[1]Skog Ålder Underlag'!AR68:AV68)/5)/1000,0)</f>
        <v>130.15725987038843</v>
      </c>
      <c r="AR60" s="16">
        <f>IF((SUM('[1]Skog Ålder Underlag'!AS68:AW68)/5)&lt;&gt;"",(SUM('[1]Skog Ålder Underlag'!AS68:AW68)/5)/1000,0)</f>
        <v>123.61543675695069</v>
      </c>
      <c r="AS60" s="16">
        <f>IF((SUM('[1]Skog Ålder Underlag'!AT68:AX68)/5)&lt;&gt;"",(SUM('[1]Skog Ålder Underlag'!AT68:AX68)/5)/1000,0)</f>
        <v>114.63829513336667</v>
      </c>
      <c r="AT60" s="16">
        <f>IF((SUM('[1]Skog Ålder Underlag'!AU68:AY68)/5)&lt;&gt;"",(SUM('[1]Skog Ålder Underlag'!AU68:AY68)/5)/1000,0)</f>
        <v>107.7588860557054</v>
      </c>
      <c r="AU60" s="16">
        <f>IF((SUM('[1]Skog Ålder Underlag'!AV68:AZ68)/5)&lt;&gt;"",(SUM('[1]Skog Ålder Underlag'!AV68:AZ68)/5)/1000,0)</f>
        <v>98.885138085781932</v>
      </c>
      <c r="AV60" s="16">
        <f>IF((SUM('[1]Skog Ålder Underlag'!AW68:BA68)/5)&lt;&gt;"",(SUM('[1]Skog Ålder Underlag'!AW68:BA68)/5)/1000,0)</f>
        <v>95.015912213141604</v>
      </c>
      <c r="AW60" s="16">
        <f>IF((SUM('[1]Skog Ålder Underlag'!AX68:BB68)/5)&lt;&gt;"",(SUM('[1]Skog Ålder Underlag'!AX68:BB68)/5)/1000,0)</f>
        <v>102.7329266129375</v>
      </c>
      <c r="AX60" s="16">
        <f>IF((SUM('[1]Skog Ålder Underlag'!AY68:BC68)/5)&lt;&gt;"",(SUM('[1]Skog Ålder Underlag'!AY68:BC68)/5)/1000,0)</f>
        <v>103.96325732559453</v>
      </c>
      <c r="AY60" s="16">
        <f>IF((SUM('[1]Skog Ålder Underlag'!AZ68:BD68)/5)&lt;&gt;"",(SUM('[1]Skog Ålder Underlag'!AZ68:BD68)/5)/1000,0)</f>
        <v>103.8565841503158</v>
      </c>
      <c r="AZ60" s="16">
        <f>IF((SUM('[1]Skog Ålder Underlag'!BA68:BE68)/5)&lt;&gt;"",(SUM('[1]Skog Ålder Underlag'!BA68:BE68)/5)/1000,0)</f>
        <v>102.63348761564735</v>
      </c>
      <c r="BA60" s="16">
        <f>IF((SUM('[1]Skog Ålder Underlag'!BB68:BF68)/5)&lt;&gt;"",(SUM('[1]Skog Ålder Underlag'!BB68:BF68)/5)/1000,0)</f>
        <v>105.03957308372443</v>
      </c>
      <c r="BB60" s="16">
        <f>IF((SUM('[1]Skog Ålder Underlag'!BC68:BG68)/5)&lt;&gt;"",(SUM('[1]Skog Ålder Underlag'!BC68:BG68)/5)/1000,0)</f>
        <v>107.0964753654189</v>
      </c>
      <c r="BC60" s="16">
        <f>IF((SUM('[1]Skog Ålder Underlag'!BD68:BH68)/5)&lt;&gt;"",(SUM('[1]Skog Ålder Underlag'!BD68:BH68)/5)/1000,0)</f>
        <v>115.74442782250505</v>
      </c>
      <c r="BD60" s="16">
        <f>IF((SUM('[1]Skog Ålder Underlag'!BE68:BI68)/5)&lt;&gt;"",(SUM('[1]Skog Ålder Underlag'!BE68:BI68)/5)/1000,0)</f>
        <v>122.00539681458291</v>
      </c>
      <c r="BE60" s="16">
        <f>IF((SUM('[1]Skog Ålder Underlag'!BF68:BJ68)/5)&lt;&gt;"",(SUM('[1]Skog Ålder Underlag'!BF68:BJ68)/5)/1000,0)</f>
        <v>129.00035641933471</v>
      </c>
      <c r="BF60" s="16">
        <f>IF((SUM('[1]Skog Ålder Underlag'!BG68:BK68)/5)&lt;&gt;"",(SUM('[1]Skog Ålder Underlag'!BG68:BK68)/5)/1000,0)</f>
        <v>135.21102703171275</v>
      </c>
      <c r="BG60" s="16">
        <f>IF((SUM('[1]Skog Ålder Underlag'!BH68:BL68)/5)&lt;&gt;"",(SUM('[1]Skog Ålder Underlag'!BH68:BL68)/5)/1000,0)</f>
        <v>128.46723143600909</v>
      </c>
      <c r="BH60" s="16">
        <f>IF((SUM('[1]Skog Ålder Underlag'!BI68:BM68)/5)&lt;&gt;"",(SUM('[1]Skog Ålder Underlag'!BI68:BM68)/5)/1000,0)</f>
        <v>130.29652586869827</v>
      </c>
      <c r="BI60" s="16">
        <f>IF((SUM('[1]Skog Ålder Underlag'!BJ68:BN68)/5)&lt;&gt;"",(SUM('[1]Skog Ålder Underlag'!BJ68:BN68)/5)/1000,0)</f>
        <v>122.54592358437134</v>
      </c>
    </row>
    <row r="61" spans="1:61" s="7" customFormat="1" x14ac:dyDescent="0.25">
      <c r="A61" s="19"/>
      <c r="B61" s="18"/>
      <c r="C61" s="18"/>
      <c r="D61" s="17" t="s">
        <v>7</v>
      </c>
      <c r="E61" s="16">
        <f>IF('[1]Skog Ålder Underlag'!F69&lt;&gt;"",'[1]Skog Ålder Underlag'!F69/1000,0)</f>
        <v>66.67115239400006</v>
      </c>
      <c r="F61" s="16">
        <f>IF((SUM('[1]Skog Ålder Underlag'!G69:K69)/5)&lt;&gt;"",(SUM('[1]Skog Ålder Underlag'!G69:K69)/5)/1000,0)</f>
        <v>164.79561999999996</v>
      </c>
      <c r="G61" s="16">
        <f>IF((SUM('[1]Skog Ålder Underlag'!H69:L69)/5)&lt;&gt;"",(SUM('[1]Skog Ålder Underlag'!H69:L69)/5)/1000,0)</f>
        <v>161.40517999999992</v>
      </c>
      <c r="H61" s="16">
        <f>IF((SUM('[1]Skog Ålder Underlag'!I69:M69)/5)&lt;&gt;"",(SUM('[1]Skog Ålder Underlag'!I69:M69)/5)/1000,0)</f>
        <v>162.16729999999995</v>
      </c>
      <c r="I61" s="16">
        <f>IF((SUM('[1]Skog Ålder Underlag'!J69:N69)/5)&lt;&gt;"",(SUM('[1]Skog Ålder Underlag'!J69:N69)/5)/1000,0)</f>
        <v>166.74163999999999</v>
      </c>
      <c r="J61" s="16">
        <f>IF((SUM('[1]Skog Ålder Underlag'!K69:O69)/5)&lt;&gt;"",(SUM('[1]Skog Ålder Underlag'!K69:O69)/5)/1000,0)</f>
        <v>162.51537999999999</v>
      </c>
      <c r="K61" s="16">
        <f>IF((SUM('[1]Skog Ålder Underlag'!L69:P69)/5)&lt;&gt;"",(SUM('[1]Skog Ålder Underlag'!L69:P69)/5)/1000,0)</f>
        <v>152.75560000000007</v>
      </c>
      <c r="L61" s="16">
        <f>IF((SUM('[1]Skog Ålder Underlag'!M69:Q69)/5)&lt;&gt;"",(SUM('[1]Skog Ålder Underlag'!M69:Q69)/5)/1000,0)</f>
        <v>158.96766000000008</v>
      </c>
      <c r="M61" s="16">
        <f>IF((SUM('[1]Skog Ålder Underlag'!N69:R69)/5)&lt;&gt;"",(SUM('[1]Skog Ålder Underlag'!N69:R69)/5)/1000,0)</f>
        <v>161.49760000000012</v>
      </c>
      <c r="N61" s="16">
        <f>IF((SUM('[1]Skog Ålder Underlag'!O69:S69)/5)&lt;&gt;"",(SUM('[1]Skog Ålder Underlag'!O69:S69)/5)/1000,0)</f>
        <v>166.04184000000015</v>
      </c>
      <c r="O61" s="16">
        <f>IF((SUM('[1]Skog Ålder Underlag'!P69:T69)/5)&lt;&gt;"",(SUM('[1]Skog Ålder Underlag'!P69:T69)/5)/1000,0)</f>
        <v>172.96198000000007</v>
      </c>
      <c r="P61" s="16">
        <f>IF((SUM('[1]Skog Ålder Underlag'!Q69:U69)/5)&lt;&gt;"",(SUM('[1]Skog Ålder Underlag'!Q69:U69)/5)/1000,0)</f>
        <v>178.07756000000001</v>
      </c>
      <c r="Q61" s="16">
        <f>IF((SUM('[1]Skog Ålder Underlag'!R69:V69)/5)&lt;&gt;"",(SUM('[1]Skog Ålder Underlag'!R69:V69)/5)/1000,0)</f>
        <v>174.05441999999999</v>
      </c>
      <c r="R61" s="16">
        <f>IF((SUM('[1]Skog Ålder Underlag'!S69:W69)/5)&lt;&gt;"",(SUM('[1]Skog Ålder Underlag'!S69:W69)/5)/1000,0)</f>
        <v>173.50467999999992</v>
      </c>
      <c r="S61" s="16">
        <f>IF((SUM('[1]Skog Ålder Underlag'!T69:X69)/5)&lt;&gt;"",(SUM('[1]Skog Ålder Underlag'!T69:X69)/5)/1000,0)</f>
        <v>168.37721999999991</v>
      </c>
      <c r="T61" s="16">
        <f>IF((SUM('[1]Skog Ålder Underlag'!U69:Y69)/5)&lt;&gt;"",(SUM('[1]Skog Ålder Underlag'!U69:Y69)/5)/1000,0)</f>
        <v>168.1781399999999</v>
      </c>
      <c r="U61" s="16">
        <f>IF((SUM('[1]Skog Ålder Underlag'!V69:Z69)/5)&lt;&gt;"",(SUM('[1]Skog Ålder Underlag'!V69:Z69)/5)/1000,0)</f>
        <v>164.21573999999993</v>
      </c>
      <c r="V61" s="16">
        <f>IF((SUM('[1]Skog Ålder Underlag'!W69:AA69)/5)&lt;&gt;"",(SUM('[1]Skog Ålder Underlag'!W69:AA69)/5)/1000,0)</f>
        <v>163.27429999999995</v>
      </c>
      <c r="W61" s="16">
        <f>IF((SUM('[1]Skog Ålder Underlag'!X69:AB69)/5)&lt;&gt;"",(SUM('[1]Skog Ålder Underlag'!X69:AB69)/5)/1000,0)</f>
        <v>164.32936000000001</v>
      </c>
      <c r="X61" s="16">
        <f>IF((SUM('[1]Skog Ålder Underlag'!Y69:AC69)/5)&lt;&gt;"",(SUM('[1]Skog Ålder Underlag'!Y69:AC69)/5)/1000,0)</f>
        <v>164.99068</v>
      </c>
      <c r="Y61" s="16">
        <f>IF((SUM('[1]Skog Ålder Underlag'!Z69:AD69)/5)&lt;&gt;"",(SUM('[1]Skog Ålder Underlag'!Z69:AD69)/5)/1000,0)</f>
        <v>161.23633999999998</v>
      </c>
      <c r="Z61" s="16">
        <f>IF((SUM('[1]Skog Ålder Underlag'!AA69:AE69)/5)&lt;&gt;"",(SUM('[1]Skog Ålder Underlag'!AA69:AE69)/5)/1000,0)</f>
        <v>161.0206</v>
      </c>
      <c r="AA61" s="16">
        <f>IF((SUM('[1]Skog Ålder Underlag'!AB69:AF69)/5)&lt;&gt;"",(SUM('[1]Skog Ålder Underlag'!AB69:AF69)/5)/1000,0)</f>
        <v>157.072</v>
      </c>
      <c r="AB61" s="16">
        <f>IF((SUM('[1]Skog Ålder Underlag'!AC69:AG69)/5)&lt;&gt;"",(SUM('[1]Skog Ålder Underlag'!AC69:AG69)/5)/1000,0)</f>
        <v>150.38479999999998</v>
      </c>
      <c r="AC61" s="16">
        <f>IF((SUM('[1]Skog Ålder Underlag'!AD69:AH69)/5)&lt;&gt;"",(SUM('[1]Skog Ålder Underlag'!AD69:AH69)/5)/1000,0)</f>
        <v>152.17959999999999</v>
      </c>
      <c r="AD61" s="16">
        <f>IF((SUM('[1]Skog Ålder Underlag'!AE69:AI69)/5)&lt;&gt;"",(SUM('[1]Skog Ålder Underlag'!AE69:AI69)/5)/1000,0)</f>
        <v>150.1824</v>
      </c>
      <c r="AE61" s="16">
        <f>IF((SUM('[1]Skog Ålder Underlag'!AF69:AJ69)/5)&lt;&gt;"",(SUM('[1]Skog Ålder Underlag'!AF69:AJ69)/5)/1000,0)</f>
        <v>148.90039999999999</v>
      </c>
      <c r="AF61" s="16">
        <f>IF((SUM('[1]Skog Ålder Underlag'!AG69:AK69)/5)&lt;&gt;"",(SUM('[1]Skog Ålder Underlag'!AG69:AK69)/5)/1000,0)</f>
        <v>144.7008885520352</v>
      </c>
      <c r="AG61" s="16">
        <f>IF((SUM('[1]Skog Ålder Underlag'!AH69:AL69)/5)&lt;&gt;"",(SUM('[1]Skog Ålder Underlag'!AH69:AL69)/5)/1000,0)</f>
        <v>141.22472676488951</v>
      </c>
      <c r="AH61" s="16">
        <f>IF((SUM('[1]Skog Ålder Underlag'!AI69:AM69)/5)&lt;&gt;"",(SUM('[1]Skog Ålder Underlag'!AI69:AM69)/5)/1000,0)</f>
        <v>139.75903620306997</v>
      </c>
      <c r="AI61" s="16">
        <f>IF((SUM('[1]Skog Ålder Underlag'!AJ69:AN69)/5)&lt;&gt;"",(SUM('[1]Skog Ålder Underlag'!AJ69:AN69)/5)/1000,0)</f>
        <v>138.0773337642031</v>
      </c>
      <c r="AJ61" s="16">
        <f>IF((SUM('[1]Skog Ålder Underlag'!AK69:AO69)/5)&lt;&gt;"",(SUM('[1]Skog Ålder Underlag'!AK69:AO69)/5)/1000,0)</f>
        <v>133.19048588700073</v>
      </c>
      <c r="AK61" s="16">
        <f>IF((SUM('[1]Skog Ålder Underlag'!AL69:AP69)/5)&lt;&gt;"",(SUM('[1]Skog Ålder Underlag'!AL69:AP69)/5)/1000,0)</f>
        <v>133.41330570471095</v>
      </c>
      <c r="AL61" s="16">
        <f>IF((SUM('[1]Skog Ålder Underlag'!AM69:AQ69)/5)&lt;&gt;"",(SUM('[1]Skog Ålder Underlag'!AM69:AQ69)/5)/1000,0)</f>
        <v>132.10777773803147</v>
      </c>
      <c r="AM61" s="16">
        <f>IF((SUM('[1]Skog Ålder Underlag'!AN69:AR69)/5)&lt;&gt;"",(SUM('[1]Skog Ålder Underlag'!AN69:AR69)/5)/1000,0)</f>
        <v>127.40314557956505</v>
      </c>
      <c r="AN61" s="16">
        <f>IF((SUM('[1]Skog Ålder Underlag'!AO69:AS69)/5)&lt;&gt;"",(SUM('[1]Skog Ålder Underlag'!AO69:AS69)/5)/1000,0)</f>
        <v>130.83977121248682</v>
      </c>
      <c r="AO61" s="16">
        <f>IF((SUM('[1]Skog Ålder Underlag'!AP69:AT69)/5)&lt;&gt;"",(SUM('[1]Skog Ålder Underlag'!AP69:AT69)/5)/1000,0)</f>
        <v>135.02198186583809</v>
      </c>
      <c r="AP61" s="16">
        <f>IF((SUM('[1]Skog Ålder Underlag'!AQ69:AU69)/5)&lt;&gt;"",(SUM('[1]Skog Ålder Underlag'!AQ69:AU69)/5)/1000,0)</f>
        <v>137.46878145752871</v>
      </c>
      <c r="AQ61" s="16">
        <f>IF((SUM('[1]Skog Ålder Underlag'!AR69:AV69)/5)&lt;&gt;"",(SUM('[1]Skog Ålder Underlag'!AR69:AV69)/5)/1000,0)</f>
        <v>141.53935723122402</v>
      </c>
      <c r="AR61" s="16">
        <f>IF((SUM('[1]Skog Ålder Underlag'!AS69:AW69)/5)&lt;&gt;"",(SUM('[1]Skog Ålder Underlag'!AS69:AW69)/5)/1000,0)</f>
        <v>138.50352777617951</v>
      </c>
      <c r="AS61" s="16">
        <f>IF((SUM('[1]Skog Ålder Underlag'!AT69:AX69)/5)&lt;&gt;"",(SUM('[1]Skog Ålder Underlag'!AT69:AX69)/5)/1000,0)</f>
        <v>132.83339005079603</v>
      </c>
      <c r="AT61" s="16">
        <f>IF((SUM('[1]Skog Ålder Underlag'!AU69:AY69)/5)&lt;&gt;"",(SUM('[1]Skog Ålder Underlag'!AU69:AY69)/5)/1000,0)</f>
        <v>123.64628523804775</v>
      </c>
      <c r="AU61" s="16">
        <f>IF((SUM('[1]Skog Ålder Underlag'!AV69:AZ69)/5)&lt;&gt;"",(SUM('[1]Skog Ålder Underlag'!AV69:AZ69)/5)/1000,0)</f>
        <v>127.27953182167872</v>
      </c>
      <c r="AV61" s="16">
        <f>IF((SUM('[1]Skog Ålder Underlag'!AW69:BA69)/5)&lt;&gt;"",(SUM('[1]Skog Ålder Underlag'!AW69:BA69)/5)/1000,0)</f>
        <v>120.37999341440667</v>
      </c>
      <c r="AW61" s="16">
        <f>IF((SUM('[1]Skog Ålder Underlag'!AX69:BB69)/5)&lt;&gt;"",(SUM('[1]Skog Ålder Underlag'!AX69:BB69)/5)/1000,0)</f>
        <v>126.60790367299973</v>
      </c>
      <c r="AX61" s="16">
        <f>IF((SUM('[1]Skog Ålder Underlag'!AY69:BC69)/5)&lt;&gt;"",(SUM('[1]Skog Ålder Underlag'!AY69:BC69)/5)/1000,0)</f>
        <v>130.09456050658454</v>
      </c>
      <c r="AY61" s="16">
        <f>IF((SUM('[1]Skog Ålder Underlag'!AZ69:BD69)/5)&lt;&gt;"",(SUM('[1]Skog Ålder Underlag'!AZ69:BD69)/5)/1000,0)</f>
        <v>131.96025837514995</v>
      </c>
      <c r="AZ61" s="16">
        <f>IF((SUM('[1]Skog Ålder Underlag'!BA69:BE69)/5)&lt;&gt;"",(SUM('[1]Skog Ålder Underlag'!BA69:BE69)/5)/1000,0)</f>
        <v>121.70973141006733</v>
      </c>
      <c r="BA61" s="16">
        <f>IF((SUM('[1]Skog Ålder Underlag'!BB69:BF69)/5)&lt;&gt;"",(SUM('[1]Skog Ålder Underlag'!BB69:BF69)/5)/1000,0)</f>
        <v>122.88371967785098</v>
      </c>
      <c r="BB61" s="16">
        <f>IF((SUM('[1]Skog Ålder Underlag'!BC69:BG69)/5)&lt;&gt;"",(SUM('[1]Skog Ålder Underlag'!BC69:BG69)/5)/1000,0)</f>
        <v>123.05149916428407</v>
      </c>
      <c r="BC61" s="16">
        <f>IF((SUM('[1]Skog Ålder Underlag'!BD69:BH69)/5)&lt;&gt;"",(SUM('[1]Skog Ålder Underlag'!BD69:BH69)/5)/1000,0)</f>
        <v>119.27149757096477</v>
      </c>
      <c r="BD61" s="16">
        <f>IF((SUM('[1]Skog Ålder Underlag'!BE69:BI69)/5)&lt;&gt;"",(SUM('[1]Skog Ålder Underlag'!BE69:BI69)/5)/1000,0)</f>
        <v>122.64128831495208</v>
      </c>
      <c r="BE61" s="16">
        <f>IF((SUM('[1]Skog Ålder Underlag'!BF69:BJ69)/5)&lt;&gt;"",(SUM('[1]Skog Ålder Underlag'!BF69:BJ69)/5)/1000,0)</f>
        <v>126.03976023652781</v>
      </c>
      <c r="BF61" s="16">
        <f>IF((SUM('[1]Skog Ålder Underlag'!BG69:BK69)/5)&lt;&gt;"",(SUM('[1]Skog Ålder Underlag'!BG69:BK69)/5)/1000,0)</f>
        <v>129.2637984903308</v>
      </c>
      <c r="BG61" s="16">
        <f>IF((SUM('[1]Skog Ålder Underlag'!BH69:BL69)/5)&lt;&gt;"",(SUM('[1]Skog Ålder Underlag'!BH69:BL69)/5)/1000,0)</f>
        <v>126.02453206460702</v>
      </c>
      <c r="BH61" s="16">
        <f>IF((SUM('[1]Skog Ålder Underlag'!BI69:BM69)/5)&lt;&gt;"",(SUM('[1]Skog Ålder Underlag'!BI69:BM69)/5)/1000,0)</f>
        <v>116.94100853147476</v>
      </c>
      <c r="BI61" s="16">
        <f>IF((SUM('[1]Skog Ålder Underlag'!BJ69:BN69)/5)&lt;&gt;"",(SUM('[1]Skog Ålder Underlag'!BJ69:BN69)/5)/1000,0)</f>
        <v>111.17332656524974</v>
      </c>
    </row>
    <row r="62" spans="1:61" s="7" customFormat="1" x14ac:dyDescent="0.25">
      <c r="A62" s="19"/>
      <c r="B62" s="18"/>
      <c r="C62" s="18"/>
      <c r="D62" s="17" t="s">
        <v>6</v>
      </c>
      <c r="E62" s="16">
        <f>IF('[1]Skog Ålder Underlag'!F70&lt;&gt;"",'[1]Skog Ålder Underlag'!F70/1000,0)</f>
        <v>28.169528511999992</v>
      </c>
      <c r="F62" s="16">
        <f>IF((SUM('[1]Skog Ålder Underlag'!G70:K70)/5)&lt;&gt;"",(SUM('[1]Skog Ålder Underlag'!G70:K70)/5)/1000,0)</f>
        <v>59.058579999999999</v>
      </c>
      <c r="G62" s="16">
        <f>IF((SUM('[1]Skog Ålder Underlag'!H70:L70)/5)&lt;&gt;"",(SUM('[1]Skog Ålder Underlag'!H70:L70)/5)/1000,0)</f>
        <v>61.955720000000007</v>
      </c>
      <c r="H62" s="16">
        <f>IF((SUM('[1]Skog Ålder Underlag'!I70:M70)/5)&lt;&gt;"",(SUM('[1]Skog Ålder Underlag'!I70:M70)/5)/1000,0)</f>
        <v>62.582999999999998</v>
      </c>
      <c r="I62" s="16">
        <f>IF((SUM('[1]Skog Ålder Underlag'!J70:N70)/5)&lt;&gt;"",(SUM('[1]Skog Ålder Underlag'!J70:N70)/5)/1000,0)</f>
        <v>65.386740000000003</v>
      </c>
      <c r="J62" s="16">
        <f>IF((SUM('[1]Skog Ålder Underlag'!K70:O70)/5)&lt;&gt;"",(SUM('[1]Skog Ålder Underlag'!K70:O70)/5)/1000,0)</f>
        <v>66.343500000000006</v>
      </c>
      <c r="K62" s="16">
        <f>IF((SUM('[1]Skog Ålder Underlag'!L70:P70)/5)&lt;&gt;"",(SUM('[1]Skog Ålder Underlag'!L70:P70)/5)/1000,0)</f>
        <v>67.225979999999993</v>
      </c>
      <c r="L62" s="16">
        <f>IF((SUM('[1]Skog Ålder Underlag'!M70:Q70)/5)&lt;&gt;"",(SUM('[1]Skog Ålder Underlag'!M70:Q70)/5)/1000,0)</f>
        <v>65.984560000000002</v>
      </c>
      <c r="M62" s="16">
        <f>IF((SUM('[1]Skog Ålder Underlag'!N70:R70)/5)&lt;&gt;"",(SUM('[1]Skog Ålder Underlag'!N70:R70)/5)/1000,0)</f>
        <v>69.293279999999996</v>
      </c>
      <c r="N62" s="16">
        <f>IF((SUM('[1]Skog Ålder Underlag'!O70:S70)/5)&lt;&gt;"",(SUM('[1]Skog Ålder Underlag'!O70:S70)/5)/1000,0)</f>
        <v>73.880839999999992</v>
      </c>
      <c r="O62" s="16">
        <f>IF((SUM('[1]Skog Ålder Underlag'!P70:T70)/5)&lt;&gt;"",(SUM('[1]Skog Ålder Underlag'!P70:T70)/5)/1000,0)</f>
        <v>84.568020000000018</v>
      </c>
      <c r="P62" s="16">
        <f>IF((SUM('[1]Skog Ålder Underlag'!Q70:U70)/5)&lt;&gt;"",(SUM('[1]Skog Ålder Underlag'!Q70:U70)/5)/1000,0)</f>
        <v>88.956519999999998</v>
      </c>
      <c r="Q62" s="16">
        <f>IF((SUM('[1]Skog Ålder Underlag'!R70:V70)/5)&lt;&gt;"",(SUM('[1]Skog Ålder Underlag'!R70:V70)/5)/1000,0)</f>
        <v>91.332520000000017</v>
      </c>
      <c r="R62" s="16">
        <f>IF((SUM('[1]Skog Ålder Underlag'!S70:W70)/5)&lt;&gt;"",(SUM('[1]Skog Ålder Underlag'!S70:W70)/5)/1000,0)</f>
        <v>92.820020000000014</v>
      </c>
      <c r="S62" s="16">
        <f>IF((SUM('[1]Skog Ålder Underlag'!T70:X70)/5)&lt;&gt;"",(SUM('[1]Skog Ålder Underlag'!T70:X70)/5)/1000,0)</f>
        <v>89.41288000000003</v>
      </c>
      <c r="T62" s="16">
        <f>IF((SUM('[1]Skog Ålder Underlag'!U70:Y70)/5)&lt;&gt;"",(SUM('[1]Skog Ålder Underlag'!U70:Y70)/5)/1000,0)</f>
        <v>82.799000000000007</v>
      </c>
      <c r="U62" s="16">
        <f>IF((SUM('[1]Skog Ålder Underlag'!V70:Z70)/5)&lt;&gt;"",(SUM('[1]Skog Ålder Underlag'!V70:Z70)/5)/1000,0)</f>
        <v>77.903040000000004</v>
      </c>
      <c r="V62" s="16">
        <f>IF((SUM('[1]Skog Ålder Underlag'!W70:AA70)/5)&lt;&gt;"",(SUM('[1]Skog Ålder Underlag'!W70:AA70)/5)/1000,0)</f>
        <v>77.908420000000007</v>
      </c>
      <c r="W62" s="16">
        <f>IF((SUM('[1]Skog Ålder Underlag'!X70:AB70)/5)&lt;&gt;"",(SUM('[1]Skog Ålder Underlag'!X70:AB70)/5)/1000,0)</f>
        <v>94.0989</v>
      </c>
      <c r="X62" s="16">
        <f>IF((SUM('[1]Skog Ålder Underlag'!Y70:AC70)/5)&lt;&gt;"",(SUM('[1]Skog Ålder Underlag'!Y70:AC70)/5)/1000,0)</f>
        <v>100.60743999999998</v>
      </c>
      <c r="Y62" s="16">
        <f>IF((SUM('[1]Skog Ålder Underlag'!Z70:AD70)/5)&lt;&gt;"",(SUM('[1]Skog Ålder Underlag'!Z70:AD70)/5)/1000,0)</f>
        <v>102.99967999999998</v>
      </c>
      <c r="Z62" s="16">
        <f>IF((SUM('[1]Skog Ålder Underlag'!AA70:AE70)/5)&lt;&gt;"",(SUM('[1]Skog Ålder Underlag'!AA70:AE70)/5)/1000,0)</f>
        <v>102.43339999999999</v>
      </c>
      <c r="AA62" s="16">
        <f>IF((SUM('[1]Skog Ålder Underlag'!AB70:AF70)/5)&lt;&gt;"",(SUM('[1]Skog Ålder Underlag'!AB70:AF70)/5)/1000,0)</f>
        <v>111.1292</v>
      </c>
      <c r="AB62" s="16">
        <f>IF((SUM('[1]Skog Ålder Underlag'!AC70:AG70)/5)&lt;&gt;"",(SUM('[1]Skog Ålder Underlag'!AC70:AG70)/5)/1000,0)</f>
        <v>101.56060000000001</v>
      </c>
      <c r="AC62" s="16">
        <f>IF((SUM('[1]Skog Ålder Underlag'!AD70:AH70)/5)&lt;&gt;"",(SUM('[1]Skog Ålder Underlag'!AD70:AH70)/5)/1000,0)</f>
        <v>99.302199999999999</v>
      </c>
      <c r="AD62" s="16">
        <f>IF((SUM('[1]Skog Ålder Underlag'!AE70:AI70)/5)&lt;&gt;"",(SUM('[1]Skog Ålder Underlag'!AE70:AI70)/5)/1000,0)</f>
        <v>102.38500000000001</v>
      </c>
      <c r="AE62" s="16">
        <f>IF((SUM('[1]Skog Ålder Underlag'!AF70:AJ70)/5)&lt;&gt;"",(SUM('[1]Skog Ålder Underlag'!AF70:AJ70)/5)/1000,0)</f>
        <v>106.39439999999999</v>
      </c>
      <c r="AF62" s="16">
        <f>IF((SUM('[1]Skog Ålder Underlag'!AG70:AK70)/5)&lt;&gt;"",(SUM('[1]Skog Ålder Underlag'!AG70:AK70)/5)/1000,0)</f>
        <v>98.771759644761801</v>
      </c>
      <c r="AG62" s="16">
        <f>IF((SUM('[1]Skog Ålder Underlag'!AH70:AL70)/5)&lt;&gt;"",(SUM('[1]Skog Ålder Underlag'!AH70:AL70)/5)/1000,0)</f>
        <v>106.09825543365497</v>
      </c>
      <c r="AH62" s="16">
        <f>IF((SUM('[1]Skog Ålder Underlag'!AI70:AM70)/5)&lt;&gt;"",(SUM('[1]Skog Ålder Underlag'!AI70:AM70)/5)/1000,0)</f>
        <v>101.03759881433967</v>
      </c>
      <c r="AI62" s="16">
        <f>IF((SUM('[1]Skog Ålder Underlag'!AJ70:AN70)/5)&lt;&gt;"",(SUM('[1]Skog Ålder Underlag'!AJ70:AN70)/5)/1000,0)</f>
        <v>101.22976653369479</v>
      </c>
      <c r="AJ62" s="16">
        <f>IF((SUM('[1]Skog Ålder Underlag'!AK70:AO70)/5)&lt;&gt;"",(SUM('[1]Skog Ålder Underlag'!AK70:AO70)/5)/1000,0)</f>
        <v>99.500823023682983</v>
      </c>
      <c r="AK62" s="16">
        <f>IF((SUM('[1]Skog Ålder Underlag'!AL70:AP70)/5)&lt;&gt;"",(SUM('[1]Skog Ålder Underlag'!AL70:AP70)/5)/1000,0)</f>
        <v>102.44329131734577</v>
      </c>
      <c r="AL62" s="16">
        <f>IF((SUM('[1]Skog Ålder Underlag'!AM70:AQ70)/5)&lt;&gt;"",(SUM('[1]Skog Ålder Underlag'!AM70:AQ70)/5)/1000,0)</f>
        <v>100.10574730112714</v>
      </c>
      <c r="AM62" s="16">
        <f>IF((SUM('[1]Skog Ålder Underlag'!AN70:AR70)/5)&lt;&gt;"",(SUM('[1]Skog Ålder Underlag'!AN70:AR70)/5)/1000,0)</f>
        <v>94.638460215891712</v>
      </c>
      <c r="AN62" s="16">
        <f>IF((SUM('[1]Skog Ålder Underlag'!AO70:AS70)/5)&lt;&gt;"",(SUM('[1]Skog Ålder Underlag'!AO70:AS70)/5)/1000,0)</f>
        <v>93.488281115085016</v>
      </c>
      <c r="AO62" s="16">
        <f>IF((SUM('[1]Skog Ålder Underlag'!AP70:AT70)/5)&lt;&gt;"",(SUM('[1]Skog Ålder Underlag'!AP70:AT70)/5)/1000,0)</f>
        <v>91.377096882710532</v>
      </c>
      <c r="AP62" s="16">
        <f>IF((SUM('[1]Skog Ålder Underlag'!AQ70:AU70)/5)&lt;&gt;"",(SUM('[1]Skog Ålder Underlag'!AQ70:AU70)/5)/1000,0)</f>
        <v>90.57992339928596</v>
      </c>
      <c r="AQ62" s="16">
        <f>IF((SUM('[1]Skog Ålder Underlag'!AR70:AV70)/5)&lt;&gt;"",(SUM('[1]Skog Ålder Underlag'!AR70:AV70)/5)/1000,0)</f>
        <v>83.107972877755998</v>
      </c>
      <c r="AR62" s="16">
        <f>IF((SUM('[1]Skog Ålder Underlag'!AS70:AW70)/5)&lt;&gt;"",(SUM('[1]Skog Ålder Underlag'!AS70:AW70)/5)/1000,0)</f>
        <v>87.415146802661354</v>
      </c>
      <c r="AS62" s="16">
        <f>IF((SUM('[1]Skog Ålder Underlag'!AT70:AX70)/5)&lt;&gt;"",(SUM('[1]Skog Ålder Underlag'!AT70:AX70)/5)/1000,0)</f>
        <v>85.809705153763375</v>
      </c>
      <c r="AT62" s="16">
        <f>IF((SUM('[1]Skog Ålder Underlag'!AU70:AY70)/5)&lt;&gt;"",(SUM('[1]Skog Ålder Underlag'!AU70:AY70)/5)/1000,0)</f>
        <v>82.312193907825076</v>
      </c>
      <c r="AU62" s="16">
        <f>IF((SUM('[1]Skog Ålder Underlag'!AV70:AZ70)/5)&lt;&gt;"",(SUM('[1]Skog Ålder Underlag'!AV70:AZ70)/5)/1000,0)</f>
        <v>75.21590197604641</v>
      </c>
      <c r="AV62" s="16">
        <f>IF((SUM('[1]Skog Ålder Underlag'!AW70:BA70)/5)&lt;&gt;"",(SUM('[1]Skog Ålder Underlag'!AW70:BA70)/5)/1000,0)</f>
        <v>73.533593774606459</v>
      </c>
      <c r="AW62" s="16">
        <f>IF((SUM('[1]Skog Ålder Underlag'!AX70:BB70)/5)&lt;&gt;"",(SUM('[1]Skog Ålder Underlag'!AX70:BB70)/5)/1000,0)</f>
        <v>77.998812955890131</v>
      </c>
      <c r="AX62" s="16">
        <f>IF((SUM('[1]Skog Ålder Underlag'!AY70:BC70)/5)&lt;&gt;"",(SUM('[1]Skog Ålder Underlag'!AY70:BC70)/5)/1000,0)</f>
        <v>75.519643009057006</v>
      </c>
      <c r="AY62" s="16">
        <f>IF((SUM('[1]Skog Ålder Underlag'!AZ70:BD70)/5)&lt;&gt;"",(SUM('[1]Skog Ålder Underlag'!AZ70:BD70)/5)/1000,0)</f>
        <v>89.090920913427084</v>
      </c>
      <c r="AZ62" s="16">
        <f>IF((SUM('[1]Skog Ålder Underlag'!BA70:BE70)/5)&lt;&gt;"",(SUM('[1]Skog Ålder Underlag'!BA70:BE70)/5)/1000,0)</f>
        <v>94.889222203961893</v>
      </c>
      <c r="BA62" s="16">
        <f>IF((SUM('[1]Skog Ålder Underlag'!BB70:BF70)/5)&lt;&gt;"",(SUM('[1]Skog Ålder Underlag'!BB70:BF70)/5)/1000,0)</f>
        <v>90.737965281045234</v>
      </c>
      <c r="BB62" s="16">
        <f>IF((SUM('[1]Skog Ålder Underlag'!BC70:BG70)/5)&lt;&gt;"",(SUM('[1]Skog Ålder Underlag'!BC70:BG70)/5)/1000,0)</f>
        <v>87.801311792215486</v>
      </c>
      <c r="BC62" s="16">
        <f>IF((SUM('[1]Skog Ålder Underlag'!BD70:BH70)/5)&lt;&gt;"",(SUM('[1]Skog Ålder Underlag'!BD70:BH70)/5)/1000,0)</f>
        <v>91.521968546465033</v>
      </c>
      <c r="BD62" s="16">
        <f>IF((SUM('[1]Skog Ålder Underlag'!BE70:BI70)/5)&lt;&gt;"",(SUM('[1]Skog Ålder Underlag'!BE70:BI70)/5)/1000,0)</f>
        <v>72.519482232686997</v>
      </c>
      <c r="BE62" s="16">
        <f>IF((SUM('[1]Skog Ålder Underlag'!BF70:BJ70)/5)&lt;&gt;"",(SUM('[1]Skog Ålder Underlag'!BF70:BJ70)/5)/1000,0)</f>
        <v>69.105221239335108</v>
      </c>
      <c r="BF62" s="16">
        <f>IF((SUM('[1]Skog Ålder Underlag'!BG70:BK70)/5)&lt;&gt;"",(SUM('[1]Skog Ålder Underlag'!BG70:BK70)/5)/1000,0)</f>
        <v>72.137538901649137</v>
      </c>
      <c r="BG62" s="16">
        <f>IF((SUM('[1]Skog Ålder Underlag'!BH70:BL70)/5)&lt;&gt;"",(SUM('[1]Skog Ålder Underlag'!BH70:BL70)/5)/1000,0)</f>
        <v>70.206137976822575</v>
      </c>
      <c r="BH62" s="16">
        <f>IF((SUM('[1]Skog Ålder Underlag'!BI70:BM70)/5)&lt;&gt;"",(SUM('[1]Skog Ålder Underlag'!BI70:BM70)/5)/1000,0)</f>
        <v>69.549811518145802</v>
      </c>
      <c r="BI62" s="16">
        <f>IF((SUM('[1]Skog Ålder Underlag'!BJ70:BN70)/5)&lt;&gt;"",(SUM('[1]Skog Ålder Underlag'!BJ70:BN70)/5)/1000,0)</f>
        <v>72.595376884377472</v>
      </c>
    </row>
    <row r="63" spans="1:61" s="7" customFormat="1" x14ac:dyDescent="0.25">
      <c r="A63" s="19"/>
      <c r="B63" s="18"/>
      <c r="C63" s="18"/>
      <c r="D63" s="17" t="s">
        <v>5</v>
      </c>
      <c r="E63" s="16">
        <f>IF('[1]Skog Ålder Underlag'!F71&lt;&gt;"",'[1]Skog Ålder Underlag'!F71/1000,0)</f>
        <v>9.6339492760000063</v>
      </c>
      <c r="F63" s="16">
        <f>IF((SUM('[1]Skog Ålder Underlag'!G71:K71)/5)&lt;&gt;"",(SUM('[1]Skog Ålder Underlag'!G71:K71)/5)/1000,0)</f>
        <v>20.787200000000002</v>
      </c>
      <c r="G63" s="16">
        <f>IF((SUM('[1]Skog Ålder Underlag'!H71:L71)/5)&lt;&gt;"",(SUM('[1]Skog Ålder Underlag'!H71:L71)/5)/1000,0)</f>
        <v>20.292939999999998</v>
      </c>
      <c r="H63" s="16">
        <f>IF((SUM('[1]Skog Ålder Underlag'!I71:M71)/5)&lt;&gt;"",(SUM('[1]Skog Ålder Underlag'!I71:M71)/5)/1000,0)</f>
        <v>19.494879999999998</v>
      </c>
      <c r="I63" s="16">
        <f>IF((SUM('[1]Skog Ålder Underlag'!J71:N71)/5)&lt;&gt;"",(SUM('[1]Skog Ålder Underlag'!J71:N71)/5)/1000,0)</f>
        <v>21.461659999999995</v>
      </c>
      <c r="J63" s="16">
        <f>IF((SUM('[1]Skog Ålder Underlag'!K71:O71)/5)&lt;&gt;"",(SUM('[1]Skog Ålder Underlag'!K71:O71)/5)/1000,0)</f>
        <v>23.543099999999999</v>
      </c>
      <c r="K63" s="16">
        <f>IF((SUM('[1]Skog Ålder Underlag'!L71:P71)/5)&lt;&gt;"",(SUM('[1]Skog Ålder Underlag'!L71:P71)/5)/1000,0)</f>
        <v>21.457779999999996</v>
      </c>
      <c r="L63" s="16">
        <f>IF((SUM('[1]Skog Ålder Underlag'!M71:Q71)/5)&lt;&gt;"",(SUM('[1]Skog Ålder Underlag'!M71:Q71)/5)/1000,0)</f>
        <v>23.184719999999995</v>
      </c>
      <c r="M63" s="16">
        <f>IF((SUM('[1]Skog Ålder Underlag'!N71:R71)/5)&lt;&gt;"",(SUM('[1]Skog Ålder Underlag'!N71:R71)/5)/1000,0)</f>
        <v>26.805759999999999</v>
      </c>
      <c r="N63" s="16">
        <f>IF((SUM('[1]Skog Ålder Underlag'!O71:S71)/5)&lt;&gt;"",(SUM('[1]Skog Ålder Underlag'!O71:S71)/5)/1000,0)</f>
        <v>28.869299999999999</v>
      </c>
      <c r="O63" s="16">
        <f>IF((SUM('[1]Skog Ålder Underlag'!P71:T71)/5)&lt;&gt;"",(SUM('[1]Skog Ålder Underlag'!P71:T71)/5)/1000,0)</f>
        <v>28.360779999999998</v>
      </c>
      <c r="P63" s="16">
        <f>IF((SUM('[1]Skog Ålder Underlag'!Q71:U71)/5)&lt;&gt;"",(SUM('[1]Skog Ålder Underlag'!Q71:U71)/5)/1000,0)</f>
        <v>32.067799999999998</v>
      </c>
      <c r="Q63" s="16">
        <f>IF((SUM('[1]Skog Ålder Underlag'!R71:V71)/5)&lt;&gt;"",(SUM('[1]Skog Ålder Underlag'!R71:V71)/5)/1000,0)</f>
        <v>31.083539999999996</v>
      </c>
      <c r="R63" s="16">
        <f>IF((SUM('[1]Skog Ålder Underlag'!S71:W71)/5)&lt;&gt;"",(SUM('[1]Skog Ålder Underlag'!S71:W71)/5)/1000,0)</f>
        <v>26.566320000000001</v>
      </c>
      <c r="S63" s="16">
        <f>IF((SUM('[1]Skog Ålder Underlag'!T71:X71)/5)&lt;&gt;"",(SUM('[1]Skog Ålder Underlag'!T71:X71)/5)/1000,0)</f>
        <v>29.624420000000001</v>
      </c>
      <c r="T63" s="16">
        <f>IF((SUM('[1]Skog Ålder Underlag'!U71:Y71)/5)&lt;&gt;"",(SUM('[1]Skog Ålder Underlag'!U71:Y71)/5)/1000,0)</f>
        <v>29.626860000000004</v>
      </c>
      <c r="U63" s="16">
        <f>IF((SUM('[1]Skog Ålder Underlag'!V71:Z71)/5)&lt;&gt;"",(SUM('[1]Skog Ålder Underlag'!V71:Z71)/5)/1000,0)</f>
        <v>27.939960000000003</v>
      </c>
      <c r="V63" s="16">
        <f>IF((SUM('[1]Skog Ålder Underlag'!W71:AA71)/5)&lt;&gt;"",(SUM('[1]Skog Ålder Underlag'!W71:AA71)/5)/1000,0)</f>
        <v>28.753400000000006</v>
      </c>
      <c r="W63" s="16">
        <f>IF((SUM('[1]Skog Ålder Underlag'!X71:AB71)/5)&lt;&gt;"",(SUM('[1]Skog Ålder Underlag'!X71:AB71)/5)/1000,0)</f>
        <v>39.37512000000001</v>
      </c>
      <c r="X63" s="16">
        <f>IF((SUM('[1]Skog Ålder Underlag'!Y71:AC71)/5)&lt;&gt;"",(SUM('[1]Skog Ålder Underlag'!Y71:AC71)/5)/1000,0)</f>
        <v>36.2502</v>
      </c>
      <c r="Y63" s="16">
        <f>IF((SUM('[1]Skog Ålder Underlag'!Z71:AD71)/5)&lt;&gt;"",(SUM('[1]Skog Ålder Underlag'!Z71:AD71)/5)/1000,0)</f>
        <v>38.92942</v>
      </c>
      <c r="Z63" s="16">
        <f>IF((SUM('[1]Skog Ålder Underlag'!AA71:AE71)/5)&lt;&gt;"",(SUM('[1]Skog Ålder Underlag'!AA71:AE71)/5)/1000,0)</f>
        <v>42.06</v>
      </c>
      <c r="AA63" s="16">
        <f>IF((SUM('[1]Skog Ålder Underlag'!AB71:AF71)/5)&lt;&gt;"",(SUM('[1]Skog Ålder Underlag'!AB71:AF71)/5)/1000,0)</f>
        <v>44.243600000000001</v>
      </c>
      <c r="AB63" s="16">
        <f>IF((SUM('[1]Skog Ålder Underlag'!AC71:AG71)/5)&lt;&gt;"",(SUM('[1]Skog Ålder Underlag'!AC71:AG71)/5)/1000,0)</f>
        <v>38.124000000000002</v>
      </c>
      <c r="AC63" s="16">
        <f>IF((SUM('[1]Skog Ålder Underlag'!AD71:AH71)/5)&lt;&gt;"",(SUM('[1]Skog Ålder Underlag'!AD71:AH71)/5)/1000,0)</f>
        <v>40.380800000000001</v>
      </c>
      <c r="AD63" s="16">
        <f>IF((SUM('[1]Skog Ålder Underlag'!AE71:AI71)/5)&lt;&gt;"",(SUM('[1]Skog Ålder Underlag'!AE71:AI71)/5)/1000,0)</f>
        <v>39.539400000000001</v>
      </c>
      <c r="AE63" s="16">
        <f>IF((SUM('[1]Skog Ålder Underlag'!AF71:AJ71)/5)&lt;&gt;"",(SUM('[1]Skog Ålder Underlag'!AF71:AJ71)/5)/1000,0)</f>
        <v>35.655800000000006</v>
      </c>
      <c r="AF63" s="16">
        <f>IF((SUM('[1]Skog Ålder Underlag'!AG71:AK71)/5)&lt;&gt;"",(SUM('[1]Skog Ålder Underlag'!AG71:AK71)/5)/1000,0)</f>
        <v>37.437902667358031</v>
      </c>
      <c r="AG63" s="16">
        <f>IF((SUM('[1]Skog Ålder Underlag'!AH71:AL71)/5)&lt;&gt;"",(SUM('[1]Skog Ålder Underlag'!AH71:AL71)/5)/1000,0)</f>
        <v>34.928027540284511</v>
      </c>
      <c r="AH63" s="16">
        <f>IF((SUM('[1]Skog Ålder Underlag'!AI71:AM71)/5)&lt;&gt;"",(SUM('[1]Skog Ålder Underlag'!AI71:AM71)/5)/1000,0)</f>
        <v>40.853833399302367</v>
      </c>
      <c r="AI63" s="16">
        <f>IF((SUM('[1]Skog Ålder Underlag'!AJ71:AN71)/5)&lt;&gt;"",(SUM('[1]Skog Ålder Underlag'!AJ71:AN71)/5)/1000,0)</f>
        <v>37.831517607550254</v>
      </c>
      <c r="AJ63" s="16">
        <f>IF((SUM('[1]Skog Ålder Underlag'!AK71:AO71)/5)&lt;&gt;"",(SUM('[1]Skog Ålder Underlag'!AK71:AO71)/5)/1000,0)</f>
        <v>42.985593141764532</v>
      </c>
      <c r="AK63" s="16">
        <f>IF((SUM('[1]Skog Ålder Underlag'!AL71:AP71)/5)&lt;&gt;"",(SUM('[1]Skog Ålder Underlag'!AL71:AP71)/5)/1000,0)</f>
        <v>37.455044152044756</v>
      </c>
      <c r="AL63" s="16">
        <f>IF((SUM('[1]Skog Ålder Underlag'!AM71:AQ71)/5)&lt;&gt;"",(SUM('[1]Skog Ålder Underlag'!AM71:AQ71)/5)/1000,0)</f>
        <v>41.652866688503636</v>
      </c>
      <c r="AM63" s="16">
        <f>IF((SUM('[1]Skog Ålder Underlag'!AN71:AR71)/5)&lt;&gt;"",(SUM('[1]Skog Ålder Underlag'!AN71:AR71)/5)/1000,0)</f>
        <v>38.091648633729896</v>
      </c>
      <c r="AN63" s="16">
        <f>IF((SUM('[1]Skog Ålder Underlag'!AO71:AS71)/5)&lt;&gt;"",(SUM('[1]Skog Ålder Underlag'!AO71:AS71)/5)/1000,0)</f>
        <v>41.196273488571187</v>
      </c>
      <c r="AO63" s="16">
        <f>IF((SUM('[1]Skog Ålder Underlag'!AP71:AT71)/5)&lt;&gt;"",(SUM('[1]Skog Ålder Underlag'!AP71:AT71)/5)/1000,0)</f>
        <v>42.881765580261749</v>
      </c>
      <c r="AP63" s="16">
        <f>IF((SUM('[1]Skog Ålder Underlag'!AQ71:AU71)/5)&lt;&gt;"",(SUM('[1]Skog Ålder Underlag'!AQ71:AU71)/5)/1000,0)</f>
        <v>45.951399012888352</v>
      </c>
      <c r="AQ63" s="16">
        <f>IF((SUM('[1]Skog Ålder Underlag'!AR71:AV71)/5)&lt;&gt;"",(SUM('[1]Skog Ålder Underlag'!AR71:AV71)/5)/1000,0)</f>
        <v>47.717136748882766</v>
      </c>
      <c r="AR63" s="16">
        <f>IF((SUM('[1]Skog Ålder Underlag'!AS71:AW71)/5)&lt;&gt;"",(SUM('[1]Skog Ålder Underlag'!AS71:AW71)/5)/1000,0)</f>
        <v>48.494803098948893</v>
      </c>
      <c r="AS63" s="16">
        <f>IF((SUM('[1]Skog Ålder Underlag'!AT71:AX71)/5)&lt;&gt;"",(SUM('[1]Skog Ålder Underlag'!AT71:AX71)/5)/1000,0)</f>
        <v>52.940847552857548</v>
      </c>
      <c r="AT63" s="16">
        <f>IF((SUM('[1]Skog Ålder Underlag'!AU71:AY71)/5)&lt;&gt;"",(SUM('[1]Skog Ålder Underlag'!AU71:AY71)/5)/1000,0)</f>
        <v>50.051204030746781</v>
      </c>
      <c r="AU63" s="16">
        <f>IF((SUM('[1]Skog Ålder Underlag'!AV71:AZ71)/5)&lt;&gt;"",(SUM('[1]Skog Ålder Underlag'!AV71:AZ71)/5)/1000,0)</f>
        <v>60.785339281551401</v>
      </c>
      <c r="AV63" s="16">
        <f>IF((SUM('[1]Skog Ålder Underlag'!AW71:BA71)/5)&lt;&gt;"",(SUM('[1]Skog Ålder Underlag'!AW71:BA71)/5)/1000,0)</f>
        <v>63.301601962259284</v>
      </c>
      <c r="AW63" s="16">
        <f>IF((SUM('[1]Skog Ålder Underlag'!AX71:BB71)/5)&lt;&gt;"",(SUM('[1]Skog Ålder Underlag'!AX71:BB71)/5)/1000,0)</f>
        <v>62.192600507259094</v>
      </c>
      <c r="AX63" s="16">
        <f>IF((SUM('[1]Skog Ålder Underlag'!AY71:BC71)/5)&lt;&gt;"",(SUM('[1]Skog Ålder Underlag'!AY71:BC71)/5)/1000,0)</f>
        <v>57.266345743347678</v>
      </c>
      <c r="AY63" s="16">
        <f>IF((SUM('[1]Skog Ålder Underlag'!AZ71:BD71)/5)&lt;&gt;"",(SUM('[1]Skog Ålder Underlag'!AZ71:BD71)/5)/1000,0)</f>
        <v>63.163934144341063</v>
      </c>
      <c r="AZ63" s="16">
        <f>IF((SUM('[1]Skog Ålder Underlag'!BA71:BE71)/5)&lt;&gt;"",(SUM('[1]Skog Ålder Underlag'!BA71:BE71)/5)/1000,0)</f>
        <v>53.301004778172647</v>
      </c>
      <c r="BA63" s="16">
        <f>IF((SUM('[1]Skog Ålder Underlag'!BB71:BF71)/5)&lt;&gt;"",(SUM('[1]Skog Ålder Underlag'!BB71:BF71)/5)/1000,0)</f>
        <v>51.5324871414076</v>
      </c>
      <c r="BB63" s="16">
        <f>IF((SUM('[1]Skog Ålder Underlag'!BC71:BG71)/5)&lt;&gt;"",(SUM('[1]Skog Ålder Underlag'!BC71:BG71)/5)/1000,0)</f>
        <v>52.003756349210406</v>
      </c>
      <c r="BC63" s="16">
        <f>IF((SUM('[1]Skog Ålder Underlag'!BD71:BH71)/5)&lt;&gt;"",(SUM('[1]Skog Ålder Underlag'!BD71:BH71)/5)/1000,0)</f>
        <v>50.534567100421249</v>
      </c>
      <c r="BD63" s="16">
        <f>IF((SUM('[1]Skog Ålder Underlag'!BE71:BI71)/5)&lt;&gt;"",(SUM('[1]Skog Ålder Underlag'!BE71:BI71)/5)/1000,0)</f>
        <v>49.387086294783877</v>
      </c>
      <c r="BE63" s="16">
        <f>IF((SUM('[1]Skog Ålder Underlag'!BF71:BJ71)/5)&lt;&gt;"",(SUM('[1]Skog Ålder Underlag'!BF71:BJ71)/5)/1000,0)</f>
        <v>52.283188487746173</v>
      </c>
      <c r="BF63" s="16">
        <f>IF((SUM('[1]Skog Ålder Underlag'!BG71:BK71)/5)&lt;&gt;"",(SUM('[1]Skog Ålder Underlag'!BG71:BK71)/5)/1000,0)</f>
        <v>51.822319499940313</v>
      </c>
      <c r="BG63" s="16">
        <f>IF((SUM('[1]Skog Ålder Underlag'!BH71:BL71)/5)&lt;&gt;"",(SUM('[1]Skog Ålder Underlag'!BH71:BL71)/5)/1000,0)</f>
        <v>53.203565596133721</v>
      </c>
      <c r="BH63" s="16">
        <f>IF((SUM('[1]Skog Ålder Underlag'!BI71:BM71)/5)&lt;&gt;"",(SUM('[1]Skog Ålder Underlag'!BI71:BM71)/5)/1000,0)</f>
        <v>54.091023186395269</v>
      </c>
      <c r="BI63" s="16">
        <f>IF((SUM('[1]Skog Ålder Underlag'!BJ71:BN71)/5)&lt;&gt;"",(SUM('[1]Skog Ålder Underlag'!BJ71:BN71)/5)/1000,0)</f>
        <v>51.391192941452303</v>
      </c>
    </row>
    <row r="64" spans="1:61" s="7" customFormat="1" x14ac:dyDescent="0.25">
      <c r="A64" s="19"/>
      <c r="B64" s="18"/>
      <c r="C64" s="18"/>
      <c r="D64" s="17" t="s">
        <v>4</v>
      </c>
      <c r="E64" s="16">
        <f>IF('[1]Skog Ålder Underlag'!F72&lt;&gt;"",'[1]Skog Ålder Underlag'!F72/1000,0)</f>
        <v>3.8082938039999981</v>
      </c>
      <c r="F64" s="16">
        <f>IF((SUM('[1]Skog Ålder Underlag'!G72:K72)/5)&lt;&gt;"",(SUM('[1]Skog Ålder Underlag'!G72:K72)/5)/1000,0)</f>
        <v>12.305099999999998</v>
      </c>
      <c r="G64" s="16">
        <f>IF((SUM('[1]Skog Ålder Underlag'!H72:L72)/5)&lt;&gt;"",(SUM('[1]Skog Ålder Underlag'!H72:L72)/5)/1000,0)</f>
        <v>10.929599999999999</v>
      </c>
      <c r="H64" s="16">
        <f>IF((SUM('[1]Skog Ålder Underlag'!I72:M72)/5)&lt;&gt;"",(SUM('[1]Skog Ålder Underlag'!I72:M72)/5)/1000,0)</f>
        <v>8.9223599999999994</v>
      </c>
      <c r="I64" s="16">
        <f>IF((SUM('[1]Skog Ålder Underlag'!J72:N72)/5)&lt;&gt;"",(SUM('[1]Skog Ålder Underlag'!J72:N72)/5)/1000,0)</f>
        <v>9.9921399999999991</v>
      </c>
      <c r="J64" s="16">
        <f>IF((SUM('[1]Skog Ålder Underlag'!K72:O72)/5)&lt;&gt;"",(SUM('[1]Skog Ålder Underlag'!K72:O72)/5)/1000,0)</f>
        <v>12.397560000000002</v>
      </c>
      <c r="K64" s="16">
        <f>IF((SUM('[1]Skog Ålder Underlag'!L72:P72)/5)&lt;&gt;"",(SUM('[1]Skog Ålder Underlag'!L72:P72)/5)/1000,0)</f>
        <v>13.297780000000003</v>
      </c>
      <c r="L64" s="16">
        <f>IF((SUM('[1]Skog Ålder Underlag'!M72:Q72)/5)&lt;&gt;"",(SUM('[1]Skog Ålder Underlag'!M72:Q72)/5)/1000,0)</f>
        <v>13.836960000000001</v>
      </c>
      <c r="M64" s="16">
        <f>IF((SUM('[1]Skog Ålder Underlag'!N72:R72)/5)&lt;&gt;"",(SUM('[1]Skog Ålder Underlag'!N72:R72)/5)/1000,0)</f>
        <v>14.876439999999999</v>
      </c>
      <c r="N64" s="16">
        <f>IF((SUM('[1]Skog Ålder Underlag'!O72:S72)/5)&lt;&gt;"",(SUM('[1]Skog Ålder Underlag'!O72:S72)/5)/1000,0)</f>
        <v>14.810679999999998</v>
      </c>
      <c r="O64" s="16">
        <f>IF((SUM('[1]Skog Ålder Underlag'!P72:T72)/5)&lt;&gt;"",(SUM('[1]Skog Ålder Underlag'!P72:T72)/5)/1000,0)</f>
        <v>12.736079999999998</v>
      </c>
      <c r="P64" s="16">
        <f>IF((SUM('[1]Skog Ålder Underlag'!Q72:U72)/5)&lt;&gt;"",(SUM('[1]Skog Ålder Underlag'!Q72:U72)/5)/1000,0)</f>
        <v>11.59042</v>
      </c>
      <c r="Q64" s="16">
        <f>IF((SUM('[1]Skog Ålder Underlag'!R72:V72)/5)&lt;&gt;"",(SUM('[1]Skog Ålder Underlag'!R72:V72)/5)/1000,0)</f>
        <v>9.7130200000000002</v>
      </c>
      <c r="R64" s="16">
        <f>IF((SUM('[1]Skog Ålder Underlag'!S72:W72)/5)&lt;&gt;"",(SUM('[1]Skog Ålder Underlag'!S72:W72)/5)/1000,0)</f>
        <v>8.5621999999999989</v>
      </c>
      <c r="S64" s="16">
        <f>IF((SUM('[1]Skog Ålder Underlag'!T72:X72)/5)&lt;&gt;"",(SUM('[1]Skog Ålder Underlag'!T72:X72)/5)/1000,0)</f>
        <v>6.661859999999999</v>
      </c>
      <c r="T64" s="16">
        <f>IF((SUM('[1]Skog Ålder Underlag'!U72:Y72)/5)&lt;&gt;"",(SUM('[1]Skog Ålder Underlag'!U72:Y72)/5)/1000,0)</f>
        <v>9.5936599999999999</v>
      </c>
      <c r="U64" s="16">
        <f>IF((SUM('[1]Skog Ålder Underlag'!V72:Z72)/5)&lt;&gt;"",(SUM('[1]Skog Ålder Underlag'!V72:Z72)/5)/1000,0)</f>
        <v>9.0252200000000009</v>
      </c>
      <c r="V64" s="16">
        <f>IF((SUM('[1]Skog Ålder Underlag'!W72:AA72)/5)&lt;&gt;"",(SUM('[1]Skog Ålder Underlag'!W72:AA72)/5)/1000,0)</f>
        <v>12.007220000000002</v>
      </c>
      <c r="W64" s="16">
        <f>IF((SUM('[1]Skog Ålder Underlag'!X72:AB72)/5)&lt;&gt;"",(SUM('[1]Skog Ålder Underlag'!X72:AB72)/5)/1000,0)</f>
        <v>10.997399999999999</v>
      </c>
      <c r="X64" s="16">
        <f>IF((SUM('[1]Skog Ålder Underlag'!Y72:AC72)/5)&lt;&gt;"",(SUM('[1]Skog Ålder Underlag'!Y72:AC72)/5)/1000,0)</f>
        <v>10.24596</v>
      </c>
      <c r="Y64" s="16">
        <f>IF((SUM('[1]Skog Ålder Underlag'!Z72:AD72)/5)&lt;&gt;"",(SUM('[1]Skog Ålder Underlag'!Z72:AD72)/5)/1000,0)</f>
        <v>10.616760000000001</v>
      </c>
      <c r="Z64" s="16">
        <f>IF((SUM('[1]Skog Ålder Underlag'!AA72:AE72)/5)&lt;&gt;"",(SUM('[1]Skog Ålder Underlag'!AA72:AE72)/5)/1000,0)</f>
        <v>12.077999999999999</v>
      </c>
      <c r="AA64" s="16">
        <f>IF((SUM('[1]Skog Ålder Underlag'!AB72:AF72)/5)&lt;&gt;"",(SUM('[1]Skog Ålder Underlag'!AB72:AF72)/5)/1000,0)</f>
        <v>9.9374000000000002</v>
      </c>
      <c r="AB64" s="16">
        <f>IF((SUM('[1]Skog Ålder Underlag'!AC72:AG72)/5)&lt;&gt;"",(SUM('[1]Skog Ålder Underlag'!AC72:AG72)/5)/1000,0)</f>
        <v>10.588799999999999</v>
      </c>
      <c r="AC64" s="16">
        <f>IF((SUM('[1]Skog Ålder Underlag'!AD72:AH72)/5)&lt;&gt;"",(SUM('[1]Skog Ålder Underlag'!AD72:AH72)/5)/1000,0)</f>
        <v>11.352</v>
      </c>
      <c r="AD64" s="16">
        <f>IF((SUM('[1]Skog Ålder Underlag'!AE72:AI72)/5)&lt;&gt;"",(SUM('[1]Skog Ålder Underlag'!AE72:AI72)/5)/1000,0)</f>
        <v>8.7952000000000012</v>
      </c>
      <c r="AE64" s="16">
        <f>IF((SUM('[1]Skog Ålder Underlag'!AF72:AJ72)/5)&lt;&gt;"",(SUM('[1]Skog Ålder Underlag'!AF72:AJ72)/5)/1000,0)</f>
        <v>8.6158000000000001</v>
      </c>
      <c r="AF64" s="16">
        <f>IF((SUM('[1]Skog Ålder Underlag'!AG72:AK72)/5)&lt;&gt;"",(SUM('[1]Skog Ålder Underlag'!AG72:AK72)/5)/1000,0)</f>
        <v>9.8402026041386108</v>
      </c>
      <c r="AG64" s="16">
        <f>IF((SUM('[1]Skog Ålder Underlag'!AH72:AL72)/5)&lt;&gt;"",(SUM('[1]Skog Ålder Underlag'!AH72:AL72)/5)/1000,0)</f>
        <v>10.112131614266675</v>
      </c>
      <c r="AH64" s="16">
        <f>IF((SUM('[1]Skog Ålder Underlag'!AI72:AM72)/5)&lt;&gt;"",(SUM('[1]Skog Ålder Underlag'!AI72:AM72)/5)/1000,0)</f>
        <v>11.333488264091379</v>
      </c>
      <c r="AI64" s="16">
        <f>IF((SUM('[1]Skog Ålder Underlag'!AJ72:AN72)/5)&lt;&gt;"",(SUM('[1]Skog Ålder Underlag'!AJ72:AN72)/5)/1000,0)</f>
        <v>13.659492120402376</v>
      </c>
      <c r="AJ64" s="16">
        <f>IF((SUM('[1]Skog Ålder Underlag'!AK72:AO72)/5)&lt;&gt;"",(SUM('[1]Skog Ålder Underlag'!AK72:AO72)/5)/1000,0)</f>
        <v>12.624068263327546</v>
      </c>
      <c r="AK64" s="16">
        <f>IF((SUM('[1]Skog Ålder Underlag'!AL72:AP72)/5)&lt;&gt;"",(SUM('[1]Skog Ålder Underlag'!AL72:AP72)/5)/1000,0)</f>
        <v>12.394453527361852</v>
      </c>
      <c r="AL64" s="16">
        <f>IF((SUM('[1]Skog Ålder Underlag'!AM72:AQ72)/5)&lt;&gt;"",(SUM('[1]Skog Ålder Underlag'!AM72:AQ72)/5)/1000,0)</f>
        <v>13.24140027092837</v>
      </c>
      <c r="AM64" s="16">
        <f>IF((SUM('[1]Skog Ålder Underlag'!AN72:AR72)/5)&lt;&gt;"",(SUM('[1]Skog Ålder Underlag'!AN72:AR72)/5)/1000,0)</f>
        <v>12.767824008740037</v>
      </c>
      <c r="AN64" s="16">
        <f>IF((SUM('[1]Skog Ålder Underlag'!AO72:AS72)/5)&lt;&gt;"",(SUM('[1]Skog Ålder Underlag'!AO72:AS72)/5)/1000,0)</f>
        <v>11.974591569376354</v>
      </c>
      <c r="AO64" s="16">
        <f>IF((SUM('[1]Skog Ålder Underlag'!AP72:AT72)/5)&lt;&gt;"",(SUM('[1]Skog Ålder Underlag'!AP72:AT72)/5)/1000,0)</f>
        <v>13.4682556913918</v>
      </c>
      <c r="AP64" s="16">
        <f>IF((SUM('[1]Skog Ålder Underlag'!AQ72:AU72)/5)&lt;&gt;"",(SUM('[1]Skog Ålder Underlag'!AQ72:AU72)/5)/1000,0)</f>
        <v>16.14336924854819</v>
      </c>
      <c r="AQ64" s="16">
        <f>IF((SUM('[1]Skog Ålder Underlag'!AR72:AV72)/5)&lt;&gt;"",(SUM('[1]Skog Ålder Underlag'!AR72:AV72)/5)/1000,0)</f>
        <v>16.286370280567898</v>
      </c>
      <c r="AR64" s="16">
        <f>IF((SUM('[1]Skog Ålder Underlag'!AS72:AW72)/5)&lt;&gt;"",(SUM('[1]Skog Ålder Underlag'!AS72:AW72)/5)/1000,0)</f>
        <v>16.788541512833707</v>
      </c>
      <c r="AS64" s="16">
        <f>IF((SUM('[1]Skog Ålder Underlag'!AT72:AX72)/5)&lt;&gt;"",(SUM('[1]Skog Ålder Underlag'!AT72:AX72)/5)/1000,0)</f>
        <v>14.499937462939075</v>
      </c>
      <c r="AT64" s="16">
        <f>IF((SUM('[1]Skog Ålder Underlag'!AU72:AY72)/5)&lt;&gt;"",(SUM('[1]Skog Ålder Underlag'!AU72:AY72)/5)/1000,0)</f>
        <v>14.831254509476286</v>
      </c>
      <c r="AU64" s="16">
        <f>IF((SUM('[1]Skog Ålder Underlag'!AV72:AZ72)/5)&lt;&gt;"",(SUM('[1]Skog Ålder Underlag'!AV72:AZ72)/5)/1000,0)</f>
        <v>13.498598206555174</v>
      </c>
      <c r="AV64" s="16">
        <f>IF((SUM('[1]Skog Ålder Underlag'!AW72:BA72)/5)&lt;&gt;"",(SUM('[1]Skog Ålder Underlag'!AW72:BA72)/5)/1000,0)</f>
        <v>12.94068246222885</v>
      </c>
      <c r="AW64" s="16">
        <f>IF((SUM('[1]Skog Ålder Underlag'!AX72:BB72)/5)&lt;&gt;"",(SUM('[1]Skog Ålder Underlag'!AX72:BB72)/5)/1000,0)</f>
        <v>13.153001470279516</v>
      </c>
      <c r="AX64" s="16">
        <f>IF((SUM('[1]Skog Ålder Underlag'!AY72:BC72)/5)&lt;&gt;"",(SUM('[1]Skog Ålder Underlag'!AY72:BC72)/5)/1000,0)</f>
        <v>13.982670380020586</v>
      </c>
      <c r="AY64" s="16">
        <f>IF((SUM('[1]Skog Ålder Underlag'!AZ72:BD72)/5)&lt;&gt;"",(SUM('[1]Skog Ålder Underlag'!AZ72:BD72)/5)/1000,0)</f>
        <v>15.894340038090135</v>
      </c>
      <c r="AZ64" s="16">
        <f>IF((SUM('[1]Skog Ålder Underlag'!BA72:BE72)/5)&lt;&gt;"",(SUM('[1]Skog Ålder Underlag'!BA72:BE72)/5)/1000,0)</f>
        <v>15.989476065048217</v>
      </c>
      <c r="BA64" s="16">
        <f>IF((SUM('[1]Skog Ålder Underlag'!BB72:BF72)/5)&lt;&gt;"",(SUM('[1]Skog Ålder Underlag'!BB72:BF72)/5)/1000,0)</f>
        <v>17.748440057439964</v>
      </c>
      <c r="BB64" s="16">
        <f>IF((SUM('[1]Skog Ålder Underlag'!BC72:BG72)/5)&lt;&gt;"",(SUM('[1]Skog Ålder Underlag'!BC72:BG72)/5)/1000,0)</f>
        <v>21.529955828739801</v>
      </c>
      <c r="BC64" s="16">
        <f>IF((SUM('[1]Skog Ålder Underlag'!BD72:BH72)/5)&lt;&gt;"",(SUM('[1]Skog Ålder Underlag'!BD72:BH72)/5)/1000,0)</f>
        <v>25.732572403605452</v>
      </c>
      <c r="BD64" s="16">
        <f>IF((SUM('[1]Skog Ålder Underlag'!BE72:BI72)/5)&lt;&gt;"",(SUM('[1]Skog Ålder Underlag'!BE72:BI72)/5)/1000,0)</f>
        <v>26.709603380476892</v>
      </c>
      <c r="BE64" s="16">
        <f>IF((SUM('[1]Skog Ålder Underlag'!BF72:BJ72)/5)&lt;&gt;"",(SUM('[1]Skog Ålder Underlag'!BF72:BJ72)/5)/1000,0)</f>
        <v>25.990573943680189</v>
      </c>
      <c r="BF64" s="16">
        <f>IF((SUM('[1]Skog Ålder Underlag'!BG72:BK72)/5)&lt;&gt;"",(SUM('[1]Skog Ålder Underlag'!BG72:BK72)/5)/1000,0)</f>
        <v>25.981012943824325</v>
      </c>
      <c r="BG64" s="16">
        <f>IF((SUM('[1]Skog Ålder Underlag'!BH72:BL72)/5)&lt;&gt;"",(SUM('[1]Skog Ålder Underlag'!BH72:BL72)/5)/1000,0)</f>
        <v>24.953311036158421</v>
      </c>
      <c r="BH64" s="16">
        <f>IF((SUM('[1]Skog Ålder Underlag'!BI72:BM72)/5)&lt;&gt;"",(SUM('[1]Skog Ålder Underlag'!BI72:BM72)/5)/1000,0)</f>
        <v>24.032734239194127</v>
      </c>
      <c r="BI64" s="16">
        <f>IF((SUM('[1]Skog Ålder Underlag'!BJ72:BN72)/5)&lt;&gt;"",(SUM('[1]Skog Ålder Underlag'!BJ72:BN72)/5)/1000,0)</f>
        <v>24.157598059717039</v>
      </c>
    </row>
    <row r="65" spans="1:61" s="7" customFormat="1" x14ac:dyDescent="0.25">
      <c r="A65" s="19"/>
      <c r="B65" s="18"/>
      <c r="C65" s="18"/>
      <c r="D65" s="17" t="s">
        <v>3</v>
      </c>
      <c r="E65" s="16">
        <f>IF('[1]Skog Ålder Underlag'!F73&lt;&gt;"",'[1]Skog Ålder Underlag'!F73/1000,0)</f>
        <v>0.51938939999999989</v>
      </c>
      <c r="F65" s="16">
        <f>IF((SUM('[1]Skog Ålder Underlag'!G73:K73)/5)&lt;&gt;"",(SUM('[1]Skog Ålder Underlag'!G73:K73)/5)/1000,0)</f>
        <v>1.4103400000000001</v>
      </c>
      <c r="G65" s="16">
        <f>IF((SUM('[1]Skog Ålder Underlag'!H73:L73)/5)&lt;&gt;"",(SUM('[1]Skog Ålder Underlag'!H73:L73)/5)/1000,0)</f>
        <v>1.4103400000000001</v>
      </c>
      <c r="H65" s="16">
        <f>IF((SUM('[1]Skog Ålder Underlag'!I73:M73)/5)&lt;&gt;"",(SUM('[1]Skog Ålder Underlag'!I73:M73)/5)/1000,0)</f>
        <v>0.76968000000000003</v>
      </c>
      <c r="I65" s="16">
        <f>IF((SUM('[1]Skog Ålder Underlag'!J73:N73)/5)&lt;&gt;"",(SUM('[1]Skog Ålder Underlag'!J73:N73)/5)/1000,0)</f>
        <v>0.85429999999999995</v>
      </c>
      <c r="J65" s="16">
        <f>IF((SUM('[1]Skog Ålder Underlag'!K73:O73)/5)&lt;&gt;"",(SUM('[1]Skog Ålder Underlag'!K73:O73)/5)/1000,0)</f>
        <v>1.33928</v>
      </c>
      <c r="K65" s="16">
        <f>IF((SUM('[1]Skog Ålder Underlag'!L73:P73)/5)&lt;&gt;"",(SUM('[1]Skog Ålder Underlag'!L73:P73)/5)/1000,0)</f>
        <v>1.33928</v>
      </c>
      <c r="L65" s="16">
        <f>IF((SUM('[1]Skog Ålder Underlag'!M73:Q73)/5)&lt;&gt;"",(SUM('[1]Skog Ålder Underlag'!M73:Q73)/5)/1000,0)</f>
        <v>1.33928</v>
      </c>
      <c r="M65" s="16">
        <f>IF((SUM('[1]Skog Ålder Underlag'!N73:R73)/5)&lt;&gt;"",(SUM('[1]Skog Ålder Underlag'!N73:R73)/5)/1000,0)</f>
        <v>1.23194</v>
      </c>
      <c r="N65" s="16">
        <f>IF((SUM('[1]Skog Ålder Underlag'!O73:S73)/5)&lt;&gt;"",(SUM('[1]Skog Ålder Underlag'!O73:S73)/5)/1000,0)</f>
        <v>0.86012000000000011</v>
      </c>
      <c r="O65" s="16">
        <f>IF((SUM('[1]Skog Ålder Underlag'!P73:T73)/5)&lt;&gt;"",(SUM('[1]Skog Ålder Underlag'!P73:T73)/5)/1000,0)</f>
        <v>0.41676000000000007</v>
      </c>
      <c r="P65" s="16">
        <f>IF((SUM('[1]Skog Ålder Underlag'!Q73:U73)/5)&lt;&gt;"",(SUM('[1]Skog Ålder Underlag'!Q73:U73)/5)/1000,0)</f>
        <v>0.95224000000000009</v>
      </c>
      <c r="Q65" s="16">
        <f>IF((SUM('[1]Skog Ålder Underlag'!R73:V73)/5)&lt;&gt;"",(SUM('[1]Skog Ålder Underlag'!R73:V73)/5)/1000,0)</f>
        <v>0.95224000000000009</v>
      </c>
      <c r="R65" s="16">
        <f>IF((SUM('[1]Skog Ålder Underlag'!S73:W73)/5)&lt;&gt;"",(SUM('[1]Skog Ålder Underlag'!S73:W73)/5)/1000,0)</f>
        <v>0.57710000000000006</v>
      </c>
      <c r="S65" s="16">
        <f>IF((SUM('[1]Skog Ålder Underlag'!T73:X73)/5)&lt;&gt;"",(SUM('[1]Skog Ålder Underlag'!T73:X73)/5)/1000,0)</f>
        <v>0.87546000000000002</v>
      </c>
      <c r="T65" s="16">
        <f>IF((SUM('[1]Skog Ålder Underlag'!U73:Y73)/5)&lt;&gt;"",(SUM('[1]Skog Ålder Underlag'!U73:Y73)/5)/1000,0)</f>
        <v>0.83383999999999991</v>
      </c>
      <c r="U65" s="16">
        <f>IF((SUM('[1]Skog Ålder Underlag'!V73:Z73)/5)&lt;&gt;"",(SUM('[1]Skog Ålder Underlag'!V73:Z73)/5)/1000,0)</f>
        <v>0.29836000000000001</v>
      </c>
      <c r="V65" s="16">
        <f>IF((SUM('[1]Skog Ålder Underlag'!W73:AA73)/5)&lt;&gt;"",(SUM('[1]Skog Ålder Underlag'!W73:AA73)/5)/1000,0)</f>
        <v>0.72436</v>
      </c>
      <c r="W65" s="16">
        <f>IF((SUM('[1]Skog Ålder Underlag'!X73:AB73)/5)&lt;&gt;"",(SUM('[1]Skog Ålder Underlag'!X73:AB73)/5)/1000,0)</f>
        <v>1.6659599999999999</v>
      </c>
      <c r="X65" s="16">
        <f>IF((SUM('[1]Skog Ålder Underlag'!Y73:AC73)/5)&lt;&gt;"",(SUM('[1]Skog Ålder Underlag'!Y73:AC73)/5)/1000,0)</f>
        <v>1.3675999999999999</v>
      </c>
      <c r="Y65" s="16">
        <f>IF((SUM('[1]Skog Ålder Underlag'!Z73:AD73)/5)&lt;&gt;"",(SUM('[1]Skog Ålder Underlag'!Z73:AD73)/5)/1000,0)</f>
        <v>2.2864</v>
      </c>
      <c r="Z65" s="16">
        <f>IF((SUM('[1]Skog Ålder Underlag'!AA73:AE73)/5)&lt;&gt;"",(SUM('[1]Skog Ålder Underlag'!AA73:AE73)/5)/1000,0)</f>
        <v>2.2864</v>
      </c>
      <c r="AA65" s="16">
        <f>IF((SUM('[1]Skog Ålder Underlag'!AB73:AF73)/5)&lt;&gt;"",(SUM('[1]Skog Ålder Underlag'!AB73:AF73)/5)/1000,0)</f>
        <v>2.2262</v>
      </c>
      <c r="AB65" s="16">
        <f>IF((SUM('[1]Skog Ålder Underlag'!AC73:AG73)/5)&lt;&gt;"",(SUM('[1]Skog Ålder Underlag'!AC73:AG73)/5)/1000,0)</f>
        <v>1.6719999999999999</v>
      </c>
      <c r="AC65" s="16">
        <f>IF((SUM('[1]Skog Ålder Underlag'!AD73:AH73)/5)&lt;&gt;"",(SUM('[1]Skog Ålder Underlag'!AD73:AH73)/5)/1000,0)</f>
        <v>2.4591999999999996</v>
      </c>
      <c r="AD65" s="16">
        <f>IF((SUM('[1]Skog Ålder Underlag'!AE73:AI73)/5)&lt;&gt;"",(SUM('[1]Skog Ålder Underlag'!AE73:AI73)/5)/1000,0)</f>
        <v>1.5404</v>
      </c>
      <c r="AE65" s="16">
        <f>IF((SUM('[1]Skog Ålder Underlag'!AF73:AJ73)/5)&lt;&gt;"",(SUM('[1]Skog Ålder Underlag'!AF73:AJ73)/5)/1000,0)</f>
        <v>1.9228000000000001</v>
      </c>
      <c r="AF65" s="16">
        <f>IF((SUM('[1]Skog Ålder Underlag'!AG73:AK73)/5)&lt;&gt;"",(SUM('[1]Skog Ålder Underlag'!AG73:AK73)/5)/1000,0)</f>
        <v>1.9441240431654674</v>
      </c>
      <c r="AG65" s="16">
        <f>IF((SUM('[1]Skog Ålder Underlag'!AH73:AL73)/5)&lt;&gt;"",(SUM('[1]Skog Ålder Underlag'!AH73:AL73)/5)/1000,0)</f>
        <v>1.5567240431654676</v>
      </c>
      <c r="AH65" s="16">
        <f>IF((SUM('[1]Skog Ålder Underlag'!AI73:AM73)/5)&lt;&gt;"",(SUM('[1]Skog Ålder Underlag'!AI73:AM73)/5)/1000,0)</f>
        <v>0.76952404316546763</v>
      </c>
      <c r="AI65" s="16">
        <f>IF((SUM('[1]Skog Ålder Underlag'!AJ73:AN73)/5)&lt;&gt;"",(SUM('[1]Skog Ålder Underlag'!AJ73:AN73)/5)/1000,0)</f>
        <v>1.185159108011884</v>
      </c>
      <c r="AJ65" s="16">
        <f>IF((SUM('[1]Skog Ålder Underlag'!AK73:AO73)/5)&lt;&gt;"",(SUM('[1]Skog Ålder Underlag'!AK73:AO73)/5)/1000,0)</f>
        <v>1.0126275618685177</v>
      </c>
      <c r="AK65" s="16">
        <f>IF((SUM('[1]Skog Ålder Underlag'!AL73:AP73)/5)&lt;&gt;"",(SUM('[1]Skog Ålder Underlag'!AL73:AP73)/5)/1000,0)</f>
        <v>0.62550351870304999</v>
      </c>
      <c r="AL65" s="16">
        <f>IF((SUM('[1]Skog Ålder Underlag'!AM73:AQ73)/5)&lt;&gt;"",(SUM('[1]Skog Ålder Underlag'!AM73:AQ73)/5)/1000,0)</f>
        <v>0.62550351870304999</v>
      </c>
      <c r="AM65" s="16">
        <f>IF((SUM('[1]Skog Ålder Underlag'!AN73:AR73)/5)&lt;&gt;"",(SUM('[1]Skog Ålder Underlag'!AN73:AR73)/5)/1000,0)</f>
        <v>0.62550351870304999</v>
      </c>
      <c r="AN65" s="16">
        <f>IF((SUM('[1]Skog Ålder Underlag'!AO73:AS73)/5)&lt;&gt;"",(SUM('[1]Skog Ålder Underlag'!AO73:AS73)/5)/1000,0)</f>
        <v>0.20986845385663355</v>
      </c>
      <c r="AO65" s="16">
        <f>IF((SUM('[1]Skog Ålder Underlag'!AP73:AT73)/5)&lt;&gt;"",(SUM('[1]Skog Ålder Underlag'!AP73:AT73)/5)/1000,0)</f>
        <v>0.40593691333333337</v>
      </c>
      <c r="AP65" s="16">
        <f>IF((SUM('[1]Skog Ålder Underlag'!AQ73:AU73)/5)&lt;&gt;"",(SUM('[1]Skog Ålder Underlag'!AQ73:AU73)/5)/1000,0)</f>
        <v>0.40593691333333337</v>
      </c>
      <c r="AQ65" s="16">
        <f>IF((SUM('[1]Skog Ålder Underlag'!AR73:AV73)/5)&lt;&gt;"",(SUM('[1]Skog Ålder Underlag'!AR73:AV73)/5)/1000,0)</f>
        <v>1.2488291752380953</v>
      </c>
      <c r="AR65" s="16">
        <f>IF((SUM('[1]Skog Ålder Underlag'!AS73:AW73)/5)&lt;&gt;"",(SUM('[1]Skog Ålder Underlag'!AS73:AW73)/5)/1000,0)</f>
        <v>1.2488291752380953</v>
      </c>
      <c r="AS65" s="16">
        <f>IF((SUM('[1]Skog Ålder Underlag'!AT73:AX73)/5)&lt;&gt;"",(SUM('[1]Skog Ålder Underlag'!AT73:AX73)/5)/1000,0)</f>
        <v>1.2488291752380953</v>
      </c>
      <c r="AT65" s="16">
        <f>IF((SUM('[1]Skog Ålder Underlag'!AU73:AY73)/5)&lt;&gt;"",(SUM('[1]Skog Ålder Underlag'!AU73:AY73)/5)/1000,0)</f>
        <v>1.3920084741269843</v>
      </c>
      <c r="AU65" s="16">
        <f>IF((SUM('[1]Skog Ålder Underlag'!AV73:AZ73)/5)&lt;&gt;"",(SUM('[1]Skog Ålder Underlag'!AV73:AZ73)/5)/1000,0)</f>
        <v>2.1552743180986154</v>
      </c>
      <c r="AV65" s="16">
        <f>IF((SUM('[1]Skog Ålder Underlag'!AW73:BA73)/5)&lt;&gt;"",(SUM('[1]Skog Ålder Underlag'!AW73:BA73)/5)/1000,0)</f>
        <v>1.4232103409749195</v>
      </c>
      <c r="AW65" s="16">
        <f>IF((SUM('[1]Skog Ålder Underlag'!AX73:BB73)/5)&lt;&gt;"",(SUM('[1]Skog Ålder Underlag'!AX73:BB73)/5)/1000,0)</f>
        <v>3.1637033436703375</v>
      </c>
      <c r="AX65" s="16">
        <f>IF((SUM('[1]Skog Ålder Underlag'!AY73:BC73)/5)&lt;&gt;"",(SUM('[1]Skog Ålder Underlag'!AY73:BC73)/5)/1000,0)</f>
        <v>3.6357230103370033</v>
      </c>
      <c r="AY65" s="16">
        <f>IF((SUM('[1]Skog Ålder Underlag'!AZ73:BD73)/5)&lt;&gt;"",(SUM('[1]Skog Ålder Underlag'!AZ73:BD73)/5)/1000,0)</f>
        <v>3.0866067981147816</v>
      </c>
      <c r="AZ65" s="16">
        <f>IF((SUM('[1]Skog Ålder Underlag'!BA73:BE73)/5)&lt;&gt;"",(SUM('[1]Skog Ålder Underlag'!BA73:BE73)/5)/1000,0)</f>
        <v>2.5602662843336392</v>
      </c>
      <c r="BA65" s="16">
        <f>IF((SUM('[1]Skog Ålder Underlag'!BB73:BF73)/5)&lt;&gt;"",(SUM('[1]Skog Ålder Underlag'!BB73:BF73)/5)/1000,0)</f>
        <v>2.4494379995525732</v>
      </c>
      <c r="BB65" s="16">
        <f>IF((SUM('[1]Skog Ålder Underlag'!BC73:BG73)/5)&lt;&gt;"",(SUM('[1]Skog Ålder Underlag'!BC73:BG73)/5)/1000,0)</f>
        <v>0.70894499685715529</v>
      </c>
      <c r="BC65" s="16">
        <f>IF((SUM('[1]Skog Ålder Underlag'!BD73:BH73)/5)&lt;&gt;"",(SUM('[1]Skog Ålder Underlag'!BD73:BH73)/5)/1000,0)</f>
        <v>0.95285106996744051</v>
      </c>
      <c r="BD65" s="16">
        <f>IF((SUM('[1]Skog Ålder Underlag'!BE73:BI73)/5)&lt;&gt;"",(SUM('[1]Skog Ålder Underlag'!BE73:BI73)/5)/1000,0)</f>
        <v>0.95285106996744051</v>
      </c>
      <c r="BE65" s="16">
        <f>IF((SUM('[1]Skog Ålder Underlag'!BF73:BJ73)/5)&lt;&gt;"",(SUM('[1]Skog Ålder Underlag'!BF73:BJ73)/5)/1000,0)</f>
        <v>0.71592573977695195</v>
      </c>
      <c r="BF65" s="16">
        <f>IF((SUM('[1]Skog Ålder Underlag'!BG73:BK73)/5)&lt;&gt;"",(SUM('[1]Skog Ålder Underlag'!BG73:BK73)/5)/1000,0)</f>
        <v>0.84312881544106344</v>
      </c>
      <c r="BG65" s="16">
        <f>IF((SUM('[1]Skog Ålder Underlag'!BH73:BL73)/5)&lt;&gt;"",(SUM('[1]Skog Ålder Underlag'!BH73:BL73)/5)/1000,0)</f>
        <v>1.2830694756352381</v>
      </c>
      <c r="BH65" s="16">
        <f>IF((SUM('[1]Skog Ålder Underlag'!BI73:BM73)/5)&lt;&gt;"",(SUM('[1]Skog Ålder Underlag'!BI73:BM73)/5)/1000,0)</f>
        <v>1.2830694756352381</v>
      </c>
      <c r="BI65" s="16">
        <f>IF((SUM('[1]Skog Ålder Underlag'!BJ73:BN73)/5)&lt;&gt;"",(SUM('[1]Skog Ålder Underlag'!BJ73:BN73)/5)/1000,0)</f>
        <v>1.2830694756352381</v>
      </c>
    </row>
    <row r="66" spans="1:61" s="7" customFormat="1" x14ac:dyDescent="0.25">
      <c r="A66" s="19">
        <v>9</v>
      </c>
      <c r="B66" s="18" t="s">
        <v>43</v>
      </c>
      <c r="C66" s="18" t="s" vm="14">
        <v>42</v>
      </c>
      <c r="D66" s="17" t="s">
        <v>10</v>
      </c>
      <c r="E66" s="16">
        <f>IF('[1]Skog Ålder Underlag'!F74&lt;&gt;"",'[1]Skog Ålder Underlag'!F74/1000,0)</f>
        <v>31.58401599999997</v>
      </c>
      <c r="F66" s="16">
        <f>IF((SUM('[1]Skog Ålder Underlag'!G74:K74)/5)&lt;&gt;"",(SUM('[1]Skog Ålder Underlag'!G74:K74)/5)/1000,0)</f>
        <v>14.176019999999996</v>
      </c>
      <c r="G66" s="16">
        <f>IF((SUM('[1]Skog Ålder Underlag'!H74:L74)/5)&lt;&gt;"",(SUM('[1]Skog Ålder Underlag'!H74:L74)/5)/1000,0)</f>
        <v>16.522259999999992</v>
      </c>
      <c r="H66" s="16">
        <f>IF((SUM('[1]Skog Ålder Underlag'!I74:M74)/5)&lt;&gt;"",(SUM('[1]Skog Ålder Underlag'!I74:M74)/5)/1000,0)</f>
        <v>20.137900000000002</v>
      </c>
      <c r="I66" s="16">
        <f>IF((SUM('[1]Skog Ålder Underlag'!J74:N74)/5)&lt;&gt;"",(SUM('[1]Skog Ålder Underlag'!J74:N74)/5)/1000,0)</f>
        <v>20.630640000000003</v>
      </c>
      <c r="J66" s="16">
        <f>IF((SUM('[1]Skog Ålder Underlag'!K74:O74)/5)&lt;&gt;"",(SUM('[1]Skog Ålder Underlag'!K74:O74)/5)/1000,0)</f>
        <v>21.406820000000003</v>
      </c>
      <c r="K66" s="16">
        <f>IF((SUM('[1]Skog Ålder Underlag'!L74:P74)/5)&lt;&gt;"",(SUM('[1]Skog Ålder Underlag'!L74:P74)/5)/1000,0)</f>
        <v>21.600560000000002</v>
      </c>
      <c r="L66" s="16">
        <f>IF((SUM('[1]Skog Ålder Underlag'!M74:Q74)/5)&lt;&gt;"",(SUM('[1]Skog Ålder Underlag'!M74:Q74)/5)/1000,0)</f>
        <v>22.005460000000006</v>
      </c>
      <c r="M66" s="16">
        <f>IF((SUM('[1]Skog Ålder Underlag'!N74:R74)/5)&lt;&gt;"",(SUM('[1]Skog Ålder Underlag'!N74:R74)/5)/1000,0)</f>
        <v>21.63382</v>
      </c>
      <c r="N66" s="16">
        <f>IF((SUM('[1]Skog Ålder Underlag'!O74:S74)/5)&lt;&gt;"",(SUM('[1]Skog Ålder Underlag'!O74:S74)/5)/1000,0)</f>
        <v>21.513539999999999</v>
      </c>
      <c r="O66" s="16">
        <f>IF((SUM('[1]Skog Ålder Underlag'!P74:T74)/5)&lt;&gt;"",(SUM('[1]Skog Ålder Underlag'!P74:T74)/5)/1000,0)</f>
        <v>24.069279999999999</v>
      </c>
      <c r="P66" s="16">
        <f>IF((SUM('[1]Skog Ålder Underlag'!Q74:U74)/5)&lt;&gt;"",(SUM('[1]Skog Ålder Underlag'!Q74:U74)/5)/1000,0)</f>
        <v>25.01118</v>
      </c>
      <c r="Q66" s="16">
        <f>IF((SUM('[1]Skog Ålder Underlag'!R74:V74)/5)&lt;&gt;"",(SUM('[1]Skog Ålder Underlag'!R74:V74)/5)/1000,0)</f>
        <v>22.156840000000003</v>
      </c>
      <c r="R66" s="16">
        <f>IF((SUM('[1]Skog Ålder Underlag'!S74:W74)/5)&lt;&gt;"",(SUM('[1]Skog Ålder Underlag'!S74:W74)/5)/1000,0)</f>
        <v>19.808799999999998</v>
      </c>
      <c r="S66" s="16">
        <f>IF((SUM('[1]Skog Ålder Underlag'!T74:X74)/5)&lt;&gt;"",(SUM('[1]Skog Ålder Underlag'!T74:X74)/5)/1000,0)</f>
        <v>19.062420000000007</v>
      </c>
      <c r="T66" s="16">
        <f>IF((SUM('[1]Skog Ålder Underlag'!U74:Y74)/5)&lt;&gt;"",(SUM('[1]Skog Ålder Underlag'!U74:Y74)/5)/1000,0)</f>
        <v>18.156959999999998</v>
      </c>
      <c r="U66" s="16">
        <f>IF((SUM('[1]Skog Ålder Underlag'!V74:Z74)/5)&lt;&gt;"",(SUM('[1]Skog Ålder Underlag'!V74:Z74)/5)/1000,0)</f>
        <v>18.496039999999997</v>
      </c>
      <c r="V66" s="16">
        <f>IF((SUM('[1]Skog Ålder Underlag'!W74:AA74)/5)&lt;&gt;"",(SUM('[1]Skog Ålder Underlag'!W74:AA74)/5)/1000,0)</f>
        <v>18.760639999999992</v>
      </c>
      <c r="W66" s="16">
        <f>IF((SUM('[1]Skog Ålder Underlag'!X74:AB74)/5)&lt;&gt;"",(SUM('[1]Skog Ålder Underlag'!X74:AB74)/5)/1000,0)</f>
        <v>18.626359999999995</v>
      </c>
      <c r="X66" s="16">
        <f>IF((SUM('[1]Skog Ålder Underlag'!Y74:AC74)/5)&lt;&gt;"",(SUM('[1]Skog Ålder Underlag'!Y74:AC74)/5)/1000,0)</f>
        <v>18.273859999999992</v>
      </c>
      <c r="Y66" s="16">
        <f>IF((SUM('[1]Skog Ålder Underlag'!Z74:AD74)/5)&lt;&gt;"",(SUM('[1]Skog Ålder Underlag'!Z74:AD74)/5)/1000,0)</f>
        <v>15.689439999999998</v>
      </c>
      <c r="Z66" s="16">
        <f>IF((SUM('[1]Skog Ålder Underlag'!AA74:AE74)/5)&lt;&gt;"",(SUM('[1]Skog Ålder Underlag'!AA74:AE74)/5)/1000,0)</f>
        <v>18.2302</v>
      </c>
      <c r="AA66" s="16">
        <f>IF((SUM('[1]Skog Ålder Underlag'!AB74:AF74)/5)&lt;&gt;"",(SUM('[1]Skog Ålder Underlag'!AB74:AF74)/5)/1000,0)</f>
        <v>20.849</v>
      </c>
      <c r="AB66" s="16">
        <f>IF((SUM('[1]Skog Ålder Underlag'!AC74:AG74)/5)&lt;&gt;"",(SUM('[1]Skog Ålder Underlag'!AC74:AG74)/5)/1000,0)</f>
        <v>24.201400000000003</v>
      </c>
      <c r="AC66" s="16">
        <f>IF((SUM('[1]Skog Ålder Underlag'!AD74:AH74)/5)&lt;&gt;"",(SUM('[1]Skog Ålder Underlag'!AD74:AH74)/5)/1000,0)</f>
        <v>27.784800000000001</v>
      </c>
      <c r="AD66" s="16">
        <f>IF((SUM('[1]Skog Ålder Underlag'!AE74:AI74)/5)&lt;&gt;"",(SUM('[1]Skog Ålder Underlag'!AE74:AI74)/5)/1000,0)</f>
        <v>29.721</v>
      </c>
      <c r="AE66" s="16">
        <f>IF((SUM('[1]Skog Ålder Underlag'!AF74:AJ74)/5)&lt;&gt;"",(SUM('[1]Skog Ålder Underlag'!AF74:AJ74)/5)/1000,0)</f>
        <v>28.612400000000001</v>
      </c>
      <c r="AF66" s="16">
        <f>IF((SUM('[1]Skog Ålder Underlag'!AG74:AK74)/5)&lt;&gt;"",(SUM('[1]Skog Ålder Underlag'!AG74:AK74)/5)/1000,0)</f>
        <v>27.88726451105692</v>
      </c>
      <c r="AG66" s="16">
        <f>IF((SUM('[1]Skog Ålder Underlag'!AH74:AL74)/5)&lt;&gt;"",(SUM('[1]Skog Ålder Underlag'!AH74:AL74)/5)/1000,0)</f>
        <v>27.535633833686521</v>
      </c>
      <c r="AH66" s="16">
        <f>IF((SUM('[1]Skog Ålder Underlag'!AI74:AM74)/5)&lt;&gt;"",(SUM('[1]Skog Ålder Underlag'!AI74:AM74)/5)/1000,0)</f>
        <v>26.205676276701553</v>
      </c>
      <c r="AI66" s="16">
        <f>IF((SUM('[1]Skog Ålder Underlag'!AJ74:AN74)/5)&lt;&gt;"",(SUM('[1]Skog Ålder Underlag'!AJ74:AN74)/5)/1000,0)</f>
        <v>26.272026893648764</v>
      </c>
      <c r="AJ66" s="16">
        <f>IF((SUM('[1]Skog Ålder Underlag'!AK74:AO74)/5)&lt;&gt;"",(SUM('[1]Skog Ålder Underlag'!AK74:AO74)/5)/1000,0)</f>
        <v>25.14910057597757</v>
      </c>
      <c r="AK66" s="16">
        <f>IF((SUM('[1]Skog Ålder Underlag'!AL74:AP74)/5)&lt;&gt;"",(SUM('[1]Skog Ålder Underlag'!AL74:AP74)/5)/1000,0)</f>
        <v>25.914180052730877</v>
      </c>
      <c r="AL66" s="16">
        <f>IF((SUM('[1]Skog Ålder Underlag'!AM74:AQ74)/5)&lt;&gt;"",(SUM('[1]Skog Ålder Underlag'!AM74:AQ74)/5)/1000,0)</f>
        <v>25.035392117471964</v>
      </c>
      <c r="AM66" s="16">
        <f>IF((SUM('[1]Skog Ålder Underlag'!AN74:AR74)/5)&lt;&gt;"",(SUM('[1]Skog Ålder Underlag'!AN74:AR74)/5)/1000,0)</f>
        <v>26.766212463151582</v>
      </c>
      <c r="AN66" s="16">
        <f>IF((SUM('[1]Skog Ålder Underlag'!AO74:AS74)/5)&lt;&gt;"",(SUM('[1]Skog Ålder Underlag'!AO74:AS74)/5)/1000,0)</f>
        <v>26.989239854448233</v>
      </c>
      <c r="AO66" s="16">
        <f>IF((SUM('[1]Skog Ålder Underlag'!AP74:AT74)/5)&lt;&gt;"",(SUM('[1]Skog Ålder Underlag'!AP74:AT74)/5)/1000,0)</f>
        <v>26.223290786801698</v>
      </c>
      <c r="AP66" s="16">
        <f>IF((SUM('[1]Skog Ålder Underlag'!AQ74:AU74)/5)&lt;&gt;"",(SUM('[1]Skog Ålder Underlag'!AQ74:AU74)/5)/1000,0)</f>
        <v>26.650372551894726</v>
      </c>
      <c r="AQ66" s="16">
        <f>IF((SUM('[1]Skog Ålder Underlag'!AR74:AV74)/5)&lt;&gt;"",(SUM('[1]Skog Ålder Underlag'!AR74:AV74)/5)/1000,0)</f>
        <v>25.452484280220428</v>
      </c>
      <c r="AR66" s="16">
        <f>IF((SUM('[1]Skog Ålder Underlag'!AS74:AW74)/5)&lt;&gt;"",(SUM('[1]Skog Ålder Underlag'!AS74:AW74)/5)/1000,0)</f>
        <v>24.83700237050471</v>
      </c>
      <c r="AS66" s="16">
        <f>IF((SUM('[1]Skog Ålder Underlag'!AT74:AX74)/5)&lt;&gt;"",(SUM('[1]Skog Ålder Underlag'!AT74:AX74)/5)/1000,0)</f>
        <v>23.979590840985388</v>
      </c>
      <c r="AT66" s="16">
        <f>IF((SUM('[1]Skog Ålder Underlag'!AU74:AY74)/5)&lt;&gt;"",(SUM('[1]Skog Ålder Underlag'!AU74:AY74)/5)/1000,0)</f>
        <v>27.382221093115863</v>
      </c>
      <c r="AU66" s="16">
        <f>IF((SUM('[1]Skog Ålder Underlag'!AV74:AZ74)/5)&lt;&gt;"",(SUM('[1]Skog Ålder Underlag'!AV74:AZ74)/5)/1000,0)</f>
        <v>25.421514996219187</v>
      </c>
      <c r="AV66" s="16">
        <f>IF((SUM('[1]Skog Ålder Underlag'!AW74:BA74)/5)&lt;&gt;"",(SUM('[1]Skog Ålder Underlag'!AW74:BA74)/5)/1000,0)</f>
        <v>25.487722214378479</v>
      </c>
      <c r="AW66" s="16">
        <f>IF((SUM('[1]Skog Ålder Underlag'!AX74:BB74)/5)&lt;&gt;"",(SUM('[1]Skog Ålder Underlag'!AX74:BB74)/5)/1000,0)</f>
        <v>24.170689373627035</v>
      </c>
      <c r="AX66" s="16">
        <f>IF((SUM('[1]Skog Ålder Underlag'!AY74:BC74)/5)&lt;&gt;"",(SUM('[1]Skog Ålder Underlag'!AY74:BC74)/5)/1000,0)</f>
        <v>23.785273967152779</v>
      </c>
      <c r="AY66" s="16">
        <f>IF((SUM('[1]Skog Ålder Underlag'!AZ74:BD74)/5)&lt;&gt;"",(SUM('[1]Skog Ålder Underlag'!AZ74:BD74)/5)/1000,0)</f>
        <v>21.30006805760237</v>
      </c>
      <c r="AZ66" s="16">
        <f>IF((SUM('[1]Skog Ålder Underlag'!BA74:BE74)/5)&lt;&gt;"",(SUM('[1]Skog Ålder Underlag'!BA74:BE74)/5)/1000,0)</f>
        <v>24.654083560666294</v>
      </c>
      <c r="BA66" s="16">
        <f>IF((SUM('[1]Skog Ålder Underlag'!BB74:BF74)/5)&lt;&gt;"",(SUM('[1]Skog Ålder Underlag'!BB74:BF74)/5)/1000,0)</f>
        <v>24.813631591401315</v>
      </c>
      <c r="BB66" s="16">
        <f>IF((SUM('[1]Skog Ålder Underlag'!BC74:BG74)/5)&lt;&gt;"",(SUM('[1]Skog Ålder Underlag'!BC74:BG74)/5)/1000,0)</f>
        <v>22.002164330642636</v>
      </c>
      <c r="BC66" s="16">
        <f>IF((SUM('[1]Skog Ålder Underlag'!BD74:BH74)/5)&lt;&gt;"",(SUM('[1]Skog Ålder Underlag'!BD74:BH74)/5)/1000,0)</f>
        <v>23.691566746527428</v>
      </c>
      <c r="BD66" s="16">
        <f>IF((SUM('[1]Skog Ålder Underlag'!BE74:BI74)/5)&lt;&gt;"",(SUM('[1]Skog Ålder Underlag'!BE74:BI74)/5)/1000,0)</f>
        <v>19.767126635602796</v>
      </c>
      <c r="BE66" s="16">
        <f>IF((SUM('[1]Skog Ålder Underlag'!BF74:BJ74)/5)&lt;&gt;"",(SUM('[1]Skog Ålder Underlag'!BF74:BJ74)/5)/1000,0)</f>
        <v>17.868242483662424</v>
      </c>
      <c r="BF66" s="16">
        <f>IF((SUM('[1]Skog Ålder Underlag'!BG74:BK74)/5)&lt;&gt;"",(SUM('[1]Skog Ålder Underlag'!BG74:BK74)/5)/1000,0)</f>
        <v>20.75277457443714</v>
      </c>
      <c r="BG66" s="16">
        <f>IF((SUM('[1]Skog Ålder Underlag'!BH74:BL74)/5)&lt;&gt;"",(SUM('[1]Skog Ålder Underlag'!BH74:BL74)/5)/1000,0)</f>
        <v>21.995558071434118</v>
      </c>
      <c r="BH66" s="16">
        <f>IF((SUM('[1]Skog Ålder Underlag'!BI74:BM74)/5)&lt;&gt;"",(SUM('[1]Skog Ålder Underlag'!BI74:BM74)/5)/1000,0)</f>
        <v>21.972075781266959</v>
      </c>
      <c r="BI66" s="16">
        <f>IF((SUM('[1]Skog Ålder Underlag'!BJ74:BN74)/5)&lt;&gt;"",(SUM('[1]Skog Ålder Underlag'!BJ74:BN74)/5)/1000,0)</f>
        <v>24.139060134869496</v>
      </c>
    </row>
    <row r="67" spans="1:61" s="7" customFormat="1" x14ac:dyDescent="0.25">
      <c r="A67" s="19"/>
      <c r="B67" s="18"/>
      <c r="C67" s="18"/>
      <c r="D67" s="17" t="s">
        <v>9</v>
      </c>
      <c r="E67" s="16">
        <f>IF('[1]Skog Ålder Underlag'!F75&lt;&gt;"",'[1]Skog Ålder Underlag'!F75/1000,0)</f>
        <v>20.273227199999948</v>
      </c>
      <c r="F67" s="16">
        <f>IF((SUM('[1]Skog Ålder Underlag'!G75:K75)/5)&lt;&gt;"",(SUM('[1]Skog Ålder Underlag'!G75:K75)/5)/1000,0)</f>
        <v>10.558159999999999</v>
      </c>
      <c r="G67" s="16">
        <f>IF((SUM('[1]Skog Ålder Underlag'!H75:L75)/5)&lt;&gt;"",(SUM('[1]Skog Ålder Underlag'!H75:L75)/5)/1000,0)</f>
        <v>10.859039999999998</v>
      </c>
      <c r="H67" s="16">
        <f>IF((SUM('[1]Skog Ålder Underlag'!I75:M75)/5)&lt;&gt;"",(SUM('[1]Skog Ålder Underlag'!I75:M75)/5)/1000,0)</f>
        <v>12.2026</v>
      </c>
      <c r="I67" s="16">
        <f>IF((SUM('[1]Skog Ålder Underlag'!J75:N75)/5)&lt;&gt;"",(SUM('[1]Skog Ålder Underlag'!J75:N75)/5)/1000,0)</f>
        <v>12.918860000000002</v>
      </c>
      <c r="J67" s="16">
        <f>IF((SUM('[1]Skog Ålder Underlag'!K75:O75)/5)&lt;&gt;"",(SUM('[1]Skog Ålder Underlag'!K75:O75)/5)/1000,0)</f>
        <v>12.974080000000001</v>
      </c>
      <c r="K67" s="16">
        <f>IF((SUM('[1]Skog Ålder Underlag'!L75:P75)/5)&lt;&gt;"",(SUM('[1]Skog Ålder Underlag'!L75:P75)/5)/1000,0)</f>
        <v>13.69566</v>
      </c>
      <c r="L67" s="16">
        <f>IF((SUM('[1]Skog Ålder Underlag'!M75:Q75)/5)&lt;&gt;"",(SUM('[1]Skog Ålder Underlag'!M75:Q75)/5)/1000,0)</f>
        <v>13.794019999999998</v>
      </c>
      <c r="M67" s="16">
        <f>IF((SUM('[1]Skog Ålder Underlag'!N75:R75)/5)&lt;&gt;"",(SUM('[1]Skog Ålder Underlag'!N75:R75)/5)/1000,0)</f>
        <v>14.232899999999997</v>
      </c>
      <c r="N67" s="16">
        <f>IF((SUM('[1]Skog Ålder Underlag'!O75:S75)/5)&lt;&gt;"",(SUM('[1]Skog Ålder Underlag'!O75:S75)/5)/1000,0)</f>
        <v>14.367199999999997</v>
      </c>
      <c r="O67" s="16">
        <f>IF((SUM('[1]Skog Ålder Underlag'!P75:T75)/5)&lt;&gt;"",(SUM('[1]Skog Ålder Underlag'!P75:T75)/5)/1000,0)</f>
        <v>14.652019999999998</v>
      </c>
      <c r="P67" s="16">
        <f>IF((SUM('[1]Skog Ålder Underlag'!Q75:U75)/5)&lt;&gt;"",(SUM('[1]Skog Ålder Underlag'!Q75:U75)/5)/1000,0)</f>
        <v>15.417759999999998</v>
      </c>
      <c r="Q67" s="16">
        <f>IF((SUM('[1]Skog Ålder Underlag'!R75:V75)/5)&lt;&gt;"",(SUM('[1]Skog Ålder Underlag'!R75:V75)/5)/1000,0)</f>
        <v>15.773100000000001</v>
      </c>
      <c r="R67" s="16">
        <f>IF((SUM('[1]Skog Ålder Underlag'!S75:W75)/5)&lt;&gt;"",(SUM('[1]Skog Ålder Underlag'!S75:W75)/5)/1000,0)</f>
        <v>14.563840000000003</v>
      </c>
      <c r="S67" s="16">
        <f>IF((SUM('[1]Skog Ålder Underlag'!T75:X75)/5)&lt;&gt;"",(SUM('[1]Skog Ålder Underlag'!T75:X75)/5)/1000,0)</f>
        <v>15.910440000000003</v>
      </c>
      <c r="T67" s="16">
        <f>IF((SUM('[1]Skog Ålder Underlag'!U75:Y75)/5)&lt;&gt;"",(SUM('[1]Skog Ålder Underlag'!U75:Y75)/5)/1000,0)</f>
        <v>15.206440000000002</v>
      </c>
      <c r="U67" s="16">
        <f>IF((SUM('[1]Skog Ålder Underlag'!V75:Z75)/5)&lt;&gt;"",(SUM('[1]Skog Ålder Underlag'!V75:Z75)/5)/1000,0)</f>
        <v>13.340360000000004</v>
      </c>
      <c r="V67" s="16">
        <f>IF((SUM('[1]Skog Ålder Underlag'!W75:AA75)/5)&lt;&gt;"",(SUM('[1]Skog Ålder Underlag'!W75:AA75)/5)/1000,0)</f>
        <v>12.3025</v>
      </c>
      <c r="W67" s="16">
        <f>IF((SUM('[1]Skog Ålder Underlag'!X75:AB75)/5)&lt;&gt;"",(SUM('[1]Skog Ålder Underlag'!X75:AB75)/5)/1000,0)</f>
        <v>12.563280000000001</v>
      </c>
      <c r="X67" s="16">
        <f>IF((SUM('[1]Skog Ålder Underlag'!Y75:AC75)/5)&lt;&gt;"",(SUM('[1]Skog Ålder Underlag'!Y75:AC75)/5)/1000,0)</f>
        <v>10.224820000000001</v>
      </c>
      <c r="Y67" s="16">
        <f>IF((SUM('[1]Skog Ålder Underlag'!Z75:AD75)/5)&lt;&gt;"",(SUM('[1]Skog Ålder Underlag'!Z75:AD75)/5)/1000,0)</f>
        <v>9.6051599999999997</v>
      </c>
      <c r="Z67" s="16">
        <f>IF((SUM('[1]Skog Ålder Underlag'!AA75:AE75)/5)&lt;&gt;"",(SUM('[1]Skog Ålder Underlag'!AA75:AE75)/5)/1000,0)</f>
        <v>10.4696</v>
      </c>
      <c r="AA67" s="16">
        <f>IF((SUM('[1]Skog Ålder Underlag'!AB75:AF75)/5)&lt;&gt;"",(SUM('[1]Skog Ålder Underlag'!AB75:AF75)/5)/1000,0)</f>
        <v>9.047600000000001</v>
      </c>
      <c r="AB67" s="16">
        <f>IF((SUM('[1]Skog Ålder Underlag'!AC75:AG75)/5)&lt;&gt;"",(SUM('[1]Skog Ålder Underlag'!AC75:AG75)/5)/1000,0)</f>
        <v>9.8356000000000012</v>
      </c>
      <c r="AC67" s="16">
        <f>IF((SUM('[1]Skog Ålder Underlag'!AD75:AH75)/5)&lt;&gt;"",(SUM('[1]Skog Ålder Underlag'!AD75:AH75)/5)/1000,0)</f>
        <v>9.5706000000000007</v>
      </c>
      <c r="AD67" s="16">
        <f>IF((SUM('[1]Skog Ålder Underlag'!AE75:AI75)/5)&lt;&gt;"",(SUM('[1]Skog Ålder Underlag'!AE75:AI75)/5)/1000,0)</f>
        <v>9.8442000000000007</v>
      </c>
      <c r="AE67" s="16">
        <f>IF((SUM('[1]Skog Ålder Underlag'!AF75:AJ75)/5)&lt;&gt;"",(SUM('[1]Skog Ålder Underlag'!AF75:AJ75)/5)/1000,0)</f>
        <v>9.0803999999999991</v>
      </c>
      <c r="AF67" s="16">
        <f>IF((SUM('[1]Skog Ålder Underlag'!AG75:AK75)/5)&lt;&gt;"",(SUM('[1]Skog Ålder Underlag'!AG75:AK75)/5)/1000,0)</f>
        <v>9.9406677455294528</v>
      </c>
      <c r="AG67" s="16">
        <f>IF((SUM('[1]Skog Ålder Underlag'!AH75:AL75)/5)&lt;&gt;"",(SUM('[1]Skog Ålder Underlag'!AH75:AL75)/5)/1000,0)</f>
        <v>9.6164738116886976</v>
      </c>
      <c r="AH67" s="16">
        <f>IF((SUM('[1]Skog Ålder Underlag'!AI75:AM75)/5)&lt;&gt;"",(SUM('[1]Skog Ålder Underlag'!AI75:AM75)/5)/1000,0)</f>
        <v>10.55051366497745</v>
      </c>
      <c r="AI67" s="16">
        <f>IF((SUM('[1]Skog Ålder Underlag'!AJ75:AN75)/5)&lt;&gt;"",(SUM('[1]Skog Ålder Underlag'!AJ75:AN75)/5)/1000,0)</f>
        <v>10.798338964597981</v>
      </c>
      <c r="AJ67" s="16">
        <f>IF((SUM('[1]Skog Ålder Underlag'!AK75:AO75)/5)&lt;&gt;"",(SUM('[1]Skog Ålder Underlag'!AK75:AO75)/5)/1000,0)</f>
        <v>11.258466594553118</v>
      </c>
      <c r="AK67" s="16">
        <f>IF((SUM('[1]Skog Ålder Underlag'!AL75:AP75)/5)&lt;&gt;"",(SUM('[1]Skog Ålder Underlag'!AL75:AP75)/5)/1000,0)</f>
        <v>12.207722148098842</v>
      </c>
      <c r="AL67" s="16">
        <f>IF((SUM('[1]Skog Ålder Underlag'!AM75:AQ75)/5)&lt;&gt;"",(SUM('[1]Skog Ålder Underlag'!AM75:AQ75)/5)/1000,0)</f>
        <v>12.043887286064169</v>
      </c>
      <c r="AM67" s="16">
        <f>IF((SUM('[1]Skog Ålder Underlag'!AN75:AR75)/5)&lt;&gt;"",(SUM('[1]Skog Ålder Underlag'!AN75:AR75)/5)/1000,0)</f>
        <v>11.398001389581555</v>
      </c>
      <c r="AN67" s="16">
        <f>IF((SUM('[1]Skog Ålder Underlag'!AO75:AS75)/5)&lt;&gt;"",(SUM('[1]Skog Ålder Underlag'!AO75:AS75)/5)/1000,0)</f>
        <v>11.135163135091068</v>
      </c>
      <c r="AO67" s="16">
        <f>IF((SUM('[1]Skog Ålder Underlag'!AP75:AT75)/5)&lt;&gt;"",(SUM('[1]Skog Ålder Underlag'!AP75:AT75)/5)/1000,0)</f>
        <v>11.130435785750899</v>
      </c>
      <c r="AP67" s="16">
        <f>IF((SUM('[1]Skog Ålder Underlag'!AQ75:AU75)/5)&lt;&gt;"",(SUM('[1]Skog Ålder Underlag'!AQ75:AU75)/5)/1000,0)</f>
        <v>12.312968587753524</v>
      </c>
      <c r="AQ67" s="16">
        <f>IF((SUM('[1]Skog Ålder Underlag'!AR75:AV75)/5)&lt;&gt;"",(SUM('[1]Skog Ålder Underlag'!AR75:AV75)/5)/1000,0)</f>
        <v>12.873504050295617</v>
      </c>
      <c r="AR67" s="16">
        <f>IF((SUM('[1]Skog Ålder Underlag'!AS75:AW75)/5)&lt;&gt;"",(SUM('[1]Skog Ålder Underlag'!AS75:AW75)/5)/1000,0)</f>
        <v>12.489523678677136</v>
      </c>
      <c r="AS67" s="16">
        <f>IF((SUM('[1]Skog Ålder Underlag'!AT75:AX75)/5)&lt;&gt;"",(SUM('[1]Skog Ålder Underlag'!AT75:AX75)/5)/1000,0)</f>
        <v>12.435019751929325</v>
      </c>
      <c r="AT67" s="16">
        <f>IF((SUM('[1]Skog Ålder Underlag'!AU75:AY75)/5)&lt;&gt;"",(SUM('[1]Skog Ålder Underlag'!AU75:AY75)/5)/1000,0)</f>
        <v>15.018798757281964</v>
      </c>
      <c r="AU67" s="16">
        <f>IF((SUM('[1]Skog Ålder Underlag'!AV75:AZ75)/5)&lt;&gt;"",(SUM('[1]Skog Ålder Underlag'!AV75:AZ75)/5)/1000,0)</f>
        <v>13.421612348073817</v>
      </c>
      <c r="AV67" s="16">
        <f>IF((SUM('[1]Skog Ålder Underlag'!AW75:BA75)/5)&lt;&gt;"",(SUM('[1]Skog Ålder Underlag'!AW75:BA75)/5)/1000,0)</f>
        <v>14.50677920496978</v>
      </c>
      <c r="AW67" s="16">
        <f>IF((SUM('[1]Skog Ålder Underlag'!AX75:BB75)/5)&lt;&gt;"",(SUM('[1]Skog Ålder Underlag'!AX75:BB75)/5)/1000,0)</f>
        <v>16.978435306735356</v>
      </c>
      <c r="AX67" s="16">
        <f>IF((SUM('[1]Skog Ålder Underlag'!AY75:BC75)/5)&lt;&gt;"",(SUM('[1]Skog Ålder Underlag'!AY75:BC75)/5)/1000,0)</f>
        <v>18.256906251626127</v>
      </c>
      <c r="AY67" s="16">
        <f>IF((SUM('[1]Skog Ålder Underlag'!AZ75:BD75)/5)&lt;&gt;"",(SUM('[1]Skog Ålder Underlag'!AZ75:BD75)/5)/1000,0)</f>
        <v>15.737337199092265</v>
      </c>
      <c r="AZ67" s="16">
        <f>IF((SUM('[1]Skog Ålder Underlag'!BA75:BE75)/5)&lt;&gt;"",(SUM('[1]Skog Ålder Underlag'!BA75:BE75)/5)/1000,0)</f>
        <v>15.97589091773955</v>
      </c>
      <c r="BA67" s="16">
        <f>IF((SUM('[1]Skog Ålder Underlag'!BB75:BF75)/5)&lt;&gt;"",(SUM('[1]Skog Ålder Underlag'!BB75:BF75)/5)/1000,0)</f>
        <v>15.847217815860498</v>
      </c>
      <c r="BB67" s="16">
        <f>IF((SUM('[1]Skog Ålder Underlag'!BC75:BG75)/5)&lt;&gt;"",(SUM('[1]Skog Ålder Underlag'!BC75:BG75)/5)/1000,0)</f>
        <v>14.28315579789122</v>
      </c>
      <c r="BC67" s="16">
        <f>IF((SUM('[1]Skog Ålder Underlag'!BD75:BH75)/5)&lt;&gt;"",(SUM('[1]Skog Ålder Underlag'!BD75:BH75)/5)/1000,0)</f>
        <v>13.989827043896797</v>
      </c>
      <c r="BD67" s="16">
        <f>IF((SUM('[1]Skog Ålder Underlag'!BE75:BI75)/5)&lt;&gt;"",(SUM('[1]Skog Ålder Underlag'!BE75:BI75)/5)/1000,0)</f>
        <v>14.907993357723113</v>
      </c>
      <c r="BE67" s="16">
        <f>IF((SUM('[1]Skog Ålder Underlag'!BF75:BJ75)/5)&lt;&gt;"",(SUM('[1]Skog Ålder Underlag'!BF75:BJ75)/5)/1000,0)</f>
        <v>18.045211169867645</v>
      </c>
      <c r="BF67" s="16">
        <f>IF((SUM('[1]Skog Ålder Underlag'!BG75:BK75)/5)&lt;&gt;"",(SUM('[1]Skog Ålder Underlag'!BG75:BK75)/5)/1000,0)</f>
        <v>16.777591658491495</v>
      </c>
      <c r="BG67" s="16">
        <f>IF((SUM('[1]Skog Ålder Underlag'!BH75:BL75)/5)&lt;&gt;"",(SUM('[1]Skog Ålder Underlag'!BH75:BL75)/5)/1000,0)</f>
        <v>18.525889788637027</v>
      </c>
      <c r="BH67" s="16">
        <f>IF((SUM('[1]Skog Ålder Underlag'!BI75:BM75)/5)&lt;&gt;"",(SUM('[1]Skog Ålder Underlag'!BI75:BM75)/5)/1000,0)</f>
        <v>20.511204472192677</v>
      </c>
      <c r="BI67" s="16">
        <f>IF((SUM('[1]Skog Ålder Underlag'!BJ75:BN75)/5)&lt;&gt;"",(SUM('[1]Skog Ålder Underlag'!BJ75:BN75)/5)/1000,0)</f>
        <v>23.211198062318516</v>
      </c>
    </row>
    <row r="68" spans="1:61" s="7" customFormat="1" x14ac:dyDescent="0.25">
      <c r="A68" s="19"/>
      <c r="B68" s="18"/>
      <c r="C68" s="18"/>
      <c r="D68" s="17" t="s">
        <v>8</v>
      </c>
      <c r="E68" s="16">
        <f>IF('[1]Skog Ålder Underlag'!F76&lt;&gt;"",'[1]Skog Ålder Underlag'!F76/1000,0)</f>
        <v>21.713761599999977</v>
      </c>
      <c r="F68" s="16">
        <f>IF((SUM('[1]Skog Ålder Underlag'!G76:K76)/5)&lt;&gt;"",(SUM('[1]Skog Ålder Underlag'!G76:K76)/5)/1000,0)</f>
        <v>23.132399999999993</v>
      </c>
      <c r="G68" s="16">
        <f>IF((SUM('[1]Skog Ålder Underlag'!H76:L76)/5)&lt;&gt;"",(SUM('[1]Skog Ålder Underlag'!H76:L76)/5)/1000,0)</f>
        <v>20.394839999999991</v>
      </c>
      <c r="H68" s="16">
        <f>IF((SUM('[1]Skog Ålder Underlag'!I76:M76)/5)&lt;&gt;"",(SUM('[1]Skog Ålder Underlag'!I76:M76)/5)/1000,0)</f>
        <v>18.564079999999997</v>
      </c>
      <c r="I68" s="16">
        <f>IF((SUM('[1]Skog Ålder Underlag'!J76:N76)/5)&lt;&gt;"",(SUM('[1]Skog Ålder Underlag'!J76:N76)/5)/1000,0)</f>
        <v>17.25366</v>
      </c>
      <c r="J68" s="16">
        <f>IF((SUM('[1]Skog Ålder Underlag'!K76:O76)/5)&lt;&gt;"",(SUM('[1]Skog Ålder Underlag'!K76:O76)/5)/1000,0)</f>
        <v>14.501919999999998</v>
      </c>
      <c r="K68" s="16">
        <f>IF((SUM('[1]Skog Ålder Underlag'!L76:P76)/5)&lt;&gt;"",(SUM('[1]Skog Ålder Underlag'!L76:P76)/5)/1000,0)</f>
        <v>14.295599999999997</v>
      </c>
      <c r="L68" s="16">
        <f>IF((SUM('[1]Skog Ålder Underlag'!M76:Q76)/5)&lt;&gt;"",(SUM('[1]Skog Ålder Underlag'!M76:Q76)/5)/1000,0)</f>
        <v>14.880379999999999</v>
      </c>
      <c r="M68" s="16">
        <f>IF((SUM('[1]Skog Ålder Underlag'!N76:R76)/5)&lt;&gt;"",(SUM('[1]Skog Ålder Underlag'!N76:R76)/5)/1000,0)</f>
        <v>13.545139999999996</v>
      </c>
      <c r="N68" s="16">
        <f>IF((SUM('[1]Skog Ålder Underlag'!O76:S76)/5)&lt;&gt;"",(SUM('[1]Skog Ålder Underlag'!O76:S76)/5)/1000,0)</f>
        <v>13.035479999999996</v>
      </c>
      <c r="O68" s="16">
        <f>IF((SUM('[1]Skog Ålder Underlag'!P76:T76)/5)&lt;&gt;"",(SUM('[1]Skog Ålder Underlag'!P76:T76)/5)/1000,0)</f>
        <v>13.332819999999998</v>
      </c>
      <c r="P68" s="16">
        <f>IF((SUM('[1]Skog Ålder Underlag'!Q76:U76)/5)&lt;&gt;"",(SUM('[1]Skog Ålder Underlag'!Q76:U76)/5)/1000,0)</f>
        <v>12.732579999999999</v>
      </c>
      <c r="Q68" s="16">
        <f>IF((SUM('[1]Skog Ålder Underlag'!R76:V76)/5)&lt;&gt;"",(SUM('[1]Skog Ålder Underlag'!R76:V76)/5)/1000,0)</f>
        <v>12.126820000000002</v>
      </c>
      <c r="R68" s="16">
        <f>IF((SUM('[1]Skog Ålder Underlag'!S76:W76)/5)&lt;&gt;"",(SUM('[1]Skog Ålder Underlag'!S76:W76)/5)/1000,0)</f>
        <v>12.414200000000001</v>
      </c>
      <c r="S68" s="16">
        <f>IF((SUM('[1]Skog Ålder Underlag'!T76:X76)/5)&lt;&gt;"",(SUM('[1]Skog Ålder Underlag'!T76:X76)/5)/1000,0)</f>
        <v>11.9892</v>
      </c>
      <c r="T68" s="16">
        <f>IF((SUM('[1]Skog Ålder Underlag'!U76:Y76)/5)&lt;&gt;"",(SUM('[1]Skog Ålder Underlag'!U76:Y76)/5)/1000,0)</f>
        <v>11.32366</v>
      </c>
      <c r="U68" s="16">
        <f>IF((SUM('[1]Skog Ålder Underlag'!V76:Z76)/5)&lt;&gt;"",(SUM('[1]Skog Ålder Underlag'!V76:Z76)/5)/1000,0)</f>
        <v>9.7297600000000006</v>
      </c>
      <c r="V68" s="16">
        <f>IF((SUM('[1]Skog Ålder Underlag'!W76:AA76)/5)&lt;&gt;"",(SUM('[1]Skog Ålder Underlag'!W76:AA76)/5)/1000,0)</f>
        <v>10.90558</v>
      </c>
      <c r="W68" s="16">
        <f>IF((SUM('[1]Skog Ålder Underlag'!X76:AB76)/5)&lt;&gt;"",(SUM('[1]Skog Ålder Underlag'!X76:AB76)/5)/1000,0)</f>
        <v>12.45548</v>
      </c>
      <c r="X68" s="16">
        <f>IF((SUM('[1]Skog Ålder Underlag'!Y76:AC76)/5)&lt;&gt;"",(SUM('[1]Skog Ålder Underlag'!Y76:AC76)/5)/1000,0)</f>
        <v>13.568960000000001</v>
      </c>
      <c r="Y68" s="16">
        <f>IF((SUM('[1]Skog Ålder Underlag'!Z76:AD76)/5)&lt;&gt;"",(SUM('[1]Skog Ålder Underlag'!Z76:AD76)/5)/1000,0)</f>
        <v>13.9123</v>
      </c>
      <c r="Z68" s="16">
        <f>IF((SUM('[1]Skog Ålder Underlag'!AA76:AE76)/5)&lt;&gt;"",(SUM('[1]Skog Ålder Underlag'!AA76:AE76)/5)/1000,0)</f>
        <v>15.498200000000001</v>
      </c>
      <c r="AA68" s="16">
        <f>IF((SUM('[1]Skog Ålder Underlag'!AB76:AF76)/5)&lt;&gt;"",(SUM('[1]Skog Ålder Underlag'!AB76:AF76)/5)/1000,0)</f>
        <v>14.098600000000001</v>
      </c>
      <c r="AB68" s="16">
        <f>IF((SUM('[1]Skog Ålder Underlag'!AC76:AG76)/5)&lt;&gt;"",(SUM('[1]Skog Ålder Underlag'!AC76:AG76)/5)/1000,0)</f>
        <v>14.414399999999999</v>
      </c>
      <c r="AC68" s="16">
        <f>IF((SUM('[1]Skog Ålder Underlag'!AD76:AH76)/5)&lt;&gt;"",(SUM('[1]Skog Ålder Underlag'!AD76:AH76)/5)/1000,0)</f>
        <v>13.738200000000001</v>
      </c>
      <c r="AD68" s="16">
        <f>IF((SUM('[1]Skog Ålder Underlag'!AE76:AI76)/5)&lt;&gt;"",(SUM('[1]Skog Ålder Underlag'!AE76:AI76)/5)/1000,0)</f>
        <v>13.928000000000001</v>
      </c>
      <c r="AE68" s="16">
        <f>IF((SUM('[1]Skog Ålder Underlag'!AF76:AJ76)/5)&lt;&gt;"",(SUM('[1]Skog Ålder Underlag'!AF76:AJ76)/5)/1000,0)</f>
        <v>12.2644</v>
      </c>
      <c r="AF68" s="16">
        <f>IF((SUM('[1]Skog Ålder Underlag'!AG76:AK76)/5)&lt;&gt;"",(SUM('[1]Skog Ålder Underlag'!AG76:AK76)/5)/1000,0)</f>
        <v>12.463267620656401</v>
      </c>
      <c r="AG68" s="16">
        <f>IF((SUM('[1]Skog Ålder Underlag'!AH76:AL76)/5)&lt;&gt;"",(SUM('[1]Skog Ålder Underlag'!AH76:AL76)/5)/1000,0)</f>
        <v>14.109160030999515</v>
      </c>
      <c r="AH68" s="16">
        <f>IF((SUM('[1]Skog Ålder Underlag'!AI76:AM76)/5)&lt;&gt;"",(SUM('[1]Skog Ålder Underlag'!AI76:AM76)/5)/1000,0)</f>
        <v>14.889086727034005</v>
      </c>
      <c r="AI68" s="16">
        <f>IF((SUM('[1]Skog Ålder Underlag'!AJ76:AN76)/5)&lt;&gt;"",(SUM('[1]Skog Ålder Underlag'!AJ76:AN76)/5)/1000,0)</f>
        <v>14.674324052141872</v>
      </c>
      <c r="AJ68" s="16">
        <f>IF((SUM('[1]Skog Ålder Underlag'!AK76:AO76)/5)&lt;&gt;"",(SUM('[1]Skog Ålder Underlag'!AK76:AO76)/5)/1000,0)</f>
        <v>15.942901163592659</v>
      </c>
      <c r="AK68" s="16">
        <f>IF((SUM('[1]Skog Ålder Underlag'!AL76:AP76)/5)&lt;&gt;"",(SUM('[1]Skog Ålder Underlag'!AL76:AP76)/5)/1000,0)</f>
        <v>17.375396263363339</v>
      </c>
      <c r="AL68" s="16">
        <f>IF((SUM('[1]Skog Ålder Underlag'!AM76:AQ76)/5)&lt;&gt;"",(SUM('[1]Skog Ålder Underlag'!AM76:AQ76)/5)/1000,0)</f>
        <v>17.146411602964537</v>
      </c>
      <c r="AM68" s="16">
        <f>IF((SUM('[1]Skog Ålder Underlag'!AN76:AR76)/5)&lt;&gt;"",(SUM('[1]Skog Ålder Underlag'!AN76:AR76)/5)/1000,0)</f>
        <v>16.626234990828777</v>
      </c>
      <c r="AN68" s="16">
        <f>IF((SUM('[1]Skog Ålder Underlag'!AO76:AS76)/5)&lt;&gt;"",(SUM('[1]Skog Ålder Underlag'!AO76:AS76)/5)/1000,0)</f>
        <v>16.31028999803565</v>
      </c>
      <c r="AO68" s="16">
        <f>IF((SUM('[1]Skog Ålder Underlag'!AP76:AT76)/5)&lt;&gt;"",(SUM('[1]Skog Ålder Underlag'!AP76:AT76)/5)/1000,0)</f>
        <v>15.343378621325543</v>
      </c>
      <c r="AP68" s="16">
        <f>IF((SUM('[1]Skog Ålder Underlag'!AQ76:AU76)/5)&lt;&gt;"",(SUM('[1]Skog Ålder Underlag'!AQ76:AU76)/5)/1000,0)</f>
        <v>13.983890323575872</v>
      </c>
      <c r="AQ68" s="16">
        <f>IF((SUM('[1]Skog Ålder Underlag'!AR76:AV76)/5)&lt;&gt;"",(SUM('[1]Skog Ålder Underlag'!AR76:AV76)/5)/1000,0)</f>
        <v>12.553851837295877</v>
      </c>
      <c r="AR68" s="16">
        <f>IF((SUM('[1]Skog Ålder Underlag'!AS76:AW76)/5)&lt;&gt;"",(SUM('[1]Skog Ålder Underlag'!AS76:AW76)/5)/1000,0)</f>
        <v>13.793226101122331</v>
      </c>
      <c r="AS68" s="16">
        <f>IF((SUM('[1]Skog Ålder Underlag'!AT76:AX76)/5)&lt;&gt;"",(SUM('[1]Skog Ålder Underlag'!AT76:AX76)/5)/1000,0)</f>
        <v>14.374304564049122</v>
      </c>
      <c r="AT68" s="16">
        <f>IF((SUM('[1]Skog Ålder Underlag'!AU76:AY76)/5)&lt;&gt;"",(SUM('[1]Skog Ålder Underlag'!AU76:AY76)/5)/1000,0)</f>
        <v>15.953822980730218</v>
      </c>
      <c r="AU68" s="16">
        <f>IF((SUM('[1]Skog Ålder Underlag'!AV76:AZ76)/5)&lt;&gt;"",(SUM('[1]Skog Ålder Underlag'!AV76:AZ76)/5)/1000,0)</f>
        <v>16.736134216643549</v>
      </c>
      <c r="AV68" s="16">
        <f>IF((SUM('[1]Skog Ålder Underlag'!AW76:BA76)/5)&lt;&gt;"",(SUM('[1]Skog Ålder Underlag'!AW76:BA76)/5)/1000,0)</f>
        <v>15.086340153782201</v>
      </c>
      <c r="AW68" s="16">
        <f>IF((SUM('[1]Skog Ålder Underlag'!AX76:BB76)/5)&lt;&gt;"",(SUM('[1]Skog Ålder Underlag'!AX76:BB76)/5)/1000,0)</f>
        <v>13.833613827875199</v>
      </c>
      <c r="AX68" s="16">
        <f>IF((SUM('[1]Skog Ålder Underlag'!AY76:BC76)/5)&lt;&gt;"",(SUM('[1]Skog Ålder Underlag'!AY76:BC76)/5)/1000,0)</f>
        <v>13.308478798065762</v>
      </c>
      <c r="AY68" s="16">
        <f>IF((SUM('[1]Skog Ålder Underlag'!AZ76:BD76)/5)&lt;&gt;"",(SUM('[1]Skog Ålder Underlag'!AZ76:BD76)/5)/1000,0)</f>
        <v>10.764424786601337</v>
      </c>
      <c r="AZ68" s="16">
        <f>IF((SUM('[1]Skog Ålder Underlag'!BA76:BE76)/5)&lt;&gt;"",(SUM('[1]Skog Ålder Underlag'!BA76:BE76)/5)/1000,0)</f>
        <v>10.221822968652308</v>
      </c>
      <c r="BA68" s="16">
        <f>IF((SUM('[1]Skog Ålder Underlag'!BB76:BF76)/5)&lt;&gt;"",(SUM('[1]Skog Ålder Underlag'!BB76:BF76)/5)/1000,0)</f>
        <v>10.523157749387801</v>
      </c>
      <c r="BB68" s="16">
        <f>IF((SUM('[1]Skog Ålder Underlag'!BC76:BG76)/5)&lt;&gt;"",(SUM('[1]Skog Ålder Underlag'!BC76:BG76)/5)/1000,0)</f>
        <v>11.817722771812045</v>
      </c>
      <c r="BC68" s="16">
        <f>IF((SUM('[1]Skog Ålder Underlag'!BD76:BH76)/5)&lt;&gt;"",(SUM('[1]Skog Ålder Underlag'!BD76:BH76)/5)/1000,0)</f>
        <v>10.268452898786363</v>
      </c>
      <c r="BD68" s="16">
        <f>IF((SUM('[1]Skog Ålder Underlag'!BE76:BI76)/5)&lt;&gt;"",(SUM('[1]Skog Ålder Underlag'!BE76:BI76)/5)/1000,0)</f>
        <v>9.8217167659186284</v>
      </c>
      <c r="BE68" s="16">
        <f>IF((SUM('[1]Skog Ålder Underlag'!BF76:BJ76)/5)&lt;&gt;"",(SUM('[1]Skog Ålder Underlag'!BF76:BJ76)/5)/1000,0)</f>
        <v>9.0168799252769176</v>
      </c>
      <c r="BF68" s="16">
        <f>IF((SUM('[1]Skog Ålder Underlag'!BG76:BK76)/5)&lt;&gt;"",(SUM('[1]Skog Ålder Underlag'!BG76:BK76)/5)/1000,0)</f>
        <v>8.9898045037384549</v>
      </c>
      <c r="BG68" s="16">
        <f>IF((SUM('[1]Skog Ålder Underlag'!BH76:BL76)/5)&lt;&gt;"",(SUM('[1]Skog Ålder Underlag'!BH76:BL76)/5)/1000,0)</f>
        <v>8.4033962838603031</v>
      </c>
      <c r="BH68" s="16">
        <f>IF((SUM('[1]Skog Ålder Underlag'!BI76:BM76)/5)&lt;&gt;"",(SUM('[1]Skog Ålder Underlag'!BI76:BM76)/5)/1000,0)</f>
        <v>8.0091939721312482</v>
      </c>
      <c r="BI68" s="16">
        <f>IF((SUM('[1]Skog Ålder Underlag'!BJ76:BN76)/5)&lt;&gt;"",(SUM('[1]Skog Ålder Underlag'!BJ76:BN76)/5)/1000,0)</f>
        <v>8.5254555433990173</v>
      </c>
    </row>
    <row r="69" spans="1:61" s="7" customFormat="1" x14ac:dyDescent="0.25">
      <c r="A69" s="19"/>
      <c r="B69" s="18"/>
      <c r="C69" s="18"/>
      <c r="D69" s="17" t="s">
        <v>7</v>
      </c>
      <c r="E69" s="16">
        <f>IF('[1]Skog Ålder Underlag'!F77&lt;&gt;"",'[1]Skog Ålder Underlag'!F77/1000,0)</f>
        <v>19.942023999999975</v>
      </c>
      <c r="F69" s="16">
        <f>IF((SUM('[1]Skog Ålder Underlag'!G77:K77)/5)&lt;&gt;"",(SUM('[1]Skog Ålder Underlag'!G77:K77)/5)/1000,0)</f>
        <v>35.785719999999998</v>
      </c>
      <c r="G69" s="16">
        <f>IF((SUM('[1]Skog Ålder Underlag'!H77:L77)/5)&lt;&gt;"",(SUM('[1]Skog Ålder Underlag'!H77:L77)/5)/1000,0)</f>
        <v>34.166519999999998</v>
      </c>
      <c r="H69" s="16">
        <f>IF((SUM('[1]Skog Ålder Underlag'!I77:M77)/5)&lt;&gt;"",(SUM('[1]Skog Ålder Underlag'!I77:M77)/5)/1000,0)</f>
        <v>28.89383999999998</v>
      </c>
      <c r="I69" s="16">
        <f>IF((SUM('[1]Skog Ålder Underlag'!J77:N77)/5)&lt;&gt;"",(SUM('[1]Skog Ålder Underlag'!J77:N77)/5)/1000,0)</f>
        <v>27.260759999999998</v>
      </c>
      <c r="J69" s="16">
        <f>IF((SUM('[1]Skog Ålder Underlag'!K77:O77)/5)&lt;&gt;"",(SUM('[1]Skog Ålder Underlag'!K77:O77)/5)/1000,0)</f>
        <v>23.429840000000006</v>
      </c>
      <c r="K69" s="16">
        <f>IF((SUM('[1]Skog Ålder Underlag'!L77:P77)/5)&lt;&gt;"",(SUM('[1]Skog Ålder Underlag'!L77:P77)/5)/1000,0)</f>
        <v>24.758980000000008</v>
      </c>
      <c r="L69" s="16">
        <f>IF((SUM('[1]Skog Ålder Underlag'!M77:Q77)/5)&lt;&gt;"",(SUM('[1]Skog Ålder Underlag'!M77:Q77)/5)/1000,0)</f>
        <v>24.508980000000015</v>
      </c>
      <c r="M69" s="16">
        <f>IF((SUM('[1]Skog Ålder Underlag'!N77:R77)/5)&lt;&gt;"",(SUM('[1]Skog Ålder Underlag'!N77:R77)/5)/1000,0)</f>
        <v>25.587740000000007</v>
      </c>
      <c r="N69" s="16">
        <f>IF((SUM('[1]Skog Ålder Underlag'!O77:S77)/5)&lt;&gt;"",(SUM('[1]Skog Ålder Underlag'!O77:S77)/5)/1000,0)</f>
        <v>27.941259999999989</v>
      </c>
      <c r="O69" s="16">
        <f>IF((SUM('[1]Skog Ålder Underlag'!P77:T77)/5)&lt;&gt;"",(SUM('[1]Skog Ålder Underlag'!P77:T77)/5)/1000,0)</f>
        <v>30.233599999999996</v>
      </c>
      <c r="P69" s="16">
        <f>IF((SUM('[1]Skog Ålder Underlag'!Q77:U77)/5)&lt;&gt;"",(SUM('[1]Skog Ålder Underlag'!Q77:U77)/5)/1000,0)</f>
        <v>30.550059999999991</v>
      </c>
      <c r="Q69" s="16">
        <f>IF((SUM('[1]Skog Ålder Underlag'!R77:V77)/5)&lt;&gt;"",(SUM('[1]Skog Ålder Underlag'!R77:V77)/5)/1000,0)</f>
        <v>29.421559999999989</v>
      </c>
      <c r="R69" s="16">
        <f>IF((SUM('[1]Skog Ålder Underlag'!S77:W77)/5)&lt;&gt;"",(SUM('[1]Skog Ålder Underlag'!S77:W77)/5)/1000,0)</f>
        <v>28.244659999999996</v>
      </c>
      <c r="S69" s="16">
        <f>IF((SUM('[1]Skog Ålder Underlag'!T77:X77)/5)&lt;&gt;"",(SUM('[1]Skog Ålder Underlag'!T77:X77)/5)/1000,0)</f>
        <v>27.489300000000007</v>
      </c>
      <c r="T69" s="16">
        <f>IF((SUM('[1]Skog Ålder Underlag'!U77:Y77)/5)&lt;&gt;"",(SUM('[1]Skog Ålder Underlag'!U77:Y77)/5)/1000,0)</f>
        <v>25.023599999999998</v>
      </c>
      <c r="U69" s="16">
        <f>IF((SUM('[1]Skog Ålder Underlag'!V77:Z77)/5)&lt;&gt;"",(SUM('[1]Skog Ålder Underlag'!V77:Z77)/5)/1000,0)</f>
        <v>22.421139999999994</v>
      </c>
      <c r="V69" s="16">
        <f>IF((SUM('[1]Skog Ålder Underlag'!W77:AA77)/5)&lt;&gt;"",(SUM('[1]Skog Ålder Underlag'!W77:AA77)/5)/1000,0)</f>
        <v>21.333479999999994</v>
      </c>
      <c r="W69" s="16">
        <f>IF((SUM('[1]Skog Ålder Underlag'!X77:AB77)/5)&lt;&gt;"",(SUM('[1]Skog Ålder Underlag'!X77:AB77)/5)/1000,0)</f>
        <v>23.1571</v>
      </c>
      <c r="X69" s="16">
        <f>IF((SUM('[1]Skog Ålder Underlag'!Y77:AC77)/5)&lt;&gt;"",(SUM('[1]Skog Ålder Underlag'!Y77:AC77)/5)/1000,0)</f>
        <v>22.191219999999994</v>
      </c>
      <c r="Y69" s="16">
        <f>IF((SUM('[1]Skog Ålder Underlag'!Z77:AD77)/5)&lt;&gt;"",(SUM('[1]Skog Ålder Underlag'!Z77:AD77)/5)/1000,0)</f>
        <v>22.177419999999998</v>
      </c>
      <c r="Z69" s="16">
        <f>IF((SUM('[1]Skog Ålder Underlag'!AA77:AE77)/5)&lt;&gt;"",(SUM('[1]Skog Ålder Underlag'!AA77:AE77)/5)/1000,0)</f>
        <v>23.3766</v>
      </c>
      <c r="AA69" s="16">
        <f>IF((SUM('[1]Skog Ålder Underlag'!AB77:AF77)/5)&lt;&gt;"",(SUM('[1]Skog Ålder Underlag'!AB77:AF77)/5)/1000,0)</f>
        <v>23.683</v>
      </c>
      <c r="AB69" s="16">
        <f>IF((SUM('[1]Skog Ålder Underlag'!AC77:AG77)/5)&lt;&gt;"",(SUM('[1]Skog Ålder Underlag'!AC77:AG77)/5)/1000,0)</f>
        <v>21.492000000000001</v>
      </c>
      <c r="AC69" s="16">
        <f>IF((SUM('[1]Skog Ålder Underlag'!AD77:AH77)/5)&lt;&gt;"",(SUM('[1]Skog Ålder Underlag'!AD77:AH77)/5)/1000,0)</f>
        <v>19.7258</v>
      </c>
      <c r="AD69" s="16">
        <f>IF((SUM('[1]Skog Ålder Underlag'!AE77:AI77)/5)&lt;&gt;"",(SUM('[1]Skog Ålder Underlag'!AE77:AI77)/5)/1000,0)</f>
        <v>20.277799999999999</v>
      </c>
      <c r="AE69" s="16">
        <f>IF((SUM('[1]Skog Ålder Underlag'!AF77:AJ77)/5)&lt;&gt;"",(SUM('[1]Skog Ålder Underlag'!AF77:AJ77)/5)/1000,0)</f>
        <v>18.258400000000002</v>
      </c>
      <c r="AF69" s="16">
        <f>IF((SUM('[1]Skog Ålder Underlag'!AG77:AK77)/5)&lt;&gt;"",(SUM('[1]Skog Ålder Underlag'!AG77:AK77)/5)/1000,0)</f>
        <v>16.719635148051818</v>
      </c>
      <c r="AG69" s="16">
        <f>IF((SUM('[1]Skog Ålder Underlag'!AH77:AL77)/5)&lt;&gt;"",(SUM('[1]Skog Ålder Underlag'!AH77:AL77)/5)/1000,0)</f>
        <v>17.657309296420497</v>
      </c>
      <c r="AH69" s="16">
        <f>IF((SUM('[1]Skog Ålder Underlag'!AI77:AM77)/5)&lt;&gt;"",(SUM('[1]Skog Ålder Underlag'!AI77:AM77)/5)/1000,0)</f>
        <v>15.716344006530093</v>
      </c>
      <c r="AI69" s="16">
        <f>IF((SUM('[1]Skog Ålder Underlag'!AJ77:AN77)/5)&lt;&gt;"",(SUM('[1]Skog Ålder Underlag'!AJ77:AN77)/5)/1000,0)</f>
        <v>14.100960177497798</v>
      </c>
      <c r="AJ69" s="16">
        <f>IF((SUM('[1]Skog Ålder Underlag'!AK77:AO77)/5)&lt;&gt;"",(SUM('[1]Skog Ålder Underlag'!AK77:AO77)/5)/1000,0)</f>
        <v>12.806715440617758</v>
      </c>
      <c r="AK69" s="16">
        <f>IF((SUM('[1]Skog Ålder Underlag'!AL77:AP77)/5)&lt;&gt;"",(SUM('[1]Skog Ålder Underlag'!AL77:AP77)/5)/1000,0)</f>
        <v>14.043125788757944</v>
      </c>
      <c r="AL69" s="16">
        <f>IF((SUM('[1]Skog Ålder Underlag'!AM77:AQ77)/5)&lt;&gt;"",(SUM('[1]Skog Ålder Underlag'!AM77:AQ77)/5)/1000,0)</f>
        <v>12.136531358237336</v>
      </c>
      <c r="AM69" s="16">
        <f>IF((SUM('[1]Skog Ålder Underlag'!AN77:AR77)/5)&lt;&gt;"",(SUM('[1]Skog Ålder Underlag'!AN77:AR77)/5)/1000,0)</f>
        <v>13.120176889809164</v>
      </c>
      <c r="AN69" s="16">
        <f>IF((SUM('[1]Skog Ålder Underlag'!AO77:AS77)/5)&lt;&gt;"",(SUM('[1]Skog Ålder Underlag'!AO77:AS77)/5)/1000,0)</f>
        <v>13.4982121964338</v>
      </c>
      <c r="AO69" s="16">
        <f>IF((SUM('[1]Skog Ålder Underlag'!AP77:AT77)/5)&lt;&gt;"",(SUM('[1]Skog Ålder Underlag'!AP77:AT77)/5)/1000,0)</f>
        <v>14.810127220137517</v>
      </c>
      <c r="AP69" s="16">
        <f>IF((SUM('[1]Skog Ålder Underlag'!AQ77:AU77)/5)&lt;&gt;"",(SUM('[1]Skog Ålder Underlag'!AQ77:AU77)/5)/1000,0)</f>
        <v>14.20675482777207</v>
      </c>
      <c r="AQ69" s="16">
        <f>IF((SUM('[1]Skog Ålder Underlag'!AR77:AV77)/5)&lt;&gt;"",(SUM('[1]Skog Ålder Underlag'!AR77:AV77)/5)/1000,0)</f>
        <v>13.591065347915187</v>
      </c>
      <c r="AR69" s="16">
        <f>IF((SUM('[1]Skog Ålder Underlag'!AS77:AW77)/5)&lt;&gt;"",(SUM('[1]Skog Ålder Underlag'!AS77:AW77)/5)/1000,0)</f>
        <v>14.447851390421585</v>
      </c>
      <c r="AS69" s="16">
        <f>IF((SUM('[1]Skog Ålder Underlag'!AT77:AX77)/5)&lt;&gt;"",(SUM('[1]Skog Ålder Underlag'!AT77:AX77)/5)/1000,0)</f>
        <v>14.449135334432581</v>
      </c>
      <c r="AT69" s="16">
        <f>IF((SUM('[1]Skog Ålder Underlag'!AU77:AY77)/5)&lt;&gt;"",(SUM('[1]Skog Ålder Underlag'!AU77:AY77)/5)/1000,0)</f>
        <v>15.817318030126465</v>
      </c>
      <c r="AU69" s="16">
        <f>IF((SUM('[1]Skog Ålder Underlag'!AV77:AZ77)/5)&lt;&gt;"",(SUM('[1]Skog Ålder Underlag'!AV77:AZ77)/5)/1000,0)</f>
        <v>17.357796634924615</v>
      </c>
      <c r="AV69" s="16">
        <f>IF((SUM('[1]Skog Ålder Underlag'!AW77:BA77)/5)&lt;&gt;"",(SUM('[1]Skog Ålder Underlag'!AW77:BA77)/5)/1000,0)</f>
        <v>17.770134538584838</v>
      </c>
      <c r="AW69" s="16">
        <f>IF((SUM('[1]Skog Ålder Underlag'!AX77:BB77)/5)&lt;&gt;"",(SUM('[1]Skog Ålder Underlag'!AX77:BB77)/5)/1000,0)</f>
        <v>15.497614875003073</v>
      </c>
      <c r="AX69" s="16">
        <f>IF((SUM('[1]Skog Ålder Underlag'!AY77:BC77)/5)&lt;&gt;"",(SUM('[1]Skog Ålder Underlag'!AY77:BC77)/5)/1000,0)</f>
        <v>15.909080631009163</v>
      </c>
      <c r="AY69" s="16">
        <f>IF((SUM('[1]Skog Ålder Underlag'!AZ77:BD77)/5)&lt;&gt;"",(SUM('[1]Skog Ålder Underlag'!AZ77:BD77)/5)/1000,0)</f>
        <v>14.602559888296289</v>
      </c>
      <c r="AZ69" s="16">
        <f>IF((SUM('[1]Skog Ålder Underlag'!BA77:BE77)/5)&lt;&gt;"",(SUM('[1]Skog Ålder Underlag'!BA77:BE77)/5)/1000,0)</f>
        <v>11.941269643664452</v>
      </c>
      <c r="BA69" s="16">
        <f>IF((SUM('[1]Skog Ålder Underlag'!BB77:BF77)/5)&lt;&gt;"",(SUM('[1]Skog Ålder Underlag'!BB77:BF77)/5)/1000,0)</f>
        <v>11.374318535859196</v>
      </c>
      <c r="BB69" s="16">
        <f>IF((SUM('[1]Skog Ålder Underlag'!BC77:BG77)/5)&lt;&gt;"",(SUM('[1]Skog Ålder Underlag'!BC77:BG77)/5)/1000,0)</f>
        <v>12.676176686162227</v>
      </c>
      <c r="BC69" s="16">
        <f>IF((SUM('[1]Skog Ålder Underlag'!BD77:BH77)/5)&lt;&gt;"",(SUM('[1]Skog Ålder Underlag'!BD77:BH77)/5)/1000,0)</f>
        <v>11.768405580674012</v>
      </c>
      <c r="BD69" s="16">
        <f>IF((SUM('[1]Skog Ålder Underlag'!BE77:BI77)/5)&lt;&gt;"",(SUM('[1]Skog Ålder Underlag'!BE77:BI77)/5)/1000,0)</f>
        <v>10.55291575194533</v>
      </c>
      <c r="BE69" s="16">
        <f>IF((SUM('[1]Skog Ålder Underlag'!BF77:BJ77)/5)&lt;&gt;"",(SUM('[1]Skog Ålder Underlag'!BF77:BJ77)/5)/1000,0)</f>
        <v>14.506503928772425</v>
      </c>
      <c r="BF69" s="16">
        <f>IF((SUM('[1]Skog Ålder Underlag'!BG77:BK77)/5)&lt;&gt;"",(SUM('[1]Skog Ålder Underlag'!BG77:BK77)/5)/1000,0)</f>
        <v>13.742734574926269</v>
      </c>
      <c r="BG69" s="16">
        <f>IF((SUM('[1]Skog Ålder Underlag'!BH77:BL77)/5)&lt;&gt;"",(SUM('[1]Skog Ålder Underlag'!BH77:BL77)/5)/1000,0)</f>
        <v>18.695936616102738</v>
      </c>
      <c r="BH69" s="16">
        <f>IF((SUM('[1]Skog Ålder Underlag'!BI77:BM77)/5)&lt;&gt;"",(SUM('[1]Skog Ålder Underlag'!BI77:BM77)/5)/1000,0)</f>
        <v>17.484381330220387</v>
      </c>
      <c r="BI69" s="16">
        <f>IF((SUM('[1]Skog Ålder Underlag'!BJ77:BN77)/5)&lt;&gt;"",(SUM('[1]Skog Ålder Underlag'!BJ77:BN77)/5)/1000,0)</f>
        <v>17.562620631095729</v>
      </c>
    </row>
    <row r="70" spans="1:61" s="7" customFormat="1" x14ac:dyDescent="0.25">
      <c r="A70" s="19"/>
      <c r="B70" s="18"/>
      <c r="C70" s="18"/>
      <c r="D70" s="17" t="s">
        <v>6</v>
      </c>
      <c r="E70" s="16">
        <f>IF('[1]Skog Ålder Underlag'!F78&lt;&gt;"",'[1]Skog Ålder Underlag'!F78/1000,0)</f>
        <v>19.245699199999972</v>
      </c>
      <c r="F70" s="16">
        <f>IF((SUM('[1]Skog Ålder Underlag'!G78:K78)/5)&lt;&gt;"",(SUM('[1]Skog Ålder Underlag'!G78:K78)/5)/1000,0)</f>
        <v>29.264939999999996</v>
      </c>
      <c r="G70" s="16">
        <f>IF((SUM('[1]Skog Ålder Underlag'!H78:L78)/5)&lt;&gt;"",(SUM('[1]Skog Ålder Underlag'!H78:L78)/5)/1000,0)</f>
        <v>27.031639999999996</v>
      </c>
      <c r="H70" s="16">
        <f>IF((SUM('[1]Skog Ålder Underlag'!I78:M78)/5)&lt;&gt;"",(SUM('[1]Skog Ålder Underlag'!I78:M78)/5)/1000,0)</f>
        <v>22.346019999999992</v>
      </c>
      <c r="I70" s="16">
        <f>IF((SUM('[1]Skog Ålder Underlag'!J78:N78)/5)&lt;&gt;"",(SUM('[1]Skog Ålder Underlag'!J78:N78)/5)/1000,0)</f>
        <v>20.836680000000001</v>
      </c>
      <c r="J70" s="16">
        <f>IF((SUM('[1]Skog Ålder Underlag'!K78:O78)/5)&lt;&gt;"",(SUM('[1]Skog Ålder Underlag'!K78:O78)/5)/1000,0)</f>
        <v>20.130640000000003</v>
      </c>
      <c r="K70" s="16">
        <f>IF((SUM('[1]Skog Ålder Underlag'!L78:P78)/5)&lt;&gt;"",(SUM('[1]Skog Ålder Underlag'!L78:P78)/5)/1000,0)</f>
        <v>20.307000000000002</v>
      </c>
      <c r="L70" s="16">
        <f>IF((SUM('[1]Skog Ålder Underlag'!M78:Q78)/5)&lt;&gt;"",(SUM('[1]Skog Ålder Underlag'!M78:Q78)/5)/1000,0)</f>
        <v>21.220440000000004</v>
      </c>
      <c r="M70" s="16">
        <f>IF((SUM('[1]Skog Ålder Underlag'!N78:R78)/5)&lt;&gt;"",(SUM('[1]Skog Ålder Underlag'!N78:R78)/5)/1000,0)</f>
        <v>21.842540000000003</v>
      </c>
      <c r="N70" s="16">
        <f>IF((SUM('[1]Skog Ålder Underlag'!O78:S78)/5)&lt;&gt;"",(SUM('[1]Skog Ålder Underlag'!O78:S78)/5)/1000,0)</f>
        <v>24.792979999999993</v>
      </c>
      <c r="O70" s="16">
        <f>IF((SUM('[1]Skog Ålder Underlag'!P78:T78)/5)&lt;&gt;"",(SUM('[1]Skog Ålder Underlag'!P78:T78)/5)/1000,0)</f>
        <v>27.099799999999998</v>
      </c>
      <c r="P70" s="16">
        <f>IF((SUM('[1]Skog Ålder Underlag'!Q78:U78)/5)&lt;&gt;"",(SUM('[1]Skog Ålder Underlag'!Q78:U78)/5)/1000,0)</f>
        <v>30.114440000000002</v>
      </c>
      <c r="Q70" s="16">
        <f>IF((SUM('[1]Skog Ålder Underlag'!R78:V78)/5)&lt;&gt;"",(SUM('[1]Skog Ålder Underlag'!R78:V78)/5)/1000,0)</f>
        <v>32.81201999999999</v>
      </c>
      <c r="R70" s="16">
        <f>IF((SUM('[1]Skog Ålder Underlag'!S78:W78)/5)&lt;&gt;"",(SUM('[1]Skog Ålder Underlag'!S78:W78)/5)/1000,0)</f>
        <v>33.009319999999995</v>
      </c>
      <c r="S70" s="16">
        <f>IF((SUM('[1]Skog Ålder Underlag'!T78:X78)/5)&lt;&gt;"",(SUM('[1]Skog Ålder Underlag'!T78:X78)/5)/1000,0)</f>
        <v>32.234899999999996</v>
      </c>
      <c r="T70" s="16">
        <f>IF((SUM('[1]Skog Ålder Underlag'!U78:Y78)/5)&lt;&gt;"",(SUM('[1]Skog Ålder Underlag'!U78:Y78)/5)/1000,0)</f>
        <v>30.083899999999986</v>
      </c>
      <c r="U70" s="16">
        <f>IF((SUM('[1]Skog Ålder Underlag'!V78:Z78)/5)&lt;&gt;"",(SUM('[1]Skog Ålder Underlag'!V78:Z78)/5)/1000,0)</f>
        <v>26.896379999999983</v>
      </c>
      <c r="V70" s="16">
        <f>IF((SUM('[1]Skog Ålder Underlag'!W78:AA78)/5)&lt;&gt;"",(SUM('[1]Skog Ålder Underlag'!W78:AA78)/5)/1000,0)</f>
        <v>26.271059999999991</v>
      </c>
      <c r="W70" s="16">
        <f>IF((SUM('[1]Skog Ålder Underlag'!X78:AB78)/5)&lt;&gt;"",(SUM('[1]Skog Ålder Underlag'!X78:AB78)/5)/1000,0)</f>
        <v>30.596799999999995</v>
      </c>
      <c r="X70" s="16">
        <f>IF((SUM('[1]Skog Ålder Underlag'!Y78:AC78)/5)&lt;&gt;"",(SUM('[1]Skog Ålder Underlag'!Y78:AC78)/5)/1000,0)</f>
        <v>31.827899999999993</v>
      </c>
      <c r="Y70" s="16">
        <f>IF((SUM('[1]Skog Ålder Underlag'!Z78:AD78)/5)&lt;&gt;"",(SUM('[1]Skog Ålder Underlag'!Z78:AD78)/5)/1000,0)</f>
        <v>30.943799999999996</v>
      </c>
      <c r="Z70" s="16">
        <f>IF((SUM('[1]Skog Ålder Underlag'!AA78:AE78)/5)&lt;&gt;"",(SUM('[1]Skog Ålder Underlag'!AA78:AE78)/5)/1000,0)</f>
        <v>31.192799999999998</v>
      </c>
      <c r="AA70" s="16">
        <f>IF((SUM('[1]Skog Ålder Underlag'!AB78:AF78)/5)&lt;&gt;"",(SUM('[1]Skog Ålder Underlag'!AB78:AF78)/5)/1000,0)</f>
        <v>31.117599999999999</v>
      </c>
      <c r="AB70" s="16">
        <f>IF((SUM('[1]Skog Ålder Underlag'!AC78:AG78)/5)&lt;&gt;"",(SUM('[1]Skog Ålder Underlag'!AC78:AG78)/5)/1000,0)</f>
        <v>27.956599999999998</v>
      </c>
      <c r="AC70" s="16">
        <f>IF((SUM('[1]Skog Ålder Underlag'!AD78:AH78)/5)&lt;&gt;"",(SUM('[1]Skog Ålder Underlag'!AD78:AH78)/5)/1000,0)</f>
        <v>26.2242</v>
      </c>
      <c r="AD70" s="16">
        <f>IF((SUM('[1]Skog Ålder Underlag'!AE78:AI78)/5)&lt;&gt;"",(SUM('[1]Skog Ålder Underlag'!AE78:AI78)/5)/1000,0)</f>
        <v>27.248200000000001</v>
      </c>
      <c r="AE70" s="16">
        <f>IF((SUM('[1]Skog Ålder Underlag'!AF78:AJ78)/5)&lt;&gt;"",(SUM('[1]Skog Ålder Underlag'!AF78:AJ78)/5)/1000,0)</f>
        <v>25.293800000000001</v>
      </c>
      <c r="AF70" s="16">
        <f>IF((SUM('[1]Skog Ålder Underlag'!AG78:AK78)/5)&lt;&gt;"",(SUM('[1]Skog Ålder Underlag'!AG78:AK78)/5)/1000,0)</f>
        <v>24.365788036688645</v>
      </c>
      <c r="AG70" s="16">
        <f>IF((SUM('[1]Skog Ålder Underlag'!AH78:AL78)/5)&lt;&gt;"",(SUM('[1]Skog Ålder Underlag'!AH78:AL78)/5)/1000,0)</f>
        <v>25.063175006636005</v>
      </c>
      <c r="AH70" s="16">
        <f>IF((SUM('[1]Skog Ålder Underlag'!AI78:AM78)/5)&lt;&gt;"",(SUM('[1]Skog Ålder Underlag'!AI78:AM78)/5)/1000,0)</f>
        <v>25.333622801899562</v>
      </c>
      <c r="AI70" s="16">
        <f>IF((SUM('[1]Skog Ålder Underlag'!AJ78:AN78)/5)&lt;&gt;"",(SUM('[1]Skog Ålder Underlag'!AJ78:AN78)/5)/1000,0)</f>
        <v>23.858982397010333</v>
      </c>
      <c r="AJ70" s="16">
        <f>IF((SUM('[1]Skog Ålder Underlag'!AK78:AO78)/5)&lt;&gt;"",(SUM('[1]Skog Ålder Underlag'!AK78:AO78)/5)/1000,0)</f>
        <v>24.637401651197379</v>
      </c>
      <c r="AK70" s="16">
        <f>IF((SUM('[1]Skog Ålder Underlag'!AL78:AP78)/5)&lt;&gt;"",(SUM('[1]Skog Ålder Underlag'!AL78:AP78)/5)/1000,0)</f>
        <v>25.335702122323557</v>
      </c>
      <c r="AL70" s="16">
        <f>IF((SUM('[1]Skog Ålder Underlag'!AM78:AQ78)/5)&lt;&gt;"",(SUM('[1]Skog Ålder Underlag'!AM78:AQ78)/5)/1000,0)</f>
        <v>23.44209822330707</v>
      </c>
      <c r="AM70" s="16">
        <f>IF((SUM('[1]Skog Ålder Underlag'!AN78:AR78)/5)&lt;&gt;"",(SUM('[1]Skog Ålder Underlag'!AN78:AR78)/5)/1000,0)</f>
        <v>23.595943475186534</v>
      </c>
      <c r="AN70" s="16">
        <f>IF((SUM('[1]Skog Ålder Underlag'!AO78:AS78)/5)&lt;&gt;"",(SUM('[1]Skog Ålder Underlag'!AO78:AS78)/5)/1000,0)</f>
        <v>23.98207732780628</v>
      </c>
      <c r="AO70" s="16">
        <f>IF((SUM('[1]Skog Ålder Underlag'!AP78:AT78)/5)&lt;&gt;"",(SUM('[1]Skog Ålder Underlag'!AP78:AT78)/5)/1000,0)</f>
        <v>22.631854647046666</v>
      </c>
      <c r="AP70" s="16">
        <f>IF((SUM('[1]Skog Ålder Underlag'!AQ78:AU78)/5)&lt;&gt;"",(SUM('[1]Skog Ålder Underlag'!AQ78:AU78)/5)/1000,0)</f>
        <v>19.671043342066977</v>
      </c>
      <c r="AQ70" s="16">
        <f>IF((SUM('[1]Skog Ålder Underlag'!AR78:AV78)/5)&lt;&gt;"",(SUM('[1]Skog Ålder Underlag'!AR78:AV78)/5)/1000,0)</f>
        <v>19.329195229817369</v>
      </c>
      <c r="AR70" s="16">
        <f>IF((SUM('[1]Skog Ålder Underlag'!AS78:AW78)/5)&lt;&gt;"",(SUM('[1]Skog Ålder Underlag'!AS78:AW78)/5)/1000,0)</f>
        <v>16.981652929430744</v>
      </c>
      <c r="AS70" s="16">
        <f>IF((SUM('[1]Skog Ålder Underlag'!AT78:AX78)/5)&lt;&gt;"",(SUM('[1]Skog Ålder Underlag'!AT78:AX78)/5)/1000,0)</f>
        <v>18.231357376572337</v>
      </c>
      <c r="AT70" s="16">
        <f>IF((SUM('[1]Skog Ålder Underlag'!AU78:AY78)/5)&lt;&gt;"",(SUM('[1]Skog Ålder Underlag'!AU78:AY78)/5)/1000,0)</f>
        <v>16.407581431471961</v>
      </c>
      <c r="AU70" s="16">
        <f>IF((SUM('[1]Skog Ålder Underlag'!AV78:AZ78)/5)&lt;&gt;"",(SUM('[1]Skog Ålder Underlag'!AV78:AZ78)/5)/1000,0)</f>
        <v>18.372106991870655</v>
      </c>
      <c r="AV70" s="16">
        <f>IF((SUM('[1]Skog Ålder Underlag'!AW78:BA78)/5)&lt;&gt;"",(SUM('[1]Skog Ålder Underlag'!AW78:BA78)/5)/1000,0)</f>
        <v>18.58781523191653</v>
      </c>
      <c r="AW70" s="16">
        <f>IF((SUM('[1]Skog Ålder Underlag'!AX78:BB78)/5)&lt;&gt;"",(SUM('[1]Skog Ålder Underlag'!AX78:BB78)/5)/1000,0)</f>
        <v>16.978105665766201</v>
      </c>
      <c r="AX70" s="16">
        <f>IF((SUM('[1]Skog Ålder Underlag'!AY78:BC78)/5)&lt;&gt;"",(SUM('[1]Skog Ålder Underlag'!AY78:BC78)/5)/1000,0)</f>
        <v>16.214779301758284</v>
      </c>
      <c r="AY70" s="16">
        <f>IF((SUM('[1]Skog Ålder Underlag'!AZ78:BD78)/5)&lt;&gt;"",(SUM('[1]Skog Ålder Underlag'!AZ78:BD78)/5)/1000,0)</f>
        <v>18.921413307851552</v>
      </c>
      <c r="AZ70" s="16">
        <f>IF((SUM('[1]Skog Ålder Underlag'!BA78:BE78)/5)&lt;&gt;"",(SUM('[1]Skog Ålder Underlag'!BA78:BE78)/5)/1000,0)</f>
        <v>14.503486544617731</v>
      </c>
      <c r="BA70" s="16">
        <f>IF((SUM('[1]Skog Ålder Underlag'!BB78:BF78)/5)&lt;&gt;"",(SUM('[1]Skog Ålder Underlag'!BB78:BF78)/5)/1000,0)</f>
        <v>10.59589693786668</v>
      </c>
      <c r="BB70" s="16">
        <f>IF((SUM('[1]Skog Ålder Underlag'!BC78:BG78)/5)&lt;&gt;"",(SUM('[1]Skog Ålder Underlag'!BC78:BG78)/5)/1000,0)</f>
        <v>10.629290385658459</v>
      </c>
      <c r="BC70" s="16">
        <f>IF((SUM('[1]Skog Ålder Underlag'!BD78:BH78)/5)&lt;&gt;"",(SUM('[1]Skog Ålder Underlag'!BD78:BH78)/5)/1000,0)</f>
        <v>7.3238226947942628</v>
      </c>
      <c r="BD70" s="16">
        <f>IF((SUM('[1]Skog Ålder Underlag'!BE78:BI78)/5)&lt;&gt;"",(SUM('[1]Skog Ålder Underlag'!BE78:BI78)/5)/1000,0)</f>
        <v>7.6839271512830267</v>
      </c>
      <c r="BE70" s="16">
        <f>IF((SUM('[1]Skog Ålder Underlag'!BF78:BJ78)/5)&lt;&gt;"",(SUM('[1]Skog Ålder Underlag'!BF78:BJ78)/5)/1000,0)</f>
        <v>8.718198151283028</v>
      </c>
      <c r="BF70" s="16">
        <f>IF((SUM('[1]Skog Ålder Underlag'!BG78:BK78)/5)&lt;&gt;"",(SUM('[1]Skog Ålder Underlag'!BG78:BK78)/5)/1000,0)</f>
        <v>11.011391599306933</v>
      </c>
      <c r="BG70" s="16">
        <f>IF((SUM('[1]Skog Ålder Underlag'!BH78:BL78)/5)&lt;&gt;"",(SUM('[1]Skog Ålder Underlag'!BH78:BL78)/5)/1000,0)</f>
        <v>11.470278841830231</v>
      </c>
      <c r="BH70" s="16">
        <f>IF((SUM('[1]Skog Ålder Underlag'!BI78:BM78)/5)&lt;&gt;"",(SUM('[1]Skog Ålder Underlag'!BI78:BM78)/5)/1000,0)</f>
        <v>11.98529681220456</v>
      </c>
      <c r="BI70" s="16">
        <f>IF((SUM('[1]Skog Ålder Underlag'!BJ78:BN78)/5)&lt;&gt;"",(SUM('[1]Skog Ålder Underlag'!BJ78:BN78)/5)/1000,0)</f>
        <v>12.930919662632828</v>
      </c>
    </row>
    <row r="71" spans="1:61" s="7" customFormat="1" x14ac:dyDescent="0.25">
      <c r="A71" s="19"/>
      <c r="B71" s="18"/>
      <c r="C71" s="18"/>
      <c r="D71" s="17" t="s">
        <v>5</v>
      </c>
      <c r="E71" s="16">
        <f>IF('[1]Skog Ålder Underlag'!F79&lt;&gt;"",'[1]Skog Ålder Underlag'!F79/1000,0)</f>
        <v>9.1679440000000039</v>
      </c>
      <c r="F71" s="16">
        <f>IF((SUM('[1]Skog Ålder Underlag'!G79:K79)/5)&lt;&gt;"",(SUM('[1]Skog Ålder Underlag'!G79:K79)/5)/1000,0)</f>
        <v>17.88803999999999</v>
      </c>
      <c r="G71" s="16">
        <f>IF((SUM('[1]Skog Ålder Underlag'!H79:L79)/5)&lt;&gt;"",(SUM('[1]Skog Ålder Underlag'!H79:L79)/5)/1000,0)</f>
        <v>17.476939999999992</v>
      </c>
      <c r="H71" s="16">
        <f>IF((SUM('[1]Skog Ålder Underlag'!I79:M79)/5)&lt;&gt;"",(SUM('[1]Skog Ålder Underlag'!I79:M79)/5)/1000,0)</f>
        <v>17.662219999999994</v>
      </c>
      <c r="I71" s="16">
        <f>IF((SUM('[1]Skog Ålder Underlag'!J79:N79)/5)&lt;&gt;"",(SUM('[1]Skog Ålder Underlag'!J79:N79)/5)/1000,0)</f>
        <v>18.675639999999994</v>
      </c>
      <c r="J71" s="16">
        <f>IF((SUM('[1]Skog Ålder Underlag'!K79:O79)/5)&lt;&gt;"",(SUM('[1]Skog Ålder Underlag'!K79:O79)/5)/1000,0)</f>
        <v>16.418980000000005</v>
      </c>
      <c r="K71" s="16">
        <f>IF((SUM('[1]Skog Ålder Underlag'!L79:P79)/5)&lt;&gt;"",(SUM('[1]Skog Ålder Underlag'!L79:P79)/5)/1000,0)</f>
        <v>15.589960000000001</v>
      </c>
      <c r="L71" s="16">
        <f>IF((SUM('[1]Skog Ålder Underlag'!M79:Q79)/5)&lt;&gt;"",(SUM('[1]Skog Ålder Underlag'!M79:Q79)/5)/1000,0)</f>
        <v>16.611159999999998</v>
      </c>
      <c r="M71" s="16">
        <f>IF((SUM('[1]Skog Ålder Underlag'!N79:R79)/5)&lt;&gt;"",(SUM('[1]Skog Ålder Underlag'!N79:R79)/5)/1000,0)</f>
        <v>19.434660000000004</v>
      </c>
      <c r="N71" s="16">
        <f>IF((SUM('[1]Skog Ålder Underlag'!O79:S79)/5)&lt;&gt;"",(SUM('[1]Skog Ålder Underlag'!O79:S79)/5)/1000,0)</f>
        <v>19.103279999999994</v>
      </c>
      <c r="O71" s="16">
        <f>IF((SUM('[1]Skog Ålder Underlag'!P79:T79)/5)&lt;&gt;"",(SUM('[1]Skog Ålder Underlag'!P79:T79)/5)/1000,0)</f>
        <v>20.8979</v>
      </c>
      <c r="P71" s="16">
        <f>IF((SUM('[1]Skog Ålder Underlag'!Q79:U79)/5)&lt;&gt;"",(SUM('[1]Skog Ålder Underlag'!Q79:U79)/5)/1000,0)</f>
        <v>22.171659999999999</v>
      </c>
      <c r="Q71" s="16">
        <f>IF((SUM('[1]Skog Ålder Underlag'!R79:V79)/5)&lt;&gt;"",(SUM('[1]Skog Ålder Underlag'!R79:V79)/5)/1000,0)</f>
        <v>24.509139999999995</v>
      </c>
      <c r="R71" s="16">
        <f>IF((SUM('[1]Skog Ålder Underlag'!S79:W79)/5)&lt;&gt;"",(SUM('[1]Skog Ålder Underlag'!S79:W79)/5)/1000,0)</f>
        <v>23.068379999999998</v>
      </c>
      <c r="S71" s="16">
        <f>IF((SUM('[1]Skog Ålder Underlag'!T79:X79)/5)&lt;&gt;"",(SUM('[1]Skog Ålder Underlag'!T79:X79)/5)/1000,0)</f>
        <v>22.444359999999996</v>
      </c>
      <c r="T71" s="16">
        <f>IF((SUM('[1]Skog Ålder Underlag'!U79:Y79)/5)&lt;&gt;"",(SUM('[1]Skog Ålder Underlag'!U79:Y79)/5)/1000,0)</f>
        <v>20.523079999999993</v>
      </c>
      <c r="U71" s="16">
        <f>IF((SUM('[1]Skog Ålder Underlag'!V79:Z79)/5)&lt;&gt;"",(SUM('[1]Skog Ålder Underlag'!V79:Z79)/5)/1000,0)</f>
        <v>21.346879999999988</v>
      </c>
      <c r="V71" s="16">
        <f>IF((SUM('[1]Skog Ålder Underlag'!W79:AA79)/5)&lt;&gt;"",(SUM('[1]Skog Ålder Underlag'!W79:AA79)/5)/1000,0)</f>
        <v>24.559099999999994</v>
      </c>
      <c r="W71" s="16">
        <f>IF((SUM('[1]Skog Ålder Underlag'!X79:AB79)/5)&lt;&gt;"",(SUM('[1]Skog Ålder Underlag'!X79:AB79)/5)/1000,0)</f>
        <v>25.030059999999995</v>
      </c>
      <c r="X71" s="16">
        <f>IF((SUM('[1]Skog Ålder Underlag'!Y79:AC79)/5)&lt;&gt;"",(SUM('[1]Skog Ålder Underlag'!Y79:AC79)/5)/1000,0)</f>
        <v>26.069479999999992</v>
      </c>
      <c r="Y71" s="16">
        <f>IF((SUM('[1]Skog Ålder Underlag'!Z79:AD79)/5)&lt;&gt;"",(SUM('[1]Skog Ålder Underlag'!Z79:AD79)/5)/1000,0)</f>
        <v>26.613199999999992</v>
      </c>
      <c r="Z71" s="16">
        <f>IF((SUM('[1]Skog Ålder Underlag'!AA79:AE79)/5)&lt;&gt;"",(SUM('[1]Skog Ålder Underlag'!AA79:AE79)/5)/1000,0)</f>
        <v>24.565799999999999</v>
      </c>
      <c r="AA71" s="16">
        <f>IF((SUM('[1]Skog Ålder Underlag'!AB79:AF79)/5)&lt;&gt;"",(SUM('[1]Skog Ålder Underlag'!AB79:AF79)/5)/1000,0)</f>
        <v>24.0686</v>
      </c>
      <c r="AB71" s="16">
        <f>IF((SUM('[1]Skog Ålder Underlag'!AC79:AG79)/5)&lt;&gt;"",(SUM('[1]Skog Ålder Underlag'!AC79:AG79)/5)/1000,0)</f>
        <v>23.4192</v>
      </c>
      <c r="AC71" s="16">
        <f>IF((SUM('[1]Skog Ålder Underlag'!AD79:AH79)/5)&lt;&gt;"",(SUM('[1]Skog Ålder Underlag'!AD79:AH79)/5)/1000,0)</f>
        <v>22.56</v>
      </c>
      <c r="AD71" s="16">
        <f>IF((SUM('[1]Skog Ålder Underlag'!AE79:AI79)/5)&lt;&gt;"",(SUM('[1]Skog Ålder Underlag'!AE79:AI79)/5)/1000,0)</f>
        <v>23.1892</v>
      </c>
      <c r="AE71" s="16">
        <f>IF((SUM('[1]Skog Ålder Underlag'!AF79:AJ79)/5)&lt;&gt;"",(SUM('[1]Skog Ålder Underlag'!AF79:AJ79)/5)/1000,0)</f>
        <v>23.776799999999998</v>
      </c>
      <c r="AF71" s="16">
        <f>IF((SUM('[1]Skog Ålder Underlag'!AG79:AK79)/5)&lt;&gt;"",(SUM('[1]Skog Ålder Underlag'!AG79:AK79)/5)/1000,0)</f>
        <v>19.315591129324211</v>
      </c>
      <c r="AG71" s="16">
        <f>IF((SUM('[1]Skog Ålder Underlag'!AH79:AL79)/5)&lt;&gt;"",(SUM('[1]Skog Ålder Underlag'!AH79:AL79)/5)/1000,0)</f>
        <v>21.165856717523919</v>
      </c>
      <c r="AH71" s="16">
        <f>IF((SUM('[1]Skog Ålder Underlag'!AI79:AM79)/5)&lt;&gt;"",(SUM('[1]Skog Ålder Underlag'!AI79:AM79)/5)/1000,0)</f>
        <v>21.040732522442539</v>
      </c>
      <c r="AI71" s="16">
        <f>IF((SUM('[1]Skog Ålder Underlag'!AJ79:AN79)/5)&lt;&gt;"",(SUM('[1]Skog Ålder Underlag'!AJ79:AN79)/5)/1000,0)</f>
        <v>22.460936286946236</v>
      </c>
      <c r="AJ71" s="16">
        <f>IF((SUM('[1]Skog Ålder Underlag'!AK79:AO79)/5)&lt;&gt;"",(SUM('[1]Skog Ålder Underlag'!AK79:AO79)/5)/1000,0)</f>
        <v>23.198636803656996</v>
      </c>
      <c r="AK71" s="16">
        <f>IF((SUM('[1]Skog Ålder Underlag'!AL79:AP79)/5)&lt;&gt;"",(SUM('[1]Skog Ålder Underlag'!AL79:AP79)/5)/1000,0)</f>
        <v>25.013238257344764</v>
      </c>
      <c r="AL71" s="16">
        <f>IF((SUM('[1]Skog Ålder Underlag'!AM79:AQ79)/5)&lt;&gt;"",(SUM('[1]Skog Ålder Underlag'!AM79:AQ79)/5)/1000,0)</f>
        <v>22.296419248042664</v>
      </c>
      <c r="AM71" s="16">
        <f>IF((SUM('[1]Skog Ålder Underlag'!AN79:AR79)/5)&lt;&gt;"",(SUM('[1]Skog Ålder Underlag'!AN79:AR79)/5)/1000,0)</f>
        <v>21.986388921906464</v>
      </c>
      <c r="AN71" s="16">
        <f>IF((SUM('[1]Skog Ålder Underlag'!AO79:AS79)/5)&lt;&gt;"",(SUM('[1]Skog Ålder Underlag'!AO79:AS79)/5)/1000,0)</f>
        <v>20.350124021421102</v>
      </c>
      <c r="AO71" s="16">
        <f>IF((SUM('[1]Skog Ålder Underlag'!AP79:AT79)/5)&lt;&gt;"",(SUM('[1]Skog Ålder Underlag'!AP79:AT79)/5)/1000,0)</f>
        <v>18.935871235998803</v>
      </c>
      <c r="AP71" s="16">
        <f>IF((SUM('[1]Skog Ålder Underlag'!AQ79:AU79)/5)&lt;&gt;"",(SUM('[1]Skog Ålder Underlag'!AQ79:AU79)/5)/1000,0)</f>
        <v>16.558012126843032</v>
      </c>
      <c r="AQ71" s="16">
        <f>IF((SUM('[1]Skog Ålder Underlag'!AR79:AV79)/5)&lt;&gt;"",(SUM('[1]Skog Ålder Underlag'!AR79:AV79)/5)/1000,0)</f>
        <v>16.168880699460576</v>
      </c>
      <c r="AR71" s="16">
        <f>IF((SUM('[1]Skog Ålder Underlag'!AS79:AW79)/5)&lt;&gt;"",(SUM('[1]Skog Ålder Underlag'!AS79:AW79)/5)/1000,0)</f>
        <v>16.352071490898233</v>
      </c>
      <c r="AS71" s="16">
        <f>IF((SUM('[1]Skog Ålder Underlag'!AT79:AX79)/5)&lt;&gt;"",(SUM('[1]Skog Ålder Underlag'!AT79:AX79)/5)/1000,0)</f>
        <v>16.621883901735384</v>
      </c>
      <c r="AT71" s="16">
        <f>IF((SUM('[1]Skog Ålder Underlag'!AU79:AY79)/5)&lt;&gt;"",(SUM('[1]Skog Ålder Underlag'!AU79:AY79)/5)/1000,0)</f>
        <v>16.818401037052208</v>
      </c>
      <c r="AU71" s="16">
        <f>IF((SUM('[1]Skog Ålder Underlag'!AV79:AZ79)/5)&lt;&gt;"",(SUM('[1]Skog Ålder Underlag'!AV79:AZ79)/5)/1000,0)</f>
        <v>14.918010371948423</v>
      </c>
      <c r="AV71" s="16">
        <f>IF((SUM('[1]Skog Ålder Underlag'!AW79:BA79)/5)&lt;&gt;"",(SUM('[1]Skog Ålder Underlag'!AW79:BA79)/5)/1000,0)</f>
        <v>14.4152458216714</v>
      </c>
      <c r="AW71" s="16">
        <f>IF((SUM('[1]Skog Ålder Underlag'!AX79:BB79)/5)&lt;&gt;"",(SUM('[1]Skog Ålder Underlag'!AX79:BB79)/5)/1000,0)</f>
        <v>13.443640677777978</v>
      </c>
      <c r="AX71" s="16">
        <f>IF((SUM('[1]Skog Ålder Underlag'!AY79:BC79)/5)&lt;&gt;"",(SUM('[1]Skog Ålder Underlag'!AY79:BC79)/5)/1000,0)</f>
        <v>11.191462897888492</v>
      </c>
      <c r="AY71" s="16">
        <f>IF((SUM('[1]Skog Ålder Underlag'!AZ79:BD79)/5)&lt;&gt;"",(SUM('[1]Skog Ålder Underlag'!AZ79:BD79)/5)/1000,0)</f>
        <v>12.088991934981165</v>
      </c>
      <c r="AZ71" s="16">
        <f>IF((SUM('[1]Skog Ålder Underlag'!BA79:BE79)/5)&lt;&gt;"",(SUM('[1]Skog Ålder Underlag'!BA79:BE79)/5)/1000,0)</f>
        <v>13.998457216356114</v>
      </c>
      <c r="BA71" s="16">
        <f>IF((SUM('[1]Skog Ålder Underlag'!BB79:BF79)/5)&lt;&gt;"",(SUM('[1]Skog Ålder Underlag'!BB79:BF79)/5)/1000,0)</f>
        <v>13.406914295117986</v>
      </c>
      <c r="BB71" s="16">
        <f>IF((SUM('[1]Skog Ålder Underlag'!BC79:BG79)/5)&lt;&gt;"",(SUM('[1]Skog Ålder Underlag'!BC79:BG79)/5)/1000,0)</f>
        <v>12.302188928791326</v>
      </c>
      <c r="BC71" s="16">
        <f>IF((SUM('[1]Skog Ålder Underlag'!BD79:BH79)/5)&lt;&gt;"",(SUM('[1]Skog Ålder Underlag'!BD79:BH79)/5)/1000,0)</f>
        <v>14.241371547192481</v>
      </c>
      <c r="BD71" s="16">
        <f>IF((SUM('[1]Skog Ålder Underlag'!BE79:BI79)/5)&lt;&gt;"",(SUM('[1]Skog Ålder Underlag'!BE79:BI79)/5)/1000,0)</f>
        <v>12.030959098039977</v>
      </c>
      <c r="BE71" s="16">
        <f>IF((SUM('[1]Skog Ålder Underlag'!BF79:BJ79)/5)&lt;&gt;"",(SUM('[1]Skog Ålder Underlag'!BF79:BJ79)/5)/1000,0)</f>
        <v>10.097179007912612</v>
      </c>
      <c r="BF71" s="16">
        <f>IF((SUM('[1]Skog Ålder Underlag'!BG79:BK79)/5)&lt;&gt;"",(SUM('[1]Skog Ålder Underlag'!BG79:BK79)/5)/1000,0)</f>
        <v>12.511134687912611</v>
      </c>
      <c r="BG71" s="16">
        <f>IF((SUM('[1]Skog Ålder Underlag'!BH79:BL79)/5)&lt;&gt;"",(SUM('[1]Skog Ålder Underlag'!BH79:BL79)/5)/1000,0)</f>
        <v>13.96830760791261</v>
      </c>
      <c r="BH71" s="16">
        <f>IF((SUM('[1]Skog Ålder Underlag'!BI79:BM79)/5)&lt;&gt;"",(SUM('[1]Skog Ålder Underlag'!BI79:BM79)/5)/1000,0)</f>
        <v>13.090940061934077</v>
      </c>
      <c r="BI71" s="16">
        <f>IF((SUM('[1]Skog Ålder Underlag'!BJ79:BN79)/5)&lt;&gt;"",(SUM('[1]Skog Ålder Underlag'!BJ79:BN79)/5)/1000,0)</f>
        <v>13.855674987834412</v>
      </c>
    </row>
    <row r="72" spans="1:61" s="7" customFormat="1" x14ac:dyDescent="0.25">
      <c r="A72" s="19"/>
      <c r="B72" s="18"/>
      <c r="C72" s="18"/>
      <c r="D72" s="17" t="s">
        <v>4</v>
      </c>
      <c r="E72" s="16">
        <f>IF('[1]Skog Ålder Underlag'!F80&lt;&gt;"",'[1]Skog Ålder Underlag'!F80/1000,0)</f>
        <v>5.1216784000000004</v>
      </c>
      <c r="F72" s="16">
        <f>IF((SUM('[1]Skog Ålder Underlag'!G80:K80)/5)&lt;&gt;"",(SUM('[1]Skog Ålder Underlag'!G80:K80)/5)/1000,0)</f>
        <v>10.716779999999998</v>
      </c>
      <c r="G72" s="16">
        <f>IF((SUM('[1]Skog Ålder Underlag'!H80:L80)/5)&lt;&gt;"",(SUM('[1]Skog Ålder Underlag'!H80:L80)/5)/1000,0)</f>
        <v>12.265559999999997</v>
      </c>
      <c r="H72" s="16">
        <f>IF((SUM('[1]Skog Ålder Underlag'!I80:M80)/5)&lt;&gt;"",(SUM('[1]Skog Ålder Underlag'!I80:M80)/5)/1000,0)</f>
        <v>13.844279999999996</v>
      </c>
      <c r="I72" s="16">
        <f>IF((SUM('[1]Skog Ålder Underlag'!J80:N80)/5)&lt;&gt;"",(SUM('[1]Skog Ålder Underlag'!J80:N80)/5)/1000,0)</f>
        <v>12.2372</v>
      </c>
      <c r="J72" s="16">
        <f>IF((SUM('[1]Skog Ålder Underlag'!K80:O80)/5)&lt;&gt;"",(SUM('[1]Skog Ålder Underlag'!K80:O80)/5)/1000,0)</f>
        <v>11.402639999999996</v>
      </c>
      <c r="K72" s="16">
        <f>IF((SUM('[1]Skog Ålder Underlag'!L80:P80)/5)&lt;&gt;"",(SUM('[1]Skog Ålder Underlag'!L80:P80)/5)/1000,0)</f>
        <v>11.638259999999995</v>
      </c>
      <c r="L72" s="16">
        <f>IF((SUM('[1]Skog Ålder Underlag'!M80:Q80)/5)&lt;&gt;"",(SUM('[1]Skog Ålder Underlag'!M80:Q80)/5)/1000,0)</f>
        <v>10.649119999999998</v>
      </c>
      <c r="M72" s="16">
        <f>IF((SUM('[1]Skog Ålder Underlag'!N80:R80)/5)&lt;&gt;"",(SUM('[1]Skog Ålder Underlag'!N80:R80)/5)/1000,0)</f>
        <v>13.461619999999998</v>
      </c>
      <c r="N72" s="16">
        <f>IF((SUM('[1]Skog Ålder Underlag'!O80:S80)/5)&lt;&gt;"",(SUM('[1]Skog Ålder Underlag'!O80:S80)/5)/1000,0)</f>
        <v>14.587839999999996</v>
      </c>
      <c r="O72" s="16">
        <f>IF((SUM('[1]Skog Ålder Underlag'!P80:T80)/5)&lt;&gt;"",(SUM('[1]Skog Ålder Underlag'!P80:T80)/5)/1000,0)</f>
        <v>15.188239999999997</v>
      </c>
      <c r="P72" s="16">
        <f>IF((SUM('[1]Skog Ålder Underlag'!Q80:U80)/5)&lt;&gt;"",(SUM('[1]Skog Ålder Underlag'!Q80:U80)/5)/1000,0)</f>
        <v>14.317299999999998</v>
      </c>
      <c r="Q72" s="16">
        <f>IF((SUM('[1]Skog Ålder Underlag'!R80:V80)/5)&lt;&gt;"",(SUM('[1]Skog Ålder Underlag'!R80:V80)/5)/1000,0)</f>
        <v>14.848179999999999</v>
      </c>
      <c r="R72" s="16">
        <f>IF((SUM('[1]Skog Ålder Underlag'!S80:W80)/5)&lt;&gt;"",(SUM('[1]Skog Ålder Underlag'!S80:W80)/5)/1000,0)</f>
        <v>13.332579999999998</v>
      </c>
      <c r="S72" s="16">
        <f>IF((SUM('[1]Skog Ålder Underlag'!T80:X80)/5)&lt;&gt;"",(SUM('[1]Skog Ålder Underlag'!T80:X80)/5)/1000,0)</f>
        <v>11.310260000000001</v>
      </c>
      <c r="T72" s="16">
        <f>IF((SUM('[1]Skog Ålder Underlag'!U80:Y80)/5)&lt;&gt;"",(SUM('[1]Skog Ålder Underlag'!U80:Y80)/5)/1000,0)</f>
        <v>8.7333400000000001</v>
      </c>
      <c r="U72" s="16">
        <f>IF((SUM('[1]Skog Ålder Underlag'!V80:Z80)/5)&lt;&gt;"",(SUM('[1]Skog Ålder Underlag'!V80:Z80)/5)/1000,0)</f>
        <v>9.7664200000000019</v>
      </c>
      <c r="V72" s="16">
        <f>IF((SUM('[1]Skog Ålder Underlag'!W80:AA80)/5)&lt;&gt;"",(SUM('[1]Skog Ålder Underlag'!W80:AA80)/5)/1000,0)</f>
        <v>8.4831000000000003</v>
      </c>
      <c r="W72" s="16">
        <f>IF((SUM('[1]Skog Ålder Underlag'!X80:AB80)/5)&lt;&gt;"",(SUM('[1]Skog Ålder Underlag'!X80:AB80)/5)/1000,0)</f>
        <v>5.7119</v>
      </c>
      <c r="X72" s="16">
        <f>IF((SUM('[1]Skog Ålder Underlag'!Y80:AC80)/5)&lt;&gt;"",(SUM('[1]Skog Ålder Underlag'!Y80:AC80)/5)/1000,0)</f>
        <v>7.9630799999999997</v>
      </c>
      <c r="Y72" s="16">
        <f>IF((SUM('[1]Skog Ålder Underlag'!Z80:AD80)/5)&lt;&gt;"",(SUM('[1]Skog Ålder Underlag'!Z80:AD80)/5)/1000,0)</f>
        <v>10.10852</v>
      </c>
      <c r="Z72" s="16">
        <f>IF((SUM('[1]Skog Ålder Underlag'!AA80:AE80)/5)&lt;&gt;"",(SUM('[1]Skog Ålder Underlag'!AA80:AE80)/5)/1000,0)</f>
        <v>10.467600000000001</v>
      </c>
      <c r="AA72" s="16">
        <f>IF((SUM('[1]Skog Ålder Underlag'!AB80:AF80)/5)&lt;&gt;"",(SUM('[1]Skog Ålder Underlag'!AB80:AF80)/5)/1000,0)</f>
        <v>11.9156</v>
      </c>
      <c r="AB72" s="16">
        <f>IF((SUM('[1]Skog Ålder Underlag'!AC80:AG80)/5)&lt;&gt;"",(SUM('[1]Skog Ålder Underlag'!AC80:AG80)/5)/1000,0)</f>
        <v>13.6244</v>
      </c>
      <c r="AC72" s="16">
        <f>IF((SUM('[1]Skog Ålder Underlag'!AD80:AH80)/5)&lt;&gt;"",(SUM('[1]Skog Ålder Underlag'!AD80:AH80)/5)/1000,0)</f>
        <v>14.8094</v>
      </c>
      <c r="AD72" s="16">
        <f>IF((SUM('[1]Skog Ålder Underlag'!AE80:AI80)/5)&lt;&gt;"",(SUM('[1]Skog Ålder Underlag'!AE80:AI80)/5)/1000,0)</f>
        <v>15.106200000000001</v>
      </c>
      <c r="AE72" s="16">
        <f>IF((SUM('[1]Skog Ålder Underlag'!AF80:AJ80)/5)&lt;&gt;"",(SUM('[1]Skog Ålder Underlag'!AF80:AJ80)/5)/1000,0)</f>
        <v>17.0534</v>
      </c>
      <c r="AF72" s="16">
        <f>IF((SUM('[1]Skog Ålder Underlag'!AG80:AK80)/5)&lt;&gt;"",(SUM('[1]Skog Ålder Underlag'!AG80:AK80)/5)/1000,0)</f>
        <v>16.913907925240675</v>
      </c>
      <c r="AG72" s="16">
        <f>IF((SUM('[1]Skog Ålder Underlag'!AH80:AL80)/5)&lt;&gt;"",(SUM('[1]Skog Ålder Underlag'!AH80:AL80)/5)/1000,0)</f>
        <v>18.447512502721708</v>
      </c>
      <c r="AH72" s="16">
        <f>IF((SUM('[1]Skog Ålder Underlag'!AI80:AM80)/5)&lt;&gt;"",(SUM('[1]Skog Ålder Underlag'!AI80:AM80)/5)/1000,0)</f>
        <v>19.020234692768621</v>
      </c>
      <c r="AI72" s="16">
        <f>IF((SUM('[1]Skog Ålder Underlag'!AJ80:AN80)/5)&lt;&gt;"",(SUM('[1]Skog Ålder Underlag'!AJ80:AN80)/5)/1000,0)</f>
        <v>18.153856418513467</v>
      </c>
      <c r="AJ72" s="16">
        <f>IF((SUM('[1]Skog Ålder Underlag'!AK80:AO80)/5)&lt;&gt;"",(SUM('[1]Skog Ålder Underlag'!AK80:AO80)/5)/1000,0)</f>
        <v>16.628888195148939</v>
      </c>
      <c r="AK72" s="16">
        <f>IF((SUM('[1]Skog Ålder Underlag'!AL80:AP80)/5)&lt;&gt;"",(SUM('[1]Skog Ålder Underlag'!AL80:AP80)/5)/1000,0)</f>
        <v>15.540713095109128</v>
      </c>
      <c r="AL72" s="16">
        <f>IF((SUM('[1]Skog Ålder Underlag'!AM80:AQ80)/5)&lt;&gt;"",(SUM('[1]Skog Ålder Underlag'!AM80:AQ80)/5)/1000,0)</f>
        <v>15.048445760235543</v>
      </c>
      <c r="AM72" s="16">
        <f>IF((SUM('[1]Skog Ålder Underlag'!AN80:AR80)/5)&lt;&gt;"",(SUM('[1]Skog Ålder Underlag'!AN80:AR80)/5)/1000,0)</f>
        <v>13.632537901357457</v>
      </c>
      <c r="AN72" s="16">
        <f>IF((SUM('[1]Skog Ålder Underlag'!AO80:AS80)/5)&lt;&gt;"",(SUM('[1]Skog Ålder Underlag'!AO80:AS80)/5)/1000,0)</f>
        <v>13.311791861250507</v>
      </c>
      <c r="AO72" s="16">
        <f>IF((SUM('[1]Skog Ålder Underlag'!AP80:AT80)/5)&lt;&gt;"",(SUM('[1]Skog Ålder Underlag'!AP80:AT80)/5)/1000,0)</f>
        <v>14.956725611298907</v>
      </c>
      <c r="AP72" s="16">
        <f>IF((SUM('[1]Skog Ålder Underlag'!AQ80:AU80)/5)&lt;&gt;"",(SUM('[1]Skog Ålder Underlag'!AQ80:AU80)/5)/1000,0)</f>
        <v>16.260627076627781</v>
      </c>
      <c r="AQ72" s="16">
        <f>IF((SUM('[1]Skog Ålder Underlag'!AR80:AV80)/5)&lt;&gt;"",(SUM('[1]Skog Ålder Underlag'!AR80:AV80)/5)/1000,0)</f>
        <v>14.539108590639403</v>
      </c>
      <c r="AR72" s="16">
        <f>IF((SUM('[1]Skog Ålder Underlag'!AS80:AW80)/5)&lt;&gt;"",(SUM('[1]Skog Ålder Underlag'!AS80:AW80)/5)/1000,0)</f>
        <v>14.066358215026126</v>
      </c>
      <c r="AS72" s="16">
        <f>IF((SUM('[1]Skog Ålder Underlag'!AT80:AX80)/5)&lt;&gt;"",(SUM('[1]Skog Ålder Underlag'!AT80:AX80)/5)/1000,0)</f>
        <v>14.426911489104178</v>
      </c>
      <c r="AT72" s="16">
        <f>IF((SUM('[1]Skog Ålder Underlag'!AU80:AY80)/5)&lt;&gt;"",(SUM('[1]Skog Ålder Underlag'!AU80:AY80)/5)/1000,0)</f>
        <v>13.17368606288138</v>
      </c>
      <c r="AU72" s="16">
        <f>IF((SUM('[1]Skog Ålder Underlag'!AV80:AZ80)/5)&lt;&gt;"",(SUM('[1]Skog Ålder Underlag'!AV80:AZ80)/5)/1000,0)</f>
        <v>11.615262250207126</v>
      </c>
      <c r="AV72" s="16">
        <f>IF((SUM('[1]Skog Ålder Underlag'!AW80:BA80)/5)&lt;&gt;"",(SUM('[1]Skog Ålder Underlag'!AW80:BA80)/5)/1000,0)</f>
        <v>12.64949518324323</v>
      </c>
      <c r="AW72" s="16">
        <f>IF((SUM('[1]Skog Ålder Underlag'!AX80:BB80)/5)&lt;&gt;"",(SUM('[1]Skog Ålder Underlag'!AX80:BB80)/5)/1000,0)</f>
        <v>17.049325525486012</v>
      </c>
      <c r="AX72" s="16">
        <f>IF((SUM('[1]Skog Ålder Underlag'!AY80:BC80)/5)&lt;&gt;"",(SUM('[1]Skog Ålder Underlag'!AY80:BC80)/5)/1000,0)</f>
        <v>17.532242580121093</v>
      </c>
      <c r="AY72" s="16">
        <f>IF((SUM('[1]Skog Ålder Underlag'!AZ80:BD80)/5)&lt;&gt;"",(SUM('[1]Skog Ålder Underlag'!AZ80:BD80)/5)/1000,0)</f>
        <v>20.474157907269444</v>
      </c>
      <c r="AZ72" s="16">
        <f>IF((SUM('[1]Skog Ålder Underlag'!BA80:BE80)/5)&lt;&gt;"",(SUM('[1]Skog Ålder Underlag'!BA80:BE80)/5)/1000,0)</f>
        <v>22.661690629413965</v>
      </c>
      <c r="BA72" s="16">
        <f>IF((SUM('[1]Skog Ålder Underlag'!BB80:BF80)/5)&lt;&gt;"",(SUM('[1]Skog Ålder Underlag'!BB80:BF80)/5)/1000,0)</f>
        <v>23.890472145931835</v>
      </c>
      <c r="BB72" s="16">
        <f>IF((SUM('[1]Skog Ålder Underlag'!BC80:BG80)/5)&lt;&gt;"",(SUM('[1]Skog Ålder Underlag'!BC80:BG80)/5)/1000,0)</f>
        <v>21.254306164604088</v>
      </c>
      <c r="BC72" s="16">
        <f>IF((SUM('[1]Skog Ålder Underlag'!BD80:BH80)/5)&lt;&gt;"",(SUM('[1]Skog Ålder Underlag'!BD80:BH80)/5)/1000,0)</f>
        <v>26.760517643249361</v>
      </c>
      <c r="BD72" s="16">
        <f>IF((SUM('[1]Skog Ålder Underlag'!BE80:BI80)/5)&lt;&gt;"",(SUM('[1]Skog Ålder Underlag'!BE80:BI80)/5)/1000,0)</f>
        <v>23.359748821401325</v>
      </c>
      <c r="BE72" s="16">
        <f>IF((SUM('[1]Skog Ålder Underlag'!BF80:BJ80)/5)&lt;&gt;"",(SUM('[1]Skog Ålder Underlag'!BF80:BJ80)/5)/1000,0)</f>
        <v>20.624676621401321</v>
      </c>
      <c r="BF72" s="16">
        <f>IF((SUM('[1]Skog Ålder Underlag'!BG80:BK80)/5)&lt;&gt;"",(SUM('[1]Skog Ålder Underlag'!BG80:BK80)/5)/1000,0)</f>
        <v>21.17022615986286</v>
      </c>
      <c r="BG72" s="16">
        <f>IF((SUM('[1]Skog Ålder Underlag'!BH80:BL80)/5)&lt;&gt;"",(SUM('[1]Skog Ålder Underlag'!BH80:BL80)/5)/1000,0)</f>
        <v>21.233518523392274</v>
      </c>
      <c r="BH72" s="16">
        <f>IF((SUM('[1]Skog Ålder Underlag'!BI80:BM80)/5)&lt;&gt;"",(SUM('[1]Skog Ålder Underlag'!BI80:BM80)/5)/1000,0)</f>
        <v>19.947262921625924</v>
      </c>
      <c r="BI72" s="16">
        <f>IF((SUM('[1]Skog Ålder Underlag'!BJ80:BN80)/5)&lt;&gt;"",(SUM('[1]Skog Ålder Underlag'!BJ80:BN80)/5)/1000,0)</f>
        <v>23.648133579724441</v>
      </c>
    </row>
    <row r="73" spans="1:61" s="7" customFormat="1" x14ac:dyDescent="0.25">
      <c r="A73" s="19"/>
      <c r="B73" s="18"/>
      <c r="C73" s="18"/>
      <c r="D73" s="17" t="s">
        <v>3</v>
      </c>
      <c r="E73" s="16">
        <f>IF('[1]Skog Ålder Underlag'!F81&lt;&gt;"",'[1]Skog Ålder Underlag'!F81/1000,0)</f>
        <v>1.6939248000000009</v>
      </c>
      <c r="F73" s="16">
        <f>IF((SUM('[1]Skog Ålder Underlag'!G81:K81)/5)&lt;&gt;"",(SUM('[1]Skog Ålder Underlag'!G81:K81)/5)/1000,0)</f>
        <v>1.8981799999999998</v>
      </c>
      <c r="G73" s="16">
        <f>IF((SUM('[1]Skog Ålder Underlag'!H81:L81)/5)&lt;&gt;"",(SUM('[1]Skog Ålder Underlag'!H81:L81)/5)/1000,0)</f>
        <v>2.2010999999999998</v>
      </c>
      <c r="H73" s="16">
        <f>IF((SUM('[1]Skog Ålder Underlag'!I81:M81)/5)&lt;&gt;"",(SUM('[1]Skog Ålder Underlag'!I81:M81)/5)/1000,0)</f>
        <v>2.4897799999999997</v>
      </c>
      <c r="I73" s="16">
        <f>IF((SUM('[1]Skog Ålder Underlag'!J81:N81)/5)&lt;&gt;"",(SUM('[1]Skog Ålder Underlag'!J81:N81)/5)/1000,0)</f>
        <v>1.9373799999999999</v>
      </c>
      <c r="J73" s="16">
        <f>IF((SUM('[1]Skog Ålder Underlag'!K81:O81)/5)&lt;&gt;"",(SUM('[1]Skog Ålder Underlag'!K81:O81)/5)/1000,0)</f>
        <v>1.5431799999999998</v>
      </c>
      <c r="K73" s="16">
        <f>IF((SUM('[1]Skog Ålder Underlag'!L81:P81)/5)&lt;&gt;"",(SUM('[1]Skog Ålder Underlag'!L81:P81)/5)/1000,0)</f>
        <v>1.5940999999999999</v>
      </c>
      <c r="L73" s="16">
        <f>IF((SUM('[1]Skog Ålder Underlag'!M81:Q81)/5)&lt;&gt;"",(SUM('[1]Skog Ålder Underlag'!M81:Q81)/5)/1000,0)</f>
        <v>1.5877999999999999</v>
      </c>
      <c r="M73" s="16">
        <f>IF((SUM('[1]Skog Ålder Underlag'!N81:R81)/5)&lt;&gt;"",(SUM('[1]Skog Ålder Underlag'!N81:R81)/5)/1000,0)</f>
        <v>1.7871199999999996</v>
      </c>
      <c r="N73" s="16">
        <f>IF((SUM('[1]Skog Ålder Underlag'!O81:S81)/5)&lt;&gt;"",(SUM('[1]Skog Ålder Underlag'!O81:S81)/5)/1000,0)</f>
        <v>2.6312599999999997</v>
      </c>
      <c r="O73" s="16">
        <f>IF((SUM('[1]Skog Ålder Underlag'!P81:T81)/5)&lt;&gt;"",(SUM('[1]Skog Ålder Underlag'!P81:T81)/5)/1000,0)</f>
        <v>2.4243399999999999</v>
      </c>
      <c r="P73" s="16">
        <f>IF((SUM('[1]Skog Ålder Underlag'!Q81:U81)/5)&lt;&gt;"",(SUM('[1]Skog Ålder Underlag'!Q81:U81)/5)/1000,0)</f>
        <v>2.28484</v>
      </c>
      <c r="Q73" s="16">
        <f>IF((SUM('[1]Skog Ålder Underlag'!R81:V81)/5)&lt;&gt;"",(SUM('[1]Skog Ålder Underlag'!R81:V81)/5)/1000,0)</f>
        <v>2.0025800000000005</v>
      </c>
      <c r="R73" s="16">
        <f>IF((SUM('[1]Skog Ålder Underlag'!S81:W81)/5)&lt;&gt;"",(SUM('[1]Skog Ålder Underlag'!S81:W81)/5)/1000,0)</f>
        <v>1.5145800000000003</v>
      </c>
      <c r="S73" s="16">
        <f>IF((SUM('[1]Skog Ålder Underlag'!T81:X81)/5)&lt;&gt;"",(SUM('[1]Skog Ålder Underlag'!T81:X81)/5)/1000,0)</f>
        <v>0.30148000000000003</v>
      </c>
      <c r="T73" s="16">
        <f>IF((SUM('[1]Skog Ålder Underlag'!U81:Y81)/5)&lt;&gt;"",(SUM('[1]Skog Ålder Underlag'!U81:Y81)/5)/1000,0)</f>
        <v>0.19524</v>
      </c>
      <c r="U73" s="16">
        <f>IF((SUM('[1]Skog Ålder Underlag'!V81:Z81)/5)&lt;&gt;"",(SUM('[1]Skog Ålder Underlag'!V81:Z81)/5)/1000,0)</f>
        <v>0.19524</v>
      </c>
      <c r="V73" s="16">
        <f>IF((SUM('[1]Skog Ålder Underlag'!W81:AA81)/5)&lt;&gt;"",(SUM('[1]Skog Ålder Underlag'!W81:AA81)/5)/1000,0)</f>
        <v>0</v>
      </c>
      <c r="W73" s="16">
        <f>IF((SUM('[1]Skog Ålder Underlag'!X81:AB81)/5)&lt;&gt;"",(SUM('[1]Skog Ålder Underlag'!X81:AB81)/5)/1000,0)</f>
        <v>0</v>
      </c>
      <c r="X73" s="16">
        <f>IF((SUM('[1]Skog Ålder Underlag'!Y81:AC81)/5)&lt;&gt;"",(SUM('[1]Skog Ålder Underlag'!Y81:AC81)/5)/1000,0)</f>
        <v>0.6472</v>
      </c>
      <c r="Y73" s="16">
        <f>IF((SUM('[1]Skog Ålder Underlag'!Z81:AD81)/5)&lt;&gt;"",(SUM('[1]Skog Ålder Underlag'!Z81:AD81)/5)/1000,0)</f>
        <v>1.1352</v>
      </c>
      <c r="Z73" s="16">
        <f>IF((SUM('[1]Skog Ålder Underlag'!AA81:AE81)/5)&lt;&gt;"",(SUM('[1]Skog Ålder Underlag'!AA81:AE81)/5)/1000,0)</f>
        <v>1.45</v>
      </c>
      <c r="AA73" s="16">
        <f>IF((SUM('[1]Skog Ålder Underlag'!AB81:AF81)/5)&lt;&gt;"",(SUM('[1]Skog Ålder Underlag'!AB81:AF81)/5)/1000,0)</f>
        <v>1.9690000000000001</v>
      </c>
      <c r="AB73" s="16">
        <f>IF((SUM('[1]Skog Ålder Underlag'!AC81:AG81)/5)&lt;&gt;"",(SUM('[1]Skog Ålder Underlag'!AC81:AG81)/5)/1000,0)</f>
        <v>2.1818</v>
      </c>
      <c r="AC73" s="16">
        <f>IF((SUM('[1]Skog Ålder Underlag'!AD81:AH81)/5)&lt;&gt;"",(SUM('[1]Skog Ålder Underlag'!AD81:AH81)/5)/1000,0)</f>
        <v>1.833</v>
      </c>
      <c r="AD73" s="16">
        <f>IF((SUM('[1]Skog Ålder Underlag'!AE81:AI81)/5)&lt;&gt;"",(SUM('[1]Skog Ålder Underlag'!AE81:AI81)/5)/1000,0)</f>
        <v>1.5087999999999999</v>
      </c>
      <c r="AE73" s="16">
        <f>IF((SUM('[1]Skog Ålder Underlag'!AF81:AJ81)/5)&lt;&gt;"",(SUM('[1]Skog Ålder Underlag'!AF81:AJ81)/5)/1000,0)</f>
        <v>1.5888</v>
      </c>
      <c r="AF73" s="16">
        <f>IF((SUM('[1]Skog Ålder Underlag'!AG81:AK81)/5)&lt;&gt;"",(SUM('[1]Skog Ålder Underlag'!AG81:AK81)/5)/1000,0)</f>
        <v>1.0697999999999999</v>
      </c>
      <c r="AG73" s="16">
        <f>IF((SUM('[1]Skog Ålder Underlag'!AH81:AL81)/5)&lt;&gt;"",(SUM('[1]Skog Ålder Underlag'!AH81:AL81)/5)/1000,0)</f>
        <v>1.0581082500000001</v>
      </c>
      <c r="AH73" s="16">
        <f>IF((SUM('[1]Skog Ålder Underlag'!AI81:AM81)/5)&lt;&gt;"",(SUM('[1]Skog Ålder Underlag'!AI81:AM81)/5)/1000,0)</f>
        <v>0.75970824999999997</v>
      </c>
      <c r="AI73" s="16">
        <f>IF((SUM('[1]Skog Ålder Underlag'!AJ81:AN81)/5)&lt;&gt;"",(SUM('[1]Skog Ålder Underlag'!AJ81:AN81)/5)/1000,0)</f>
        <v>0.73193482142857147</v>
      </c>
      <c r="AJ73" s="16">
        <f>IF((SUM('[1]Skog Ålder Underlag'!AK81:AO81)/5)&lt;&gt;"",(SUM('[1]Skog Ålder Underlag'!AK81:AO81)/5)/1000,0)</f>
        <v>0.85949391233766226</v>
      </c>
      <c r="AK73" s="16">
        <f>IF((SUM('[1]Skog Ålder Underlag'!AL81:AP81)/5)&lt;&gt;"",(SUM('[1]Skog Ålder Underlag'!AL81:AP81)/5)/1000,0)</f>
        <v>0.85949391233766226</v>
      </c>
      <c r="AL73" s="16">
        <f>IF((SUM('[1]Skog Ålder Underlag'!AM81:AQ81)/5)&lt;&gt;"",(SUM('[1]Skog Ålder Underlag'!AM81:AQ81)/5)/1000,0)</f>
        <v>0.85949391233766226</v>
      </c>
      <c r="AM73" s="16">
        <f>IF((SUM('[1]Skog Ålder Underlag'!AN81:AR81)/5)&lt;&gt;"",(SUM('[1]Skog Ålder Underlag'!AN81:AR81)/5)/1000,0)</f>
        <v>0.85949391233766226</v>
      </c>
      <c r="AN73" s="16">
        <f>IF((SUM('[1]Skog Ålder Underlag'!AO81:AS81)/5)&lt;&gt;"",(SUM('[1]Skog Ålder Underlag'!AO81:AS81)/5)/1000,0)</f>
        <v>0.77943669932331539</v>
      </c>
      <c r="AO73" s="16">
        <f>IF((SUM('[1]Skog Ålder Underlag'!AP81:AT81)/5)&lt;&gt;"",(SUM('[1]Skog Ålder Underlag'!AP81:AT81)/5)/1000,0)</f>
        <v>0.82012204776765174</v>
      </c>
      <c r="AP73" s="16">
        <f>IF((SUM('[1]Skog Ålder Underlag'!AQ81:AU81)/5)&lt;&gt;"",(SUM('[1]Skog Ålder Underlag'!AQ81:AU81)/5)/1000,0)</f>
        <v>0.82012204776765174</v>
      </c>
      <c r="AQ73" s="16">
        <f>IF((SUM('[1]Skog Ålder Underlag'!AR81:AV81)/5)&lt;&gt;"",(SUM('[1]Skog Ålder Underlag'!AR81:AV81)/5)/1000,0)</f>
        <v>0.61901379776765175</v>
      </c>
      <c r="AR73" s="16">
        <f>IF((SUM('[1]Skog Ålder Underlag'!AS81:AW81)/5)&lt;&gt;"",(SUM('[1]Skog Ålder Underlag'!AS81:AW81)/5)/1000,0)</f>
        <v>1.1176964168943766</v>
      </c>
      <c r="AS73" s="16">
        <f>IF((SUM('[1]Skog Ålder Underlag'!AT81:AX81)/5)&lt;&gt;"",(SUM('[1]Skog Ålder Underlag'!AT81:AX81)/5)/1000,0)</f>
        <v>1.0617270584801521</v>
      </c>
      <c r="AT73" s="16">
        <f>IF((SUM('[1]Skog Ålder Underlag'!AU81:AY81)/5)&lt;&gt;"",(SUM('[1]Skog Ålder Underlag'!AU81:AY81)/5)/1000,0)</f>
        <v>0.49868261912672479</v>
      </c>
      <c r="AU73" s="16">
        <f>IF((SUM('[1]Skog Ålder Underlag'!AV81:AZ81)/5)&lt;&gt;"",(SUM('[1]Skog Ålder Underlag'!AV81:AZ81)/5)/1000,0)</f>
        <v>0.49868261912672479</v>
      </c>
      <c r="AV73" s="16">
        <f>IF((SUM('[1]Skog Ålder Underlag'!AW81:BA81)/5)&lt;&gt;"",(SUM('[1]Skog Ålder Underlag'!AW81:BA81)/5)/1000,0)</f>
        <v>2.2125608087818969</v>
      </c>
      <c r="AW73" s="16">
        <f>IF((SUM('[1]Skog Ålder Underlag'!AX81:BB81)/5)&lt;&gt;"",(SUM('[1]Skog Ålder Underlag'!AX81:BB81)/5)/1000,0)</f>
        <v>2.1387302502612329</v>
      </c>
      <c r="AX73" s="16">
        <f>IF((SUM('[1]Skog Ålder Underlag'!AY81:BC81)/5)&lt;&gt;"",(SUM('[1]Skog Ålder Underlag'!AY81:BC81)/5)/1000,0)</f>
        <v>2.1387302502612329</v>
      </c>
      <c r="AY73" s="16">
        <f>IF((SUM('[1]Skog Ålder Underlag'!AZ81:BD81)/5)&lt;&gt;"",(SUM('[1]Skog Ålder Underlag'!AZ81:BD81)/5)/1000,0)</f>
        <v>3.1843842090604548</v>
      </c>
      <c r="AZ73" s="16">
        <f>IF((SUM('[1]Skog Ålder Underlag'!BA81:BE81)/5)&lt;&gt;"",(SUM('[1]Skog Ålder Underlag'!BA81:BE81)/5)/1000,0)</f>
        <v>3.1843842090604548</v>
      </c>
      <c r="BA73" s="16">
        <f>IF((SUM('[1]Skog Ålder Underlag'!BB81:BF81)/5)&lt;&gt;"",(SUM('[1]Skog Ålder Underlag'!BB81:BF81)/5)/1000,0)</f>
        <v>2.8139616917184598</v>
      </c>
      <c r="BB73" s="16">
        <f>IF((SUM('[1]Skog Ålder Underlag'!BC81:BG81)/5)&lt;&gt;"",(SUM('[1]Skog Ålder Underlag'!BC81:BG81)/5)/1000,0)</f>
        <v>3.893503812930581</v>
      </c>
      <c r="BC73" s="16">
        <f>IF((SUM('[1]Skog Ålder Underlag'!BD81:BH81)/5)&lt;&gt;"",(SUM('[1]Skog Ålder Underlag'!BD81:BH81)/5)/1000,0)</f>
        <v>5.0059197329305807</v>
      </c>
      <c r="BD73" s="16">
        <f>IF((SUM('[1]Skog Ålder Underlag'!BE81:BI81)/5)&lt;&gt;"",(SUM('[1]Skog Ålder Underlag'!BE81:BI81)/5)/1000,0)</f>
        <v>5.1936012127150573</v>
      </c>
      <c r="BE73" s="16">
        <f>IF((SUM('[1]Skog Ålder Underlag'!BF81:BJ81)/5)&lt;&gt;"",(SUM('[1]Skog Ålder Underlag'!BF81:BJ81)/5)/1000,0)</f>
        <v>6.6875482127150585</v>
      </c>
      <c r="BF73" s="16">
        <f>IF((SUM('[1]Skog Ålder Underlag'!BG81:BK81)/5)&lt;&gt;"",(SUM('[1]Skog Ålder Underlag'!BG81:BK81)/5)/1000,0)</f>
        <v>7.3422076588689036</v>
      </c>
      <c r="BG73" s="16">
        <f>IF((SUM('[1]Skog Ålder Underlag'!BH81:BL81)/5)&lt;&gt;"",(SUM('[1]Skog Ålder Underlag'!BH81:BL81)/5)/1000,0)</f>
        <v>6.1467111838956416</v>
      </c>
      <c r="BH73" s="16">
        <f>IF((SUM('[1]Skog Ålder Underlag'!BI81:BM81)/5)&lt;&gt;"",(SUM('[1]Skog Ålder Underlag'!BI81:BM81)/5)/1000,0)</f>
        <v>7.2039659838956416</v>
      </c>
      <c r="BI73" s="16">
        <f>IF((SUM('[1]Skog Ålder Underlag'!BJ81:BN81)/5)&lt;&gt;"",(SUM('[1]Skog Ålder Underlag'!BJ81:BN81)/5)/1000,0)</f>
        <v>7.4123452866493009</v>
      </c>
    </row>
    <row r="74" spans="1:61" s="7" customFormat="1" x14ac:dyDescent="0.25">
      <c r="A74" s="19">
        <v>10</v>
      </c>
      <c r="B74" s="18" t="s">
        <v>41</v>
      </c>
      <c r="C74" s="18" t="s" vm="13">
        <v>40</v>
      </c>
      <c r="D74" s="17" t="s">
        <v>10</v>
      </c>
      <c r="E74" s="16">
        <f>IF('[1]Skog Ålder Underlag'!F82&lt;&gt;"",'[1]Skog Ålder Underlag'!F82/1000,0)</f>
        <v>50.527099065000002</v>
      </c>
      <c r="F74" s="16">
        <f>IF((SUM('[1]Skog Ålder Underlag'!G82:K82)/5)&lt;&gt;"",(SUM('[1]Skog Ålder Underlag'!G82:K82)/5)/1000,0)</f>
        <v>25.867020000000014</v>
      </c>
      <c r="G74" s="16">
        <f>IF((SUM('[1]Skog Ålder Underlag'!H82:L82)/5)&lt;&gt;"",(SUM('[1]Skog Ålder Underlag'!H82:L82)/5)/1000,0)</f>
        <v>22.408680000000015</v>
      </c>
      <c r="H74" s="16">
        <f>IF((SUM('[1]Skog Ålder Underlag'!I82:M82)/5)&lt;&gt;"",(SUM('[1]Skog Ålder Underlag'!I82:M82)/5)/1000,0)</f>
        <v>23.299600000000023</v>
      </c>
      <c r="I74" s="16">
        <f>IF((SUM('[1]Skog Ålder Underlag'!J82:N82)/5)&lt;&gt;"",(SUM('[1]Skog Ålder Underlag'!J82:N82)/5)/1000,0)</f>
        <v>22.201360000000008</v>
      </c>
      <c r="J74" s="16">
        <f>IF((SUM('[1]Skog Ålder Underlag'!K82:O82)/5)&lt;&gt;"",(SUM('[1]Skog Ålder Underlag'!K82:O82)/5)/1000,0)</f>
        <v>25.380140000000011</v>
      </c>
      <c r="K74" s="16">
        <f>IF((SUM('[1]Skog Ålder Underlag'!L82:P82)/5)&lt;&gt;"",(SUM('[1]Skog Ålder Underlag'!L82:P82)/5)/1000,0)</f>
        <v>31.399520000000027</v>
      </c>
      <c r="L74" s="16">
        <f>IF((SUM('[1]Skog Ålder Underlag'!M82:Q82)/5)&lt;&gt;"",(SUM('[1]Skog Ålder Underlag'!M82:Q82)/5)/1000,0)</f>
        <v>35.156760000000027</v>
      </c>
      <c r="M74" s="16">
        <f>IF((SUM('[1]Skog Ålder Underlag'!N82:R82)/5)&lt;&gt;"",(SUM('[1]Skog Ålder Underlag'!N82:R82)/5)/1000,0)</f>
        <v>37.921080000000003</v>
      </c>
      <c r="N74" s="16">
        <f>IF((SUM('[1]Skog Ålder Underlag'!O82:S82)/5)&lt;&gt;"",(SUM('[1]Skog Ålder Underlag'!O82:S82)/5)/1000,0)</f>
        <v>38.980180000000004</v>
      </c>
      <c r="O74" s="16">
        <f>IF((SUM('[1]Skog Ålder Underlag'!P82:T82)/5)&lt;&gt;"",(SUM('[1]Skog Ålder Underlag'!P82:T82)/5)/1000,0)</f>
        <v>36.06494</v>
      </c>
      <c r="P74" s="16">
        <f>IF((SUM('[1]Skog Ålder Underlag'!Q82:U82)/5)&lt;&gt;"",(SUM('[1]Skog Ålder Underlag'!Q82:U82)/5)/1000,0)</f>
        <v>35.717259999999975</v>
      </c>
      <c r="Q74" s="16">
        <f>IF((SUM('[1]Skog Ålder Underlag'!R82:V82)/5)&lt;&gt;"",(SUM('[1]Skog Ålder Underlag'!R82:V82)/5)/1000,0)</f>
        <v>36.137939999999965</v>
      </c>
      <c r="R74" s="16">
        <f>IF((SUM('[1]Skog Ålder Underlag'!S82:W82)/5)&lt;&gt;"",(SUM('[1]Skog Ålder Underlag'!S82:W82)/5)/1000,0)</f>
        <v>35.530279999999976</v>
      </c>
      <c r="S74" s="16">
        <f>IF((SUM('[1]Skog Ålder Underlag'!T82:X82)/5)&lt;&gt;"",(SUM('[1]Skog Ålder Underlag'!T82:X82)/5)/1000,0)</f>
        <v>39.254839999999959</v>
      </c>
      <c r="T74" s="16">
        <f>IF((SUM('[1]Skog Ålder Underlag'!U82:Y82)/5)&lt;&gt;"",(SUM('[1]Skog Ålder Underlag'!U82:Y82)/5)/1000,0)</f>
        <v>44.167719999999953</v>
      </c>
      <c r="U74" s="16">
        <f>IF((SUM('[1]Skog Ålder Underlag'!V82:Z82)/5)&lt;&gt;"",(SUM('[1]Skog Ålder Underlag'!V82:Z82)/5)/1000,0)</f>
        <v>42.165059999999954</v>
      </c>
      <c r="V74" s="16">
        <f>IF((SUM('[1]Skog Ålder Underlag'!W82:AA82)/5)&lt;&gt;"",(SUM('[1]Skog Ålder Underlag'!W82:AA82)/5)/1000,0)</f>
        <v>42.841439999999956</v>
      </c>
      <c r="W74" s="16">
        <f>IF((SUM('[1]Skog Ålder Underlag'!X82:AB82)/5)&lt;&gt;"",(SUM('[1]Skog Ålder Underlag'!X82:AB82)/5)/1000,0)</f>
        <v>43.360379999999971</v>
      </c>
      <c r="X74" s="16">
        <f>IF((SUM('[1]Skog Ålder Underlag'!Y82:AC82)/5)&lt;&gt;"",(SUM('[1]Skog Ålder Underlag'!Y82:AC82)/5)/1000,0)</f>
        <v>43.724919999999983</v>
      </c>
      <c r="Y74" s="16">
        <f>IF((SUM('[1]Skog Ålder Underlag'!Z82:AD82)/5)&lt;&gt;"",(SUM('[1]Skog Ålder Underlag'!Z82:AD82)/5)/1000,0)</f>
        <v>41.211199999999998</v>
      </c>
      <c r="Z74" s="16">
        <f>IF((SUM('[1]Skog Ålder Underlag'!AA82:AE82)/5)&lt;&gt;"",(SUM('[1]Skog Ålder Underlag'!AA82:AE82)/5)/1000,0)</f>
        <v>39.790800000000004</v>
      </c>
      <c r="AA74" s="16">
        <f>IF((SUM('[1]Skog Ålder Underlag'!AB82:AF82)/5)&lt;&gt;"",(SUM('[1]Skog Ålder Underlag'!AB82:AF82)/5)/1000,0)</f>
        <v>39.584800000000001</v>
      </c>
      <c r="AB74" s="16">
        <f>IF((SUM('[1]Skog Ålder Underlag'!AC82:AG82)/5)&lt;&gt;"",(SUM('[1]Skog Ålder Underlag'!AC82:AG82)/5)/1000,0)</f>
        <v>40.8232</v>
      </c>
      <c r="AC74" s="16">
        <f>IF((SUM('[1]Skog Ålder Underlag'!AD82:AH82)/5)&lt;&gt;"",(SUM('[1]Skog Ålder Underlag'!AD82:AH82)/5)/1000,0)</f>
        <v>36.732599999999998</v>
      </c>
      <c r="AD74" s="16">
        <f>IF((SUM('[1]Skog Ålder Underlag'!AE82:AI82)/5)&lt;&gt;"",(SUM('[1]Skog Ålder Underlag'!AE82:AI82)/5)/1000,0)</f>
        <v>37.858400000000003</v>
      </c>
      <c r="AE74" s="16">
        <f>IF((SUM('[1]Skog Ålder Underlag'!AF82:AJ82)/5)&lt;&gt;"",(SUM('[1]Skog Ålder Underlag'!AF82:AJ82)/5)/1000,0)</f>
        <v>42.5062</v>
      </c>
      <c r="AF74" s="16">
        <f>IF((SUM('[1]Skog Ålder Underlag'!AG82:AK82)/5)&lt;&gt;"",(SUM('[1]Skog Ålder Underlag'!AG82:AK82)/5)/1000,0)</f>
        <v>45.900383069650943</v>
      </c>
      <c r="AG74" s="16">
        <f>IF((SUM('[1]Skog Ålder Underlag'!AH82:AL82)/5)&lt;&gt;"",(SUM('[1]Skog Ålder Underlag'!AH82:AL82)/5)/1000,0)</f>
        <v>43.70968210324105</v>
      </c>
      <c r="AH74" s="16">
        <f>IF((SUM('[1]Skog Ålder Underlag'!AI82:AM82)/5)&lt;&gt;"",(SUM('[1]Skog Ålder Underlag'!AI82:AM82)/5)/1000,0)</f>
        <v>48.851924692621616</v>
      </c>
      <c r="AI74" s="16">
        <f>IF((SUM('[1]Skog Ålder Underlag'!AJ82:AN82)/5)&lt;&gt;"",(SUM('[1]Skog Ålder Underlag'!AJ82:AN82)/5)/1000,0)</f>
        <v>46.98171137902181</v>
      </c>
      <c r="AJ74" s="16">
        <f>IF((SUM('[1]Skog Ålder Underlag'!AK82:AO82)/5)&lt;&gt;"",(SUM('[1]Skog Ålder Underlag'!AK82:AO82)/5)/1000,0)</f>
        <v>46.085437483882068</v>
      </c>
      <c r="AK74" s="16">
        <f>IF((SUM('[1]Skog Ålder Underlag'!AL82:AP82)/5)&lt;&gt;"",(SUM('[1]Skog Ålder Underlag'!AL82:AP82)/5)/1000,0)</f>
        <v>44.211534958165444</v>
      </c>
      <c r="AL74" s="16">
        <f>IF((SUM('[1]Skog Ålder Underlag'!AM82:AQ82)/5)&lt;&gt;"",(SUM('[1]Skog Ålder Underlag'!AM82:AQ82)/5)/1000,0)</f>
        <v>46.868846279881097</v>
      </c>
      <c r="AM74" s="16">
        <f>IF((SUM('[1]Skog Ålder Underlag'!AN82:AR82)/5)&lt;&gt;"",(SUM('[1]Skog Ålder Underlag'!AN82:AR82)/5)/1000,0)</f>
        <v>45.801761053390813</v>
      </c>
      <c r="AN74" s="16">
        <f>IF((SUM('[1]Skog Ålder Underlag'!AO82:AS82)/5)&lt;&gt;"",(SUM('[1]Skog Ålder Underlag'!AO82:AS82)/5)/1000,0)</f>
        <v>44.375210597689545</v>
      </c>
      <c r="AO74" s="16">
        <f>IF((SUM('[1]Skog Ålder Underlag'!AP82:AT82)/5)&lt;&gt;"",(SUM('[1]Skog Ålder Underlag'!AP82:AT82)/5)/1000,0)</f>
        <v>43.379791129262699</v>
      </c>
      <c r="AP74" s="16">
        <f>IF((SUM('[1]Skog Ålder Underlag'!AQ82:AU82)/5)&lt;&gt;"",(SUM('[1]Skog Ålder Underlag'!AQ82:AU82)/5)/1000,0)</f>
        <v>45.075209463410559</v>
      </c>
      <c r="AQ74" s="16">
        <f>IF((SUM('[1]Skog Ålder Underlag'!AR82:AV82)/5)&lt;&gt;"",(SUM('[1]Skog Ålder Underlag'!AR82:AV82)/5)/1000,0)</f>
        <v>41.396925812843897</v>
      </c>
      <c r="AR74" s="16">
        <f>IF((SUM('[1]Skog Ålder Underlag'!AS82:AW82)/5)&lt;&gt;"",(SUM('[1]Skog Ålder Underlag'!AS82:AW82)/5)/1000,0)</f>
        <v>39.950242349007937</v>
      </c>
      <c r="AS74" s="16">
        <f>IF((SUM('[1]Skog Ålder Underlag'!AT82:AX82)/5)&lt;&gt;"",(SUM('[1]Skog Ålder Underlag'!AT82:AX82)/5)/1000,0)</f>
        <v>43.507929192768927</v>
      </c>
      <c r="AT74" s="16">
        <f>IF((SUM('[1]Skog Ålder Underlag'!AU82:AY82)/5)&lt;&gt;"",(SUM('[1]Skog Ålder Underlag'!AU82:AY82)/5)/1000,0)</f>
        <v>43.902377003330599</v>
      </c>
      <c r="AU74" s="16">
        <f>IF((SUM('[1]Skog Ålder Underlag'!AV82:AZ82)/5)&lt;&gt;"",(SUM('[1]Skog Ålder Underlag'!AV82:AZ82)/5)/1000,0)</f>
        <v>40.138716178957161</v>
      </c>
      <c r="AV74" s="16">
        <f>IF((SUM('[1]Skog Ålder Underlag'!AW82:BA82)/5)&lt;&gt;"",(SUM('[1]Skog Ålder Underlag'!AW82:BA82)/5)/1000,0)</f>
        <v>39.73965890207311</v>
      </c>
      <c r="AW74" s="16">
        <f>IF((SUM('[1]Skog Ålder Underlag'!AX82:BB82)/5)&lt;&gt;"",(SUM('[1]Skog Ålder Underlag'!AX82:BB82)/5)/1000,0)</f>
        <v>37.585984439410993</v>
      </c>
      <c r="AX74" s="16">
        <f>IF((SUM('[1]Skog Ålder Underlag'!AY82:BC82)/5)&lt;&gt;"",(SUM('[1]Skog Ålder Underlag'!AY82:BC82)/5)/1000,0)</f>
        <v>33.606511623840703</v>
      </c>
      <c r="AY74" s="16">
        <f>IF((SUM('[1]Skog Ålder Underlag'!AZ82:BD82)/5)&lt;&gt;"",(SUM('[1]Skog Ålder Underlag'!AZ82:BD82)/5)/1000,0)</f>
        <v>32.167516429180722</v>
      </c>
      <c r="AZ74" s="16">
        <f>IF((SUM('[1]Skog Ålder Underlag'!BA82:BE82)/5)&lt;&gt;"",(SUM('[1]Skog Ålder Underlag'!BA82:BE82)/5)/1000,0)</f>
        <v>34.045239560620722</v>
      </c>
      <c r="BA74" s="16">
        <f>IF((SUM('[1]Skog Ålder Underlag'!BB82:BF82)/5)&lt;&gt;"",(SUM('[1]Skog Ålder Underlag'!BB82:BF82)/5)/1000,0)</f>
        <v>32.865082373496044</v>
      </c>
      <c r="BB74" s="16">
        <f>IF((SUM('[1]Skog Ålder Underlag'!BC82:BG82)/5)&lt;&gt;"",(SUM('[1]Skog Ålder Underlag'!BC82:BG82)/5)/1000,0)</f>
        <v>35.534064311708825</v>
      </c>
      <c r="BC74" s="16">
        <f>IF((SUM('[1]Skog Ålder Underlag'!BD82:BH82)/5)&lt;&gt;"",(SUM('[1]Skog Ålder Underlag'!BD82:BH82)/5)/1000,0)</f>
        <v>38.454753034900428</v>
      </c>
      <c r="BD74" s="16">
        <f>IF((SUM('[1]Skog Ålder Underlag'!BE82:BI82)/5)&lt;&gt;"",(SUM('[1]Skog Ålder Underlag'!BE82:BI82)/5)/1000,0)</f>
        <v>41.162159488268848</v>
      </c>
      <c r="BE74" s="16">
        <f>IF((SUM('[1]Skog Ålder Underlag'!BF82:BJ82)/5)&lt;&gt;"",(SUM('[1]Skog Ålder Underlag'!BF82:BJ82)/5)/1000,0)</f>
        <v>38.569582865803142</v>
      </c>
      <c r="BF74" s="16">
        <f>IF((SUM('[1]Skog Ålder Underlag'!BG82:BK82)/5)&lt;&gt;"",(SUM('[1]Skog Ålder Underlag'!BG82:BK82)/5)/1000,0)</f>
        <v>40.606372992381488</v>
      </c>
      <c r="BG74" s="16">
        <f>IF((SUM('[1]Skog Ålder Underlag'!BH82:BL82)/5)&lt;&gt;"",(SUM('[1]Skog Ålder Underlag'!BH82:BL82)/5)/1000,0)</f>
        <v>44.720316728761148</v>
      </c>
      <c r="BH74" s="16">
        <f>IF((SUM('[1]Skog Ålder Underlag'!BI82:BM82)/5)&lt;&gt;"",(SUM('[1]Skog Ålder Underlag'!BI82:BM82)/5)/1000,0)</f>
        <v>42.55288805976474</v>
      </c>
      <c r="BI74" s="16">
        <f>IF((SUM('[1]Skog Ålder Underlag'!BJ82:BN82)/5)&lt;&gt;"",(SUM('[1]Skog Ålder Underlag'!BJ82:BN82)/5)/1000,0)</f>
        <v>44.905252717841201</v>
      </c>
    </row>
    <row r="75" spans="1:61" s="7" customFormat="1" x14ac:dyDescent="0.25">
      <c r="A75" s="19"/>
      <c r="B75" s="18"/>
      <c r="C75" s="18"/>
      <c r="D75" s="17" t="s">
        <v>9</v>
      </c>
      <c r="E75" s="16">
        <f>IF('[1]Skog Ålder Underlag'!F83&lt;&gt;"",'[1]Skog Ålder Underlag'!F83/1000,0)</f>
        <v>63.24286707000001</v>
      </c>
      <c r="F75" s="16">
        <f>IF((SUM('[1]Skog Ålder Underlag'!G83:K83)/5)&lt;&gt;"",(SUM('[1]Skog Ålder Underlag'!G83:K83)/5)/1000,0)</f>
        <v>56.621980000000057</v>
      </c>
      <c r="G75" s="16">
        <f>IF((SUM('[1]Skog Ålder Underlag'!H83:L83)/5)&lt;&gt;"",(SUM('[1]Skog Ålder Underlag'!H83:L83)/5)/1000,0)</f>
        <v>57.755720000000032</v>
      </c>
      <c r="H75" s="16">
        <f>IF((SUM('[1]Skog Ålder Underlag'!I83:M83)/5)&lt;&gt;"",(SUM('[1]Skog Ålder Underlag'!I83:M83)/5)/1000,0)</f>
        <v>55.881620000000041</v>
      </c>
      <c r="I75" s="16">
        <f>IF((SUM('[1]Skog Ålder Underlag'!J83:N83)/5)&lt;&gt;"",(SUM('[1]Skog Ålder Underlag'!J83:N83)/5)/1000,0)</f>
        <v>55.182180000000017</v>
      </c>
      <c r="J75" s="16">
        <f>IF((SUM('[1]Skog Ålder Underlag'!K83:O83)/5)&lt;&gt;"",(SUM('[1]Skog Ålder Underlag'!K83:O83)/5)/1000,0)</f>
        <v>57.359559999999981</v>
      </c>
      <c r="K75" s="16">
        <f>IF((SUM('[1]Skog Ålder Underlag'!L83:P83)/5)&lt;&gt;"",(SUM('[1]Skog Ålder Underlag'!L83:P83)/5)/1000,0)</f>
        <v>60.294180000000054</v>
      </c>
      <c r="L75" s="16">
        <f>IF((SUM('[1]Skog Ålder Underlag'!M83:Q83)/5)&lt;&gt;"",(SUM('[1]Skog Ålder Underlag'!M83:Q83)/5)/1000,0)</f>
        <v>60.352000000000039</v>
      </c>
      <c r="M75" s="16">
        <f>IF((SUM('[1]Skog Ålder Underlag'!N83:R83)/5)&lt;&gt;"",(SUM('[1]Skog Ålder Underlag'!N83:R83)/5)/1000,0)</f>
        <v>61.912599999999998</v>
      </c>
      <c r="N75" s="16">
        <f>IF((SUM('[1]Skog Ålder Underlag'!O83:S83)/5)&lt;&gt;"",(SUM('[1]Skog Ålder Underlag'!O83:S83)/5)/1000,0)</f>
        <v>61.309159999999991</v>
      </c>
      <c r="O75" s="16">
        <f>IF((SUM('[1]Skog Ålder Underlag'!P83:T83)/5)&lt;&gt;"",(SUM('[1]Skog Ålder Underlag'!P83:T83)/5)/1000,0)</f>
        <v>57.878959999999999</v>
      </c>
      <c r="P75" s="16">
        <f>IF((SUM('[1]Skog Ålder Underlag'!Q83:U83)/5)&lt;&gt;"",(SUM('[1]Skog Ålder Underlag'!Q83:U83)/5)/1000,0)</f>
        <v>55.581799999999944</v>
      </c>
      <c r="Q75" s="16">
        <f>IF((SUM('[1]Skog Ålder Underlag'!R83:V83)/5)&lt;&gt;"",(SUM('[1]Skog Ålder Underlag'!R83:V83)/5)/1000,0)</f>
        <v>52.746159999999954</v>
      </c>
      <c r="R75" s="16">
        <f>IF((SUM('[1]Skog Ålder Underlag'!S83:W83)/5)&lt;&gt;"",(SUM('[1]Skog Ålder Underlag'!S83:W83)/5)/1000,0)</f>
        <v>51.865719999999968</v>
      </c>
      <c r="S75" s="16">
        <f>IF((SUM('[1]Skog Ålder Underlag'!T83:X83)/5)&lt;&gt;"",(SUM('[1]Skog Ålder Underlag'!T83:X83)/5)/1000,0)</f>
        <v>48.621759999999966</v>
      </c>
      <c r="T75" s="16">
        <f>IF((SUM('[1]Skog Ålder Underlag'!U83:Y83)/5)&lt;&gt;"",(SUM('[1]Skog Ålder Underlag'!U83:Y83)/5)/1000,0)</f>
        <v>44.750079999999954</v>
      </c>
      <c r="U75" s="16">
        <f>IF((SUM('[1]Skog Ålder Underlag'!V83:Z83)/5)&lt;&gt;"",(SUM('[1]Skog Ålder Underlag'!V83:Z83)/5)/1000,0)</f>
        <v>39.854859999999967</v>
      </c>
      <c r="V75" s="16">
        <f>IF((SUM('[1]Skog Ålder Underlag'!W83:AA83)/5)&lt;&gt;"",(SUM('[1]Skog Ålder Underlag'!W83:AA83)/5)/1000,0)</f>
        <v>35.961079999999974</v>
      </c>
      <c r="W75" s="16">
        <f>IF((SUM('[1]Skog Ålder Underlag'!X83:AB83)/5)&lt;&gt;"",(SUM('[1]Skog Ålder Underlag'!X83:AB83)/5)/1000,0)</f>
        <v>31.234919999999995</v>
      </c>
      <c r="X75" s="16">
        <f>IF((SUM('[1]Skog Ålder Underlag'!Y83:AC83)/5)&lt;&gt;"",(SUM('[1]Skog Ålder Underlag'!Y83:AC83)/5)/1000,0)</f>
        <v>31.238359999999997</v>
      </c>
      <c r="Y75" s="16">
        <f>IF((SUM('[1]Skog Ålder Underlag'!Z83:AD83)/5)&lt;&gt;"",(SUM('[1]Skog Ålder Underlag'!Z83:AD83)/5)/1000,0)</f>
        <v>31.113999999999994</v>
      </c>
      <c r="Z75" s="16">
        <f>IF((SUM('[1]Skog Ålder Underlag'!AA83:AE83)/5)&lt;&gt;"",(SUM('[1]Skog Ålder Underlag'!AA83:AE83)/5)/1000,0)</f>
        <v>29.792999999999999</v>
      </c>
      <c r="AA75" s="16">
        <f>IF((SUM('[1]Skog Ålder Underlag'!AB83:AF83)/5)&lt;&gt;"",(SUM('[1]Skog Ålder Underlag'!AB83:AF83)/5)/1000,0)</f>
        <v>28.8642</v>
      </c>
      <c r="AB75" s="16">
        <f>IF((SUM('[1]Skog Ålder Underlag'!AC83:AG83)/5)&lt;&gt;"",(SUM('[1]Skog Ålder Underlag'!AC83:AG83)/5)/1000,0)</f>
        <v>29.14</v>
      </c>
      <c r="AC75" s="16">
        <f>IF((SUM('[1]Skog Ålder Underlag'!AD83:AH83)/5)&lt;&gt;"",(SUM('[1]Skog Ålder Underlag'!AD83:AH83)/5)/1000,0)</f>
        <v>25.933199999999999</v>
      </c>
      <c r="AD75" s="16">
        <f>IF((SUM('[1]Skog Ålder Underlag'!AE83:AI83)/5)&lt;&gt;"",(SUM('[1]Skog Ålder Underlag'!AE83:AI83)/5)/1000,0)</f>
        <v>29.1934</v>
      </c>
      <c r="AE75" s="16">
        <f>IF((SUM('[1]Skog Ålder Underlag'!AF83:AJ83)/5)&lt;&gt;"",(SUM('[1]Skog Ålder Underlag'!AF83:AJ83)/5)/1000,0)</f>
        <v>30.308799999999998</v>
      </c>
      <c r="AF75" s="16">
        <f>IF((SUM('[1]Skog Ålder Underlag'!AG83:AK83)/5)&lt;&gt;"",(SUM('[1]Skog Ålder Underlag'!AG83:AK83)/5)/1000,0)</f>
        <v>32.300071370470008</v>
      </c>
      <c r="AG75" s="16">
        <f>IF((SUM('[1]Skog Ålder Underlag'!AH83:AL83)/5)&lt;&gt;"",(SUM('[1]Skog Ålder Underlag'!AH83:AL83)/5)/1000,0)</f>
        <v>30.963666820978098</v>
      </c>
      <c r="AH75" s="16">
        <f>IF((SUM('[1]Skog Ålder Underlag'!AI83:AM83)/5)&lt;&gt;"",(SUM('[1]Skog Ålder Underlag'!AI83:AM83)/5)/1000,0)</f>
        <v>34.128212590860237</v>
      </c>
      <c r="AI75" s="16">
        <f>IF((SUM('[1]Skog Ålder Underlag'!AJ83:AN83)/5)&lt;&gt;"",(SUM('[1]Skog Ålder Underlag'!AJ83:AN83)/5)/1000,0)</f>
        <v>31.314807932594167</v>
      </c>
      <c r="AJ75" s="16">
        <f>IF((SUM('[1]Skog Ålder Underlag'!AK83:AO83)/5)&lt;&gt;"",(SUM('[1]Skog Ålder Underlag'!AK83:AO83)/5)/1000,0)</f>
        <v>32.936049192711224</v>
      </c>
      <c r="AK75" s="16">
        <f>IF((SUM('[1]Skog Ålder Underlag'!AL83:AP83)/5)&lt;&gt;"",(SUM('[1]Skog Ålder Underlag'!AL83:AP83)/5)/1000,0)</f>
        <v>32.39960275153387</v>
      </c>
      <c r="AL75" s="16">
        <f>IF((SUM('[1]Skog Ålder Underlag'!AM83:AQ83)/5)&lt;&gt;"",(SUM('[1]Skog Ålder Underlag'!AM83:AQ83)/5)/1000,0)</f>
        <v>34.246993969851957</v>
      </c>
      <c r="AM75" s="16">
        <f>IF((SUM('[1]Skog Ålder Underlag'!AN83:AR83)/5)&lt;&gt;"",(SUM('[1]Skog Ålder Underlag'!AN83:AR83)/5)/1000,0)</f>
        <v>35.162371195152929</v>
      </c>
      <c r="AN75" s="16">
        <f>IF((SUM('[1]Skog Ålder Underlag'!AO83:AS83)/5)&lt;&gt;"",(SUM('[1]Skog Ålder Underlag'!AO83:AS83)/5)/1000,0)</f>
        <v>37.500888684920895</v>
      </c>
      <c r="AO75" s="16">
        <f>IF((SUM('[1]Skog Ålder Underlag'!AP83:AT83)/5)&lt;&gt;"",(SUM('[1]Skog Ålder Underlag'!AP83:AT83)/5)/1000,0)</f>
        <v>38.676511713402533</v>
      </c>
      <c r="AP75" s="16">
        <f>IF((SUM('[1]Skog Ålder Underlag'!AQ83:AU83)/5)&lt;&gt;"",(SUM('[1]Skog Ålder Underlag'!AQ83:AU83)/5)/1000,0)</f>
        <v>41.804872004551044</v>
      </c>
      <c r="AQ75" s="16">
        <f>IF((SUM('[1]Skog Ålder Underlag'!AR83:AV83)/5)&lt;&gt;"",(SUM('[1]Skog Ålder Underlag'!AR83:AV83)/5)/1000,0)</f>
        <v>40.355770490914246</v>
      </c>
      <c r="AR75" s="16">
        <f>IF((SUM('[1]Skog Ålder Underlag'!AS83:AW83)/5)&lt;&gt;"",(SUM('[1]Skog Ålder Underlag'!AS83:AW83)/5)/1000,0)</f>
        <v>41.78207556924491</v>
      </c>
      <c r="AS75" s="16">
        <f>IF((SUM('[1]Skog Ålder Underlag'!AT83:AX83)/5)&lt;&gt;"",(SUM('[1]Skog Ålder Underlag'!AT83:AX83)/5)/1000,0)</f>
        <v>41.798733614637221</v>
      </c>
      <c r="AT75" s="16">
        <f>IF((SUM('[1]Skog Ålder Underlag'!AU83:AY83)/5)&lt;&gt;"",(SUM('[1]Skog Ålder Underlag'!AU83:AY83)/5)/1000,0)</f>
        <v>42.417574304128578</v>
      </c>
      <c r="AU75" s="16">
        <f>IF((SUM('[1]Skog Ålder Underlag'!AV83:AZ83)/5)&lt;&gt;"",(SUM('[1]Skog Ålder Underlag'!AV83:AZ83)/5)/1000,0)</f>
        <v>41.486997752573046</v>
      </c>
      <c r="AV75" s="16">
        <f>IF((SUM('[1]Skog Ålder Underlag'!AW83:BA83)/5)&lt;&gt;"",(SUM('[1]Skog Ålder Underlag'!AW83:BA83)/5)/1000,0)</f>
        <v>42.250639002117751</v>
      </c>
      <c r="AW75" s="16">
        <f>IF((SUM('[1]Skog Ålder Underlag'!AX83:BB83)/5)&lt;&gt;"",(SUM('[1]Skog Ålder Underlag'!AX83:BB83)/5)/1000,0)</f>
        <v>41.218477668557597</v>
      </c>
      <c r="AX75" s="16">
        <f>IF((SUM('[1]Skog Ålder Underlag'!AY83:BC83)/5)&lt;&gt;"",(SUM('[1]Skog Ålder Underlag'!AY83:BC83)/5)/1000,0)</f>
        <v>38.495247245231326</v>
      </c>
      <c r="AY75" s="16">
        <f>IF((SUM('[1]Skog Ålder Underlag'!AZ83:BD83)/5)&lt;&gt;"",(SUM('[1]Skog Ålder Underlag'!AZ83:BD83)/5)/1000,0)</f>
        <v>39.824108092799911</v>
      </c>
      <c r="AZ75" s="16">
        <f>IF((SUM('[1]Skog Ålder Underlag'!BA83:BE83)/5)&lt;&gt;"",(SUM('[1]Skog Ålder Underlag'!BA83:BE83)/5)/1000,0)</f>
        <v>44.523952218519526</v>
      </c>
      <c r="BA75" s="16">
        <f>IF((SUM('[1]Skog Ålder Underlag'!BB83:BF83)/5)&lt;&gt;"",(SUM('[1]Skog Ålder Underlag'!BB83:BF83)/5)/1000,0)</f>
        <v>47.510552967675338</v>
      </c>
      <c r="BB75" s="16">
        <f>IF((SUM('[1]Skog Ålder Underlag'!BC83:BG83)/5)&lt;&gt;"",(SUM('[1]Skog Ålder Underlag'!BC83:BG83)/5)/1000,0)</f>
        <v>52.803618937030862</v>
      </c>
      <c r="BC75" s="16">
        <f>IF((SUM('[1]Skog Ålder Underlag'!BD83:BH83)/5)&lt;&gt;"",(SUM('[1]Skog Ålder Underlag'!BD83:BH83)/5)/1000,0)</f>
        <v>53.457057441414463</v>
      </c>
      <c r="BD75" s="16">
        <f>IF((SUM('[1]Skog Ålder Underlag'!BE83:BI83)/5)&lt;&gt;"",(SUM('[1]Skog Ålder Underlag'!BE83:BI83)/5)/1000,0)</f>
        <v>49.626667050253836</v>
      </c>
      <c r="BE75" s="16">
        <f>IF((SUM('[1]Skog Ålder Underlag'!BF83:BJ83)/5)&lt;&gt;"",(SUM('[1]Skog Ålder Underlag'!BF83:BJ83)/5)/1000,0)</f>
        <v>46.412018815005069</v>
      </c>
      <c r="BF75" s="16">
        <f>IF((SUM('[1]Skog Ålder Underlag'!BG83:BK83)/5)&lt;&gt;"",(SUM('[1]Skog Ålder Underlag'!BG83:BK83)/5)/1000,0)</f>
        <v>47.561954149310637</v>
      </c>
      <c r="BG75" s="16">
        <f>IF((SUM('[1]Skog Ålder Underlag'!BH83:BL83)/5)&lt;&gt;"",(SUM('[1]Skog Ålder Underlag'!BH83:BL83)/5)/1000,0)</f>
        <v>43.816910466067256</v>
      </c>
      <c r="BH75" s="16">
        <f>IF((SUM('[1]Skog Ålder Underlag'!BI83:BM83)/5)&lt;&gt;"",(SUM('[1]Skog Ålder Underlag'!BI83:BM83)/5)/1000,0)</f>
        <v>41.35601254600563</v>
      </c>
      <c r="BI75" s="16">
        <f>IF((SUM('[1]Skog Ålder Underlag'!BJ83:BN83)/5)&lt;&gt;"",(SUM('[1]Skog Ålder Underlag'!BJ83:BN83)/5)/1000,0)</f>
        <v>39.827660328082082</v>
      </c>
    </row>
    <row r="76" spans="1:61" s="7" customFormat="1" x14ac:dyDescent="0.25">
      <c r="A76" s="19"/>
      <c r="B76" s="18"/>
      <c r="C76" s="18"/>
      <c r="D76" s="17" t="s">
        <v>8</v>
      </c>
      <c r="E76" s="16">
        <f>IF('[1]Skog Ålder Underlag'!F84&lt;&gt;"",'[1]Skog Ålder Underlag'!F84/1000,0)</f>
        <v>47.784788900000031</v>
      </c>
      <c r="F76" s="16">
        <f>IF((SUM('[1]Skog Ålder Underlag'!G84:K84)/5)&lt;&gt;"",(SUM('[1]Skog Ålder Underlag'!G84:K84)/5)/1000,0)</f>
        <v>45.184480000000022</v>
      </c>
      <c r="G76" s="16">
        <f>IF((SUM('[1]Skog Ålder Underlag'!H84:L84)/5)&lt;&gt;"",(SUM('[1]Skog Ålder Underlag'!H84:L84)/5)/1000,0)</f>
        <v>45.882680000000015</v>
      </c>
      <c r="H76" s="16">
        <f>IF((SUM('[1]Skog Ålder Underlag'!I84:M84)/5)&lt;&gt;"",(SUM('[1]Skog Ålder Underlag'!I84:M84)/5)/1000,0)</f>
        <v>45.571040000000025</v>
      </c>
      <c r="I76" s="16">
        <f>IF((SUM('[1]Skog Ålder Underlag'!J84:N84)/5)&lt;&gt;"",(SUM('[1]Skog Ålder Underlag'!J84:N84)/5)/1000,0)</f>
        <v>47.811099999999996</v>
      </c>
      <c r="J76" s="16">
        <f>IF((SUM('[1]Skog Ålder Underlag'!K84:O84)/5)&lt;&gt;"",(SUM('[1]Skog Ålder Underlag'!K84:O84)/5)/1000,0)</f>
        <v>47.424339999999987</v>
      </c>
      <c r="K76" s="16">
        <f>IF((SUM('[1]Skog Ålder Underlag'!L84:P84)/5)&lt;&gt;"",(SUM('[1]Skog Ålder Underlag'!L84:P84)/5)/1000,0)</f>
        <v>43.732800000000012</v>
      </c>
      <c r="L76" s="16">
        <f>IF((SUM('[1]Skog Ålder Underlag'!M84:Q84)/5)&lt;&gt;"",(SUM('[1]Skog Ålder Underlag'!M84:Q84)/5)/1000,0)</f>
        <v>42.778200000000012</v>
      </c>
      <c r="M76" s="16">
        <f>IF((SUM('[1]Skog Ålder Underlag'!N84:R84)/5)&lt;&gt;"",(SUM('[1]Skog Ålder Underlag'!N84:R84)/5)/1000,0)</f>
        <v>41.118600000000008</v>
      </c>
      <c r="N76" s="16">
        <f>IF((SUM('[1]Skog Ålder Underlag'!O84:S84)/5)&lt;&gt;"",(SUM('[1]Skog Ålder Underlag'!O84:S84)/5)/1000,0)</f>
        <v>40.270300000000006</v>
      </c>
      <c r="O76" s="16">
        <f>IF((SUM('[1]Skog Ålder Underlag'!P84:T84)/5)&lt;&gt;"",(SUM('[1]Skog Ålder Underlag'!P84:T84)/5)/1000,0)</f>
        <v>41.343560000000011</v>
      </c>
      <c r="P76" s="16">
        <f>IF((SUM('[1]Skog Ålder Underlag'!Q84:U84)/5)&lt;&gt;"",(SUM('[1]Skog Ålder Underlag'!Q84:U84)/5)/1000,0)</f>
        <v>44.615680000000005</v>
      </c>
      <c r="Q76" s="16">
        <f>IF((SUM('[1]Skog Ålder Underlag'!R84:V84)/5)&lt;&gt;"",(SUM('[1]Skog Ålder Underlag'!R84:V84)/5)/1000,0)</f>
        <v>46.832640000000005</v>
      </c>
      <c r="R76" s="16">
        <f>IF((SUM('[1]Skog Ålder Underlag'!S84:W84)/5)&lt;&gt;"",(SUM('[1]Skog Ålder Underlag'!S84:W84)/5)/1000,0)</f>
        <v>49.406300000000002</v>
      </c>
      <c r="S76" s="16">
        <f>IF((SUM('[1]Skog Ålder Underlag'!T84:X84)/5)&lt;&gt;"",(SUM('[1]Skog Ålder Underlag'!T84:X84)/5)/1000,0)</f>
        <v>49.931099999999972</v>
      </c>
      <c r="T76" s="16">
        <f>IF((SUM('[1]Skog Ålder Underlag'!U84:Y84)/5)&lt;&gt;"",(SUM('[1]Skog Ålder Underlag'!U84:Y84)/5)/1000,0)</f>
        <v>51.251879999999929</v>
      </c>
      <c r="U76" s="16">
        <f>IF((SUM('[1]Skog Ålder Underlag'!V84:Z84)/5)&lt;&gt;"",(SUM('[1]Skog Ålder Underlag'!V84:Z84)/5)/1000,0)</f>
        <v>56.763419999999968</v>
      </c>
      <c r="V76" s="16">
        <f>IF((SUM('[1]Skog Ålder Underlag'!W84:AA84)/5)&lt;&gt;"",(SUM('[1]Skog Ålder Underlag'!W84:AA84)/5)/1000,0)</f>
        <v>58.060259999999964</v>
      </c>
      <c r="W76" s="16">
        <f>IF((SUM('[1]Skog Ålder Underlag'!X84:AB84)/5)&lt;&gt;"",(SUM('[1]Skog Ålder Underlag'!X84:AB84)/5)/1000,0)</f>
        <v>59.188439999999986</v>
      </c>
      <c r="X76" s="16">
        <f>IF((SUM('[1]Skog Ålder Underlag'!Y84:AC84)/5)&lt;&gt;"",(SUM('[1]Skog Ålder Underlag'!Y84:AC84)/5)/1000,0)</f>
        <v>60.813720000000011</v>
      </c>
      <c r="Y76" s="16">
        <f>IF((SUM('[1]Skog Ålder Underlag'!Z84:AD84)/5)&lt;&gt;"",(SUM('[1]Skog Ålder Underlag'!Z84:AD84)/5)/1000,0)</f>
        <v>63.910060000000023</v>
      </c>
      <c r="Z76" s="16">
        <f>IF((SUM('[1]Skog Ålder Underlag'!AA84:AE84)/5)&lt;&gt;"",(SUM('[1]Skog Ålder Underlag'!AA84:AE84)/5)/1000,0)</f>
        <v>57.591800000000006</v>
      </c>
      <c r="AA76" s="16">
        <f>IF((SUM('[1]Skog Ålder Underlag'!AB84:AF84)/5)&lt;&gt;"",(SUM('[1]Skog Ålder Underlag'!AB84:AF84)/5)/1000,0)</f>
        <v>58.4818</v>
      </c>
      <c r="AB76" s="16">
        <f>IF((SUM('[1]Skog Ålder Underlag'!AC84:AG84)/5)&lt;&gt;"",(SUM('[1]Skog Ålder Underlag'!AC84:AG84)/5)/1000,0)</f>
        <v>60.672800000000002</v>
      </c>
      <c r="AC76" s="16">
        <f>IF((SUM('[1]Skog Ålder Underlag'!AD84:AH84)/5)&lt;&gt;"",(SUM('[1]Skog Ålder Underlag'!AD84:AH84)/5)/1000,0)</f>
        <v>58.070599999999999</v>
      </c>
      <c r="AD76" s="16">
        <f>IF((SUM('[1]Skog Ålder Underlag'!AE84:AI84)/5)&lt;&gt;"",(SUM('[1]Skog Ålder Underlag'!AE84:AI84)/5)/1000,0)</f>
        <v>55.642000000000003</v>
      </c>
      <c r="AE76" s="16">
        <f>IF((SUM('[1]Skog Ålder Underlag'!AF84:AJ84)/5)&lt;&gt;"",(SUM('[1]Skog Ålder Underlag'!AF84:AJ84)/5)/1000,0)</f>
        <v>62.232999999999997</v>
      </c>
      <c r="AF76" s="16">
        <f>IF((SUM('[1]Skog Ålder Underlag'!AG84:AK84)/5)&lt;&gt;"",(SUM('[1]Skog Ålder Underlag'!AG84:AK84)/5)/1000,0)</f>
        <v>61.60205578217424</v>
      </c>
      <c r="AG76" s="16">
        <f>IF((SUM('[1]Skog Ålder Underlag'!AH84:AL84)/5)&lt;&gt;"",(SUM('[1]Skog Ålder Underlag'!AH84:AL84)/5)/1000,0)</f>
        <v>61.376377357216043</v>
      </c>
      <c r="AH76" s="16">
        <f>IF((SUM('[1]Skog Ålder Underlag'!AI84:AM84)/5)&lt;&gt;"",(SUM('[1]Skog Ålder Underlag'!AI84:AM84)/5)/1000,0)</f>
        <v>59.066160887491577</v>
      </c>
      <c r="AI76" s="16">
        <f>IF((SUM('[1]Skog Ålder Underlag'!AJ84:AN84)/5)&lt;&gt;"",(SUM('[1]Skog Ålder Underlag'!AJ84:AN84)/5)/1000,0)</f>
        <v>58.164744967426152</v>
      </c>
      <c r="AJ76" s="16">
        <f>IF((SUM('[1]Skog Ålder Underlag'!AK84:AO84)/5)&lt;&gt;"",(SUM('[1]Skog Ålder Underlag'!AK84:AO84)/5)/1000,0)</f>
        <v>56.139895148284872</v>
      </c>
      <c r="AK76" s="16">
        <f>IF((SUM('[1]Skog Ålder Underlag'!AL84:AP84)/5)&lt;&gt;"",(SUM('[1]Skog Ålder Underlag'!AL84:AP84)/5)/1000,0)</f>
        <v>53.286831178522533</v>
      </c>
      <c r="AL76" s="16">
        <f>IF((SUM('[1]Skog Ålder Underlag'!AM84:AQ84)/5)&lt;&gt;"",(SUM('[1]Skog Ålder Underlag'!AM84:AQ84)/5)/1000,0)</f>
        <v>50.127546239808829</v>
      </c>
      <c r="AM76" s="16">
        <f>IF((SUM('[1]Skog Ålder Underlag'!AN84:AR84)/5)&lt;&gt;"",(SUM('[1]Skog Ålder Underlag'!AN84:AR84)/5)/1000,0)</f>
        <v>50.278925198921073</v>
      </c>
      <c r="AN76" s="16">
        <f>IF((SUM('[1]Skog Ålder Underlag'!AO84:AS84)/5)&lt;&gt;"",(SUM('[1]Skog Ålder Underlag'!AO84:AS84)/5)/1000,0)</f>
        <v>50.235546396521023</v>
      </c>
      <c r="AO76" s="16">
        <f>IF((SUM('[1]Skog Ålder Underlag'!AP84:AT84)/5)&lt;&gt;"",(SUM('[1]Skog Ålder Underlag'!AP84:AT84)/5)/1000,0)</f>
        <v>48.456498139121436</v>
      </c>
      <c r="AP76" s="16">
        <f>IF((SUM('[1]Skog Ålder Underlag'!AQ84:AU84)/5)&lt;&gt;"",(SUM('[1]Skog Ålder Underlag'!AQ84:AU84)/5)/1000,0)</f>
        <v>47.498121682839688</v>
      </c>
      <c r="AQ76" s="16">
        <f>IF((SUM('[1]Skog Ålder Underlag'!AR84:AV84)/5)&lt;&gt;"",(SUM('[1]Skog Ålder Underlag'!AR84:AV84)/5)/1000,0)</f>
        <v>45.486918973996964</v>
      </c>
      <c r="AR76" s="16">
        <f>IF((SUM('[1]Skog Ålder Underlag'!AS84:AW84)/5)&lt;&gt;"",(SUM('[1]Skog Ålder Underlag'!AS84:AW84)/5)/1000,0)</f>
        <v>45.635999097532697</v>
      </c>
      <c r="AS76" s="16">
        <f>IF((SUM('[1]Skog Ålder Underlag'!AT84:AX84)/5)&lt;&gt;"",(SUM('[1]Skog Ålder Underlag'!AT84:AX84)/5)/1000,0)</f>
        <v>41.848259933166219</v>
      </c>
      <c r="AT76" s="16">
        <f>IF((SUM('[1]Skog Ålder Underlag'!AU84:AY84)/5)&lt;&gt;"",(SUM('[1]Skog Ålder Underlag'!AU84:AY84)/5)/1000,0)</f>
        <v>39.195740265748036</v>
      </c>
      <c r="AU76" s="16">
        <f>IF((SUM('[1]Skog Ålder Underlag'!AV84:AZ84)/5)&lt;&gt;"",(SUM('[1]Skog Ålder Underlag'!AV84:AZ84)/5)/1000,0)</f>
        <v>37.55099574847285</v>
      </c>
      <c r="AV76" s="16">
        <f>IF((SUM('[1]Skog Ålder Underlag'!AW84:BA84)/5)&lt;&gt;"",(SUM('[1]Skog Ålder Underlag'!AW84:BA84)/5)/1000,0)</f>
        <v>37.755524516448084</v>
      </c>
      <c r="AW76" s="16">
        <f>IF((SUM('[1]Skog Ålder Underlag'!AX84:BB84)/5)&lt;&gt;"",(SUM('[1]Skog Ålder Underlag'!AX84:BB84)/5)/1000,0)</f>
        <v>38.269290832626162</v>
      </c>
      <c r="AX76" s="16">
        <f>IF((SUM('[1]Skog Ålder Underlag'!AY84:BC84)/5)&lt;&gt;"",(SUM('[1]Skog Ålder Underlag'!AY84:BC84)/5)/1000,0)</f>
        <v>37.178099394457846</v>
      </c>
      <c r="AY76" s="16">
        <f>IF((SUM('[1]Skog Ålder Underlag'!AZ84:BD84)/5)&lt;&gt;"",(SUM('[1]Skog Ålder Underlag'!AZ84:BD84)/5)/1000,0)</f>
        <v>36.115005894288757</v>
      </c>
      <c r="AZ76" s="16">
        <f>IF((SUM('[1]Skog Ålder Underlag'!BA84:BE84)/5)&lt;&gt;"",(SUM('[1]Skog Ålder Underlag'!BA84:BE84)/5)/1000,0)</f>
        <v>34.736259376305078</v>
      </c>
      <c r="BA76" s="16">
        <f>IF((SUM('[1]Skog Ålder Underlag'!BB84:BF84)/5)&lt;&gt;"",(SUM('[1]Skog Ålder Underlag'!BB84:BF84)/5)/1000,0)</f>
        <v>31.49214578521428</v>
      </c>
      <c r="BB76" s="16">
        <f>IF((SUM('[1]Skog Ålder Underlag'!BC84:BG84)/5)&lt;&gt;"",(SUM('[1]Skog Ålder Underlag'!BC84:BG84)/5)/1000,0)</f>
        <v>35.094552070431426</v>
      </c>
      <c r="BC76" s="16">
        <f>IF((SUM('[1]Skog Ålder Underlag'!BD84:BH84)/5)&lt;&gt;"",(SUM('[1]Skog Ålder Underlag'!BD84:BH84)/5)/1000,0)</f>
        <v>33.689252230557656</v>
      </c>
      <c r="BD76" s="16">
        <f>IF((SUM('[1]Skog Ålder Underlag'!BE84:BI84)/5)&lt;&gt;"",(SUM('[1]Skog Ålder Underlag'!BE84:BI84)/5)/1000,0)</f>
        <v>30.453423259238285</v>
      </c>
      <c r="BE76" s="16">
        <f>IF((SUM('[1]Skog Ålder Underlag'!BF84:BJ84)/5)&lt;&gt;"",(SUM('[1]Skog Ålder Underlag'!BF84:BJ84)/5)/1000,0)</f>
        <v>28.94482328861848</v>
      </c>
      <c r="BF76" s="16">
        <f>IF((SUM('[1]Skog Ålder Underlag'!BG84:BK84)/5)&lt;&gt;"",(SUM('[1]Skog Ålder Underlag'!BG84:BK84)/5)/1000,0)</f>
        <v>31.143959344874894</v>
      </c>
      <c r="BG76" s="16">
        <f>IF((SUM('[1]Skog Ålder Underlag'!BH84:BL84)/5)&lt;&gt;"",(SUM('[1]Skog Ålder Underlag'!BH84:BL84)/5)/1000,0)</f>
        <v>24.856166670036039</v>
      </c>
      <c r="BH76" s="16">
        <f>IF((SUM('[1]Skog Ålder Underlag'!BI84:BM84)/5)&lt;&gt;"",(SUM('[1]Skog Ålder Underlag'!BI84:BM84)/5)/1000,0)</f>
        <v>23.225113052184856</v>
      </c>
      <c r="BI76" s="16">
        <f>IF((SUM('[1]Skog Ålder Underlag'!BJ84:BN84)/5)&lt;&gt;"",(SUM('[1]Skog Ålder Underlag'!BJ84:BN84)/5)/1000,0)</f>
        <v>25.495335550400089</v>
      </c>
    </row>
    <row r="77" spans="1:61" s="7" customFormat="1" x14ac:dyDescent="0.25">
      <c r="A77" s="19"/>
      <c r="B77" s="18"/>
      <c r="C77" s="18"/>
      <c r="D77" s="17" t="s">
        <v>7</v>
      </c>
      <c r="E77" s="16">
        <f>IF('[1]Skog Ålder Underlag'!F85&lt;&gt;"",'[1]Skog Ålder Underlag'!F85/1000,0)</f>
        <v>9.7960647000000076</v>
      </c>
      <c r="F77" s="16">
        <f>IF((SUM('[1]Skog Ålder Underlag'!G85:K85)/5)&lt;&gt;"",(SUM('[1]Skog Ålder Underlag'!G85:K85)/5)/1000,0)</f>
        <v>29.337639999999993</v>
      </c>
      <c r="G77" s="16">
        <f>IF((SUM('[1]Skog Ålder Underlag'!H85:L85)/5)&lt;&gt;"",(SUM('[1]Skog Ålder Underlag'!H85:L85)/5)/1000,0)</f>
        <v>28.999919999999992</v>
      </c>
      <c r="H77" s="16">
        <f>IF((SUM('[1]Skog Ålder Underlag'!I85:M85)/5)&lt;&gt;"",(SUM('[1]Skog Ålder Underlag'!I85:M85)/5)/1000,0)</f>
        <v>32.164440000000013</v>
      </c>
      <c r="I77" s="16">
        <f>IF((SUM('[1]Skog Ålder Underlag'!J85:N85)/5)&lt;&gt;"",(SUM('[1]Skog Ålder Underlag'!J85:N85)/5)/1000,0)</f>
        <v>34.327480000000016</v>
      </c>
      <c r="J77" s="16">
        <f>IF((SUM('[1]Skog Ålder Underlag'!K85:O85)/5)&lt;&gt;"",(SUM('[1]Skog Ålder Underlag'!K85:O85)/5)/1000,0)</f>
        <v>34.113360000000007</v>
      </c>
      <c r="K77" s="16">
        <f>IF((SUM('[1]Skog Ålder Underlag'!L85:P85)/5)&lt;&gt;"",(SUM('[1]Skog Ålder Underlag'!L85:P85)/5)/1000,0)</f>
        <v>32.934320000000021</v>
      </c>
      <c r="L77" s="16">
        <f>IF((SUM('[1]Skog Ålder Underlag'!M85:Q85)/5)&lt;&gt;"",(SUM('[1]Skog Ålder Underlag'!M85:Q85)/5)/1000,0)</f>
        <v>33.746300000000026</v>
      </c>
      <c r="M77" s="16">
        <f>IF((SUM('[1]Skog Ålder Underlag'!N85:R85)/5)&lt;&gt;"",(SUM('[1]Skog Ålder Underlag'!N85:R85)/5)/1000,0)</f>
        <v>31.005080000000007</v>
      </c>
      <c r="N77" s="16">
        <f>IF((SUM('[1]Skog Ålder Underlag'!O85:S85)/5)&lt;&gt;"",(SUM('[1]Skog Ålder Underlag'!O85:S85)/5)/1000,0)</f>
        <v>29.509419999999995</v>
      </c>
      <c r="O77" s="16">
        <f>IF((SUM('[1]Skog Ålder Underlag'!P85:T85)/5)&lt;&gt;"",(SUM('[1]Skog Ålder Underlag'!P85:T85)/5)/1000,0)</f>
        <v>32.689360000000015</v>
      </c>
      <c r="P77" s="16">
        <f>IF((SUM('[1]Skog Ålder Underlag'!Q85:U85)/5)&lt;&gt;"",(SUM('[1]Skog Ålder Underlag'!Q85:U85)/5)/1000,0)</f>
        <v>32.248220000000018</v>
      </c>
      <c r="Q77" s="16">
        <f>IF((SUM('[1]Skog Ålder Underlag'!R85:V85)/5)&lt;&gt;"",(SUM('[1]Skog Ålder Underlag'!R85:V85)/5)/1000,0)</f>
        <v>33.493560000000009</v>
      </c>
      <c r="R77" s="16">
        <f>IF((SUM('[1]Skog Ålder Underlag'!S85:W85)/5)&lt;&gt;"",(SUM('[1]Skog Ålder Underlag'!S85:W85)/5)/1000,0)</f>
        <v>33.052620000000012</v>
      </c>
      <c r="S77" s="16">
        <f>IF((SUM('[1]Skog Ålder Underlag'!T85:X85)/5)&lt;&gt;"",(SUM('[1]Skog Ålder Underlag'!T85:X85)/5)/1000,0)</f>
        <v>36.037719999999993</v>
      </c>
      <c r="T77" s="16">
        <f>IF((SUM('[1]Skog Ålder Underlag'!U85:Y85)/5)&lt;&gt;"",(SUM('[1]Skog Ålder Underlag'!U85:Y85)/5)/1000,0)</f>
        <v>32.877859999999984</v>
      </c>
      <c r="U77" s="16">
        <f>IF((SUM('[1]Skog Ålder Underlag'!V85:Z85)/5)&lt;&gt;"",(SUM('[1]Skog Ålder Underlag'!V85:Z85)/5)/1000,0)</f>
        <v>33.715739999999975</v>
      </c>
      <c r="V77" s="16">
        <f>IF((SUM('[1]Skog Ålder Underlag'!W85:AA85)/5)&lt;&gt;"",(SUM('[1]Skog Ålder Underlag'!W85:AA85)/5)/1000,0)</f>
        <v>33.767319999999984</v>
      </c>
      <c r="W77" s="16">
        <f>IF((SUM('[1]Skog Ålder Underlag'!X85:AB85)/5)&lt;&gt;"",(SUM('[1]Skog Ålder Underlag'!X85:AB85)/5)/1000,0)</f>
        <v>31.701439999999991</v>
      </c>
      <c r="X77" s="16">
        <f>IF((SUM('[1]Skog Ålder Underlag'!Y85:AC85)/5)&lt;&gt;"",(SUM('[1]Skog Ålder Underlag'!Y85:AC85)/5)/1000,0)</f>
        <v>30.050120000000007</v>
      </c>
      <c r="Y77" s="16">
        <f>IF((SUM('[1]Skog Ålder Underlag'!Z85:AD85)/5)&lt;&gt;"",(SUM('[1]Skog Ålder Underlag'!Z85:AD85)/5)/1000,0)</f>
        <v>29.12848</v>
      </c>
      <c r="Z77" s="16">
        <f>IF((SUM('[1]Skog Ålder Underlag'!AA85:AE85)/5)&lt;&gt;"",(SUM('[1]Skog Ålder Underlag'!AA85:AE85)/5)/1000,0)</f>
        <v>31.847799999999999</v>
      </c>
      <c r="AA77" s="16">
        <f>IF((SUM('[1]Skog Ålder Underlag'!AB85:AF85)/5)&lt;&gt;"",(SUM('[1]Skog Ålder Underlag'!AB85:AF85)/5)/1000,0)</f>
        <v>32.406400000000005</v>
      </c>
      <c r="AB77" s="16">
        <f>IF((SUM('[1]Skog Ålder Underlag'!AC85:AG85)/5)&lt;&gt;"",(SUM('[1]Skog Ålder Underlag'!AC85:AG85)/5)/1000,0)</f>
        <v>35.895400000000002</v>
      </c>
      <c r="AC77" s="16">
        <f>IF((SUM('[1]Skog Ålder Underlag'!AD85:AH85)/5)&lt;&gt;"",(SUM('[1]Skog Ålder Underlag'!AD85:AH85)/5)/1000,0)</f>
        <v>36.130800000000001</v>
      </c>
      <c r="AD77" s="16">
        <f>IF((SUM('[1]Skog Ålder Underlag'!AE85:AI85)/5)&lt;&gt;"",(SUM('[1]Skog Ålder Underlag'!AE85:AI85)/5)/1000,0)</f>
        <v>36.775199999999998</v>
      </c>
      <c r="AE77" s="16">
        <f>IF((SUM('[1]Skog Ålder Underlag'!AF85:AJ85)/5)&lt;&gt;"",(SUM('[1]Skog Ålder Underlag'!AF85:AJ85)/5)/1000,0)</f>
        <v>34.724400000000003</v>
      </c>
      <c r="AF77" s="16">
        <f>IF((SUM('[1]Skog Ålder Underlag'!AG85:AK85)/5)&lt;&gt;"",(SUM('[1]Skog Ålder Underlag'!AG85:AK85)/5)/1000,0)</f>
        <v>33.619912844279852</v>
      </c>
      <c r="AG77" s="16">
        <f>IF((SUM('[1]Skog Ålder Underlag'!AH85:AL85)/5)&lt;&gt;"",(SUM('[1]Skog Ålder Underlag'!AH85:AL85)/5)/1000,0)</f>
        <v>31.856239835713534</v>
      </c>
      <c r="AH77" s="16">
        <f>IF((SUM('[1]Skog Ålder Underlag'!AI85:AM85)/5)&lt;&gt;"",(SUM('[1]Skog Ålder Underlag'!AI85:AM85)/5)/1000,0)</f>
        <v>31.514272720251263</v>
      </c>
      <c r="AI77" s="16">
        <f>IF((SUM('[1]Skog Ålder Underlag'!AJ85:AN85)/5)&lt;&gt;"",(SUM('[1]Skog Ålder Underlag'!AJ85:AN85)/5)/1000,0)</f>
        <v>32.276062038221632</v>
      </c>
      <c r="AJ77" s="16">
        <f>IF((SUM('[1]Skog Ålder Underlag'!AK85:AO85)/5)&lt;&gt;"",(SUM('[1]Skog Ålder Underlag'!AK85:AO85)/5)/1000,0)</f>
        <v>31.756732161108648</v>
      </c>
      <c r="AK77" s="16">
        <f>IF((SUM('[1]Skog Ålder Underlag'!AL85:AP85)/5)&lt;&gt;"",(SUM('[1]Skog Ålder Underlag'!AL85:AP85)/5)/1000,0)</f>
        <v>33.087026835541664</v>
      </c>
      <c r="AL77" s="16">
        <f>IF((SUM('[1]Skog Ålder Underlag'!AM85:AQ85)/5)&lt;&gt;"",(SUM('[1]Skog Ålder Underlag'!AM85:AQ85)/5)/1000,0)</f>
        <v>35.161411445244653</v>
      </c>
      <c r="AM77" s="16">
        <f>IF((SUM('[1]Skog Ålder Underlag'!AN85:AR85)/5)&lt;&gt;"",(SUM('[1]Skog Ålder Underlag'!AN85:AR85)/5)/1000,0)</f>
        <v>34.78876611447653</v>
      </c>
      <c r="AN77" s="16">
        <f>IF((SUM('[1]Skog Ålder Underlag'!AO85:AS85)/5)&lt;&gt;"",(SUM('[1]Skog Ålder Underlag'!AO85:AS85)/5)/1000,0)</f>
        <v>37.034543038578256</v>
      </c>
      <c r="AO77" s="16">
        <f>IF((SUM('[1]Skog Ålder Underlag'!AP85:AT85)/5)&lt;&gt;"",(SUM('[1]Skog Ålder Underlag'!AP85:AT85)/5)/1000,0)</f>
        <v>39.581458488209975</v>
      </c>
      <c r="AP77" s="16">
        <f>IF((SUM('[1]Skog Ålder Underlag'!AQ85:AU85)/5)&lt;&gt;"",(SUM('[1]Skog Ålder Underlag'!AQ85:AU85)/5)/1000,0)</f>
        <v>37.632552930921783</v>
      </c>
      <c r="AQ77" s="16">
        <f>IF((SUM('[1]Skog Ålder Underlag'!AR85:AV85)/5)&lt;&gt;"",(SUM('[1]Skog Ålder Underlag'!AR85:AV85)/5)/1000,0)</f>
        <v>40.289124015068104</v>
      </c>
      <c r="AR77" s="16">
        <f>IF((SUM('[1]Skog Ålder Underlag'!AS85:AW85)/5)&lt;&gt;"",(SUM('[1]Skog Ålder Underlag'!AS85:AW85)/5)/1000,0)</f>
        <v>39.434865287485039</v>
      </c>
      <c r="AS77" s="16">
        <f>IF((SUM('[1]Skog Ålder Underlag'!AT85:AX85)/5)&lt;&gt;"",(SUM('[1]Skog Ålder Underlag'!AT85:AX85)/5)/1000,0)</f>
        <v>41.144467989020157</v>
      </c>
      <c r="AT77" s="16">
        <f>IF((SUM('[1]Skog Ålder Underlag'!AU85:AY85)/5)&lt;&gt;"",(SUM('[1]Skog Ålder Underlag'!AU85:AY85)/5)/1000,0)</f>
        <v>44.426648839792684</v>
      </c>
      <c r="AU77" s="16">
        <f>IF((SUM('[1]Skog Ålder Underlag'!AV85:AZ85)/5)&lt;&gt;"",(SUM('[1]Skog Ålder Underlag'!AV85:AZ85)/5)/1000,0)</f>
        <v>49.513319580961159</v>
      </c>
      <c r="AV77" s="16">
        <f>IF((SUM('[1]Skog Ålder Underlag'!AW85:BA85)/5)&lt;&gt;"",(SUM('[1]Skog Ålder Underlag'!AW85:BA85)/5)/1000,0)</f>
        <v>49.544497601081687</v>
      </c>
      <c r="AW77" s="16">
        <f>IF((SUM('[1]Skog Ålder Underlag'!AX85:BB85)/5)&lt;&gt;"",(SUM('[1]Skog Ålder Underlag'!AX85:BB85)/5)/1000,0)</f>
        <v>53.023859221989134</v>
      </c>
      <c r="AX77" s="16">
        <f>IF((SUM('[1]Skog Ålder Underlag'!AY85:BC85)/5)&lt;&gt;"",(SUM('[1]Skog Ålder Underlag'!AY85:BC85)/5)/1000,0)</f>
        <v>49.990557020814492</v>
      </c>
      <c r="AY77" s="16">
        <f>IF((SUM('[1]Skog Ålder Underlag'!AZ85:BD85)/5)&lt;&gt;"",(SUM('[1]Skog Ålder Underlag'!AZ85:BD85)/5)/1000,0)</f>
        <v>47.2523736216705</v>
      </c>
      <c r="AZ77" s="16">
        <f>IF((SUM('[1]Skog Ålder Underlag'!BA85:BE85)/5)&lt;&gt;"",(SUM('[1]Skog Ålder Underlag'!BA85:BE85)/5)/1000,0)</f>
        <v>40.456966537779941</v>
      </c>
      <c r="BA77" s="16">
        <f>IF((SUM('[1]Skog Ålder Underlag'!BB85:BF85)/5)&lt;&gt;"",(SUM('[1]Skog Ålder Underlag'!BB85:BF85)/5)/1000,0)</f>
        <v>37.563661013632192</v>
      </c>
      <c r="BB77" s="16">
        <f>IF((SUM('[1]Skog Ålder Underlag'!BC85:BG85)/5)&lt;&gt;"",(SUM('[1]Skog Ålder Underlag'!BC85:BG85)/5)/1000,0)</f>
        <v>37.582462084768373</v>
      </c>
      <c r="BC77" s="16">
        <f>IF((SUM('[1]Skog Ålder Underlag'!BD85:BH85)/5)&lt;&gt;"",(SUM('[1]Skog Ålder Underlag'!BD85:BH85)/5)/1000,0)</f>
        <v>37.385621215351676</v>
      </c>
      <c r="BD77" s="16">
        <f>IF((SUM('[1]Skog Ålder Underlag'!BE85:BI85)/5)&lt;&gt;"",(SUM('[1]Skog Ålder Underlag'!BE85:BI85)/5)/1000,0)</f>
        <v>36.803735542186288</v>
      </c>
      <c r="BE77" s="16">
        <f>IF((SUM('[1]Skog Ålder Underlag'!BF85:BJ85)/5)&lt;&gt;"",(SUM('[1]Skog Ålder Underlag'!BF85:BJ85)/5)/1000,0)</f>
        <v>41.171544635769486</v>
      </c>
      <c r="BF77" s="16">
        <f>IF((SUM('[1]Skog Ålder Underlag'!BG85:BK85)/5)&lt;&gt;"",(SUM('[1]Skog Ålder Underlag'!BG85:BK85)/5)/1000,0)</f>
        <v>37.73177232901093</v>
      </c>
      <c r="BG77" s="16">
        <f>IF((SUM('[1]Skog Ålder Underlag'!BH85:BL85)/5)&lt;&gt;"",(SUM('[1]Skog Ålder Underlag'!BH85:BL85)/5)/1000,0)</f>
        <v>34.558021005069612</v>
      </c>
      <c r="BH77" s="16">
        <f>IF((SUM('[1]Skog Ålder Underlag'!BI85:BM85)/5)&lt;&gt;"",(SUM('[1]Skog Ålder Underlag'!BI85:BM85)/5)/1000,0)</f>
        <v>33.327735840195579</v>
      </c>
      <c r="BI77" s="16">
        <f>IF((SUM('[1]Skog Ålder Underlag'!BJ85:BN85)/5)&lt;&gt;"",(SUM('[1]Skog Ålder Underlag'!BJ85:BN85)/5)/1000,0)</f>
        <v>33.80426747503541</v>
      </c>
    </row>
    <row r="78" spans="1:61" s="7" customFormat="1" x14ac:dyDescent="0.25">
      <c r="A78" s="19"/>
      <c r="B78" s="18"/>
      <c r="C78" s="18"/>
      <c r="D78" s="17" t="s">
        <v>6</v>
      </c>
      <c r="E78" s="16">
        <f>IF('[1]Skog Ålder Underlag'!F86&lt;&gt;"",'[1]Skog Ålder Underlag'!F86/1000,0)</f>
        <v>3.4962513549999978</v>
      </c>
      <c r="F78" s="16">
        <f>IF((SUM('[1]Skog Ålder Underlag'!G86:K86)/5)&lt;&gt;"",(SUM('[1]Skog Ålder Underlag'!G86:K86)/5)/1000,0)</f>
        <v>4.7723400000000007</v>
      </c>
      <c r="G78" s="16">
        <f>IF((SUM('[1]Skog Ålder Underlag'!H86:L86)/5)&lt;&gt;"",(SUM('[1]Skog Ålder Underlag'!H86:L86)/5)/1000,0)</f>
        <v>4.9502800000000002</v>
      </c>
      <c r="H78" s="16">
        <f>IF((SUM('[1]Skog Ålder Underlag'!I86:M86)/5)&lt;&gt;"",(SUM('[1]Skog Ålder Underlag'!I86:M86)/5)/1000,0)</f>
        <v>4.7125399999999997</v>
      </c>
      <c r="I78" s="16">
        <f>IF((SUM('[1]Skog Ålder Underlag'!J86:N86)/5)&lt;&gt;"",(SUM('[1]Skog Ålder Underlag'!J86:N86)/5)/1000,0)</f>
        <v>5.6650200000000002</v>
      </c>
      <c r="J78" s="16">
        <f>IF((SUM('[1]Skog Ålder Underlag'!K86:O86)/5)&lt;&gt;"",(SUM('[1]Skog Ålder Underlag'!K86:O86)/5)/1000,0)</f>
        <v>5.881520000000001</v>
      </c>
      <c r="K78" s="16">
        <f>IF((SUM('[1]Skog Ålder Underlag'!L86:P86)/5)&lt;&gt;"",(SUM('[1]Skog Ålder Underlag'!L86:P86)/5)/1000,0)</f>
        <v>5.74756</v>
      </c>
      <c r="L78" s="16">
        <f>IF((SUM('[1]Skog Ålder Underlag'!M86:Q86)/5)&lt;&gt;"",(SUM('[1]Skog Ålder Underlag'!M86:Q86)/5)/1000,0)</f>
        <v>6.5416600000000011</v>
      </c>
      <c r="M78" s="16">
        <f>IF((SUM('[1]Skog Ålder Underlag'!N86:R86)/5)&lt;&gt;"",(SUM('[1]Skog Ålder Underlag'!N86:R86)/5)/1000,0)</f>
        <v>7.2536000000000014</v>
      </c>
      <c r="N78" s="16">
        <f>IF((SUM('[1]Skog Ålder Underlag'!O86:S86)/5)&lt;&gt;"",(SUM('[1]Skog Ålder Underlag'!O86:S86)/5)/1000,0)</f>
        <v>6.6529600000000011</v>
      </c>
      <c r="O78" s="16">
        <f>IF((SUM('[1]Skog Ålder Underlag'!P86:T86)/5)&lt;&gt;"",(SUM('[1]Skog Ålder Underlag'!P86:T86)/5)/1000,0)</f>
        <v>7.2841800000000001</v>
      </c>
      <c r="P78" s="16">
        <f>IF((SUM('[1]Skog Ålder Underlag'!Q86:U86)/5)&lt;&gt;"",(SUM('[1]Skog Ålder Underlag'!Q86:U86)/5)/1000,0)</f>
        <v>7.4846799999999982</v>
      </c>
      <c r="Q78" s="16">
        <f>IF((SUM('[1]Skog Ålder Underlag'!R86:V86)/5)&lt;&gt;"",(SUM('[1]Skog Ålder Underlag'!R86:V86)/5)/1000,0)</f>
        <v>6.4830800000000002</v>
      </c>
      <c r="R78" s="16">
        <f>IF((SUM('[1]Skog Ålder Underlag'!S86:W86)/5)&lt;&gt;"",(SUM('[1]Skog Ålder Underlag'!S86:W86)/5)/1000,0)</f>
        <v>5.7865999999999991</v>
      </c>
      <c r="S78" s="16">
        <f>IF((SUM('[1]Skog Ålder Underlag'!T86:X86)/5)&lt;&gt;"",(SUM('[1]Skog Ålder Underlag'!T86:X86)/5)/1000,0)</f>
        <v>8.1291200000000003</v>
      </c>
      <c r="T78" s="16">
        <f>IF((SUM('[1]Skog Ålder Underlag'!U86:Y86)/5)&lt;&gt;"",(SUM('[1]Skog Ålder Underlag'!U86:Y86)/5)/1000,0)</f>
        <v>8.2992800000000031</v>
      </c>
      <c r="U78" s="16">
        <f>IF((SUM('[1]Skog Ålder Underlag'!V86:Z86)/5)&lt;&gt;"",(SUM('[1]Skog Ålder Underlag'!V86:Z86)/5)/1000,0)</f>
        <v>9.6821200000000012</v>
      </c>
      <c r="V78" s="16">
        <f>IF((SUM('[1]Skog Ålder Underlag'!W86:AA86)/5)&lt;&gt;"",(SUM('[1]Skog Ålder Underlag'!W86:AA86)/5)/1000,0)</f>
        <v>12.241320000000002</v>
      </c>
      <c r="W78" s="16">
        <f>IF((SUM('[1]Skog Ålder Underlag'!X86:AB86)/5)&lt;&gt;"",(SUM('[1]Skog Ålder Underlag'!X86:AB86)/5)/1000,0)</f>
        <v>12.546439999999999</v>
      </c>
      <c r="X78" s="16">
        <f>IF((SUM('[1]Skog Ålder Underlag'!Y86:AC86)/5)&lt;&gt;"",(SUM('[1]Skog Ålder Underlag'!Y86:AC86)/5)/1000,0)</f>
        <v>11.941919999999998</v>
      </c>
      <c r="Y78" s="16">
        <f>IF((SUM('[1]Skog Ålder Underlag'!Z86:AD86)/5)&lt;&gt;"",(SUM('[1]Skog Ålder Underlag'!Z86:AD86)/5)/1000,0)</f>
        <v>12.257119999999999</v>
      </c>
      <c r="Z78" s="16">
        <f>IF((SUM('[1]Skog Ålder Underlag'!AA86:AE86)/5)&lt;&gt;"",(SUM('[1]Skog Ålder Underlag'!AA86:AE86)/5)/1000,0)</f>
        <v>12.6214</v>
      </c>
      <c r="AA78" s="16">
        <f>IF((SUM('[1]Skog Ålder Underlag'!AB86:AF86)/5)&lt;&gt;"",(SUM('[1]Skog Ålder Underlag'!AB86:AF86)/5)/1000,0)</f>
        <v>11.887</v>
      </c>
      <c r="AB78" s="16">
        <f>IF((SUM('[1]Skog Ålder Underlag'!AC86:AG86)/5)&lt;&gt;"",(SUM('[1]Skog Ålder Underlag'!AC86:AG86)/5)/1000,0)</f>
        <v>13.4278</v>
      </c>
      <c r="AC78" s="16">
        <f>IF((SUM('[1]Skog Ålder Underlag'!AD86:AH86)/5)&lt;&gt;"",(SUM('[1]Skog Ålder Underlag'!AD86:AH86)/5)/1000,0)</f>
        <v>16.159399999999998</v>
      </c>
      <c r="AD78" s="16">
        <f>IF((SUM('[1]Skog Ålder Underlag'!AE86:AI86)/5)&lt;&gt;"",(SUM('[1]Skog Ålder Underlag'!AE86:AI86)/5)/1000,0)</f>
        <v>15.196</v>
      </c>
      <c r="AE78" s="16">
        <f>IF((SUM('[1]Skog Ålder Underlag'!AF86:AJ86)/5)&lt;&gt;"",(SUM('[1]Skog Ålder Underlag'!AF86:AJ86)/5)/1000,0)</f>
        <v>14.181799999999999</v>
      </c>
      <c r="AF78" s="16">
        <f>IF((SUM('[1]Skog Ålder Underlag'!AG86:AK86)/5)&lt;&gt;"",(SUM('[1]Skog Ålder Underlag'!AG86:AK86)/5)/1000,0)</f>
        <v>14.022703110620572</v>
      </c>
      <c r="AG78" s="16">
        <f>IF((SUM('[1]Skog Ålder Underlag'!AH86:AL86)/5)&lt;&gt;"",(SUM('[1]Skog Ålder Underlag'!AH86:AL86)/5)/1000,0)</f>
        <v>13.093156494608188</v>
      </c>
      <c r="AH78" s="16">
        <f>IF((SUM('[1]Skog Ålder Underlag'!AI86:AM86)/5)&lt;&gt;"",(SUM('[1]Skog Ålder Underlag'!AI86:AM86)/5)/1000,0)</f>
        <v>10.836792322303623</v>
      </c>
      <c r="AI78" s="16">
        <f>IF((SUM('[1]Skog Ålder Underlag'!AJ86:AN86)/5)&lt;&gt;"",(SUM('[1]Skog Ålder Underlag'!AJ86:AN86)/5)/1000,0)</f>
        <v>12.779074774134429</v>
      </c>
      <c r="AJ78" s="16">
        <f>IF((SUM('[1]Skog Ålder Underlag'!AK86:AO86)/5)&lt;&gt;"",(SUM('[1]Skog Ålder Underlag'!AK86:AO86)/5)/1000,0)</f>
        <v>14.749160584442045</v>
      </c>
      <c r="AK78" s="16">
        <f>IF((SUM('[1]Skog Ålder Underlag'!AL86:AP86)/5)&lt;&gt;"",(SUM('[1]Skog Ålder Underlag'!AL86:AP86)/5)/1000,0)</f>
        <v>14.806282545571973</v>
      </c>
      <c r="AL78" s="16">
        <f>IF((SUM('[1]Skog Ålder Underlag'!AM86:AQ86)/5)&lt;&gt;"",(SUM('[1]Skog Ålder Underlag'!AM86:AQ86)/5)/1000,0)</f>
        <v>15.014942111739039</v>
      </c>
      <c r="AM78" s="16">
        <f>IF((SUM('[1]Skog Ålder Underlag'!AN86:AR86)/5)&lt;&gt;"",(SUM('[1]Skog Ålder Underlag'!AN86:AR86)/5)/1000,0)</f>
        <v>15.395906748766624</v>
      </c>
      <c r="AN78" s="16">
        <f>IF((SUM('[1]Skog Ålder Underlag'!AO86:AS86)/5)&lt;&gt;"",(SUM('[1]Skog Ålder Underlag'!AO86:AS86)/5)/1000,0)</f>
        <v>16.215888404454319</v>
      </c>
      <c r="AO78" s="16">
        <f>IF((SUM('[1]Skog Ålder Underlag'!AP86:AT86)/5)&lt;&gt;"",(SUM('[1]Skog Ålder Underlag'!AP86:AT86)/5)/1000,0)</f>
        <v>14.842906682934615</v>
      </c>
      <c r="AP78" s="16">
        <f>IF((SUM('[1]Skog Ålder Underlag'!AQ86:AU86)/5)&lt;&gt;"",(SUM('[1]Skog Ålder Underlag'!AQ86:AU86)/5)/1000,0)</f>
        <v>14.65936227481234</v>
      </c>
      <c r="AQ78" s="16">
        <f>IF((SUM('[1]Skog Ålder Underlag'!AR86:AV86)/5)&lt;&gt;"",(SUM('[1]Skog Ålder Underlag'!AR86:AV86)/5)/1000,0)</f>
        <v>15.053931451610939</v>
      </c>
      <c r="AR78" s="16">
        <f>IF((SUM('[1]Skog Ålder Underlag'!AS86:AW86)/5)&lt;&gt;"",(SUM('[1]Skog Ålder Underlag'!AS86:AW86)/5)/1000,0)</f>
        <v>14.233502750280774</v>
      </c>
      <c r="AS78" s="16">
        <f>IF((SUM('[1]Skog Ålder Underlag'!AT86:AX86)/5)&lt;&gt;"",(SUM('[1]Skog Ålder Underlag'!AT86:AX86)/5)/1000,0)</f>
        <v>13.989473725918831</v>
      </c>
      <c r="AT78" s="16">
        <f>IF((SUM('[1]Skog Ålder Underlag'!AU86:AY86)/5)&lt;&gt;"",(SUM('[1]Skog Ålder Underlag'!AU86:AY86)/5)/1000,0)</f>
        <v>13.481954532964252</v>
      </c>
      <c r="AU78" s="16">
        <f>IF((SUM('[1]Skog Ålder Underlag'!AV86:AZ86)/5)&lt;&gt;"",(SUM('[1]Skog Ålder Underlag'!AV86:AZ86)/5)/1000,0)</f>
        <v>16.657931047951262</v>
      </c>
      <c r="AV78" s="16">
        <f>IF((SUM('[1]Skog Ålder Underlag'!AW86:BA86)/5)&lt;&gt;"",(SUM('[1]Skog Ålder Underlag'!AW86:BA86)/5)/1000,0)</f>
        <v>15.632660047531628</v>
      </c>
      <c r="AW78" s="16">
        <f>IF((SUM('[1]Skog Ålder Underlag'!AX86:BB86)/5)&lt;&gt;"",(SUM('[1]Skog Ålder Underlag'!AX86:BB86)/5)/1000,0)</f>
        <v>16.369463576362033</v>
      </c>
      <c r="AX78" s="16">
        <f>IF((SUM('[1]Skog Ålder Underlag'!AY86:BC86)/5)&lt;&gt;"",(SUM('[1]Skog Ålder Underlag'!AY86:BC86)/5)/1000,0)</f>
        <v>16.481089566159081</v>
      </c>
      <c r="AY78" s="16">
        <f>IF((SUM('[1]Skog Ålder Underlag'!AZ86:BD86)/5)&lt;&gt;"",(SUM('[1]Skog Ålder Underlag'!AZ86:BD86)/5)/1000,0)</f>
        <v>17.676537556166906</v>
      </c>
      <c r="AZ78" s="16">
        <f>IF((SUM('[1]Skog Ålder Underlag'!BA86:BE86)/5)&lt;&gt;"",(SUM('[1]Skog Ålder Underlag'!BA86:BE86)/5)/1000,0)</f>
        <v>17.902908554006299</v>
      </c>
      <c r="BA78" s="16">
        <f>IF((SUM('[1]Skog Ålder Underlag'!BB86:BF86)/5)&lt;&gt;"",(SUM('[1]Skog Ålder Underlag'!BB86:BF86)/5)/1000,0)</f>
        <v>17.207037687212907</v>
      </c>
      <c r="BB78" s="16">
        <f>IF((SUM('[1]Skog Ålder Underlag'!BC86:BG86)/5)&lt;&gt;"",(SUM('[1]Skog Ålder Underlag'!BC86:BG86)/5)/1000,0)</f>
        <v>15.340017845179167</v>
      </c>
      <c r="BC78" s="16">
        <f>IF((SUM('[1]Skog Ålder Underlag'!BD86:BH86)/5)&lt;&gt;"",(SUM('[1]Skog Ålder Underlag'!BD86:BH86)/5)/1000,0)</f>
        <v>14.940871140017498</v>
      </c>
      <c r="BD78" s="16">
        <f>IF((SUM('[1]Skog Ålder Underlag'!BE86:BI86)/5)&lt;&gt;"",(SUM('[1]Skog Ålder Underlag'!BE86:BI86)/5)/1000,0)</f>
        <v>15.876455025493172</v>
      </c>
      <c r="BE78" s="16">
        <f>IF((SUM('[1]Skog Ålder Underlag'!BF86:BJ86)/5)&lt;&gt;"",(SUM('[1]Skog Ålder Underlag'!BF86:BJ86)/5)/1000,0)</f>
        <v>10.598803099038548</v>
      </c>
      <c r="BF78" s="16">
        <f>IF((SUM('[1]Skog Ålder Underlag'!BG86:BK86)/5)&lt;&gt;"",(SUM('[1]Skog Ålder Underlag'!BG86:BK86)/5)/1000,0)</f>
        <v>10.932222131362222</v>
      </c>
      <c r="BG78" s="16">
        <f>IF((SUM('[1]Skog Ålder Underlag'!BH86:BL86)/5)&lt;&gt;"",(SUM('[1]Skog Ålder Underlag'!BH86:BL86)/5)/1000,0)</f>
        <v>12.66610111388532</v>
      </c>
      <c r="BH78" s="16">
        <f>IF((SUM('[1]Skog Ålder Underlag'!BI86:BM86)/5)&lt;&gt;"",(SUM('[1]Skog Ålder Underlag'!BI86:BM86)/5)/1000,0)</f>
        <v>13.253360610507841</v>
      </c>
      <c r="BI78" s="16">
        <f>IF((SUM('[1]Skog Ålder Underlag'!BJ86:BN86)/5)&lt;&gt;"",(SUM('[1]Skog Ålder Underlag'!BJ86:BN86)/5)/1000,0)</f>
        <v>16.267240717353911</v>
      </c>
    </row>
    <row r="79" spans="1:61" s="7" customFormat="1" x14ac:dyDescent="0.25">
      <c r="A79" s="19"/>
      <c r="B79" s="18"/>
      <c r="C79" s="18"/>
      <c r="D79" s="17" t="s">
        <v>5</v>
      </c>
      <c r="E79" s="16">
        <f>IF('[1]Skog Ålder Underlag'!F87&lt;&gt;"",'[1]Skog Ålder Underlag'!F87/1000,0)</f>
        <v>1.3410585499999994</v>
      </c>
      <c r="F79" s="16">
        <f>IF((SUM('[1]Skog Ålder Underlag'!G87:K87)/5)&lt;&gt;"",(SUM('[1]Skog Ålder Underlag'!G87:K87)/5)/1000,0)</f>
        <v>1.8297599999999998</v>
      </c>
      <c r="G79" s="16">
        <f>IF((SUM('[1]Skog Ålder Underlag'!H87:L87)/5)&lt;&gt;"",(SUM('[1]Skog Ålder Underlag'!H87:L87)/5)/1000,0)</f>
        <v>1.3390799999999998</v>
      </c>
      <c r="H79" s="16">
        <f>IF((SUM('[1]Skog Ålder Underlag'!I87:M87)/5)&lt;&gt;"",(SUM('[1]Skog Ålder Underlag'!I87:M87)/5)/1000,0)</f>
        <v>1.5306399999999998</v>
      </c>
      <c r="I79" s="16">
        <f>IF((SUM('[1]Skog Ålder Underlag'!J87:N87)/5)&lt;&gt;"",(SUM('[1]Skog Ålder Underlag'!J87:N87)/5)/1000,0)</f>
        <v>1.7457799999999999</v>
      </c>
      <c r="J79" s="16">
        <f>IF((SUM('[1]Skog Ålder Underlag'!K87:O87)/5)&lt;&gt;"",(SUM('[1]Skog Ålder Underlag'!K87:O87)/5)/1000,0)</f>
        <v>1.4907599999999999</v>
      </c>
      <c r="K79" s="16">
        <f>IF((SUM('[1]Skog Ålder Underlag'!L87:P87)/5)&lt;&gt;"",(SUM('[1]Skog Ålder Underlag'!L87:P87)/5)/1000,0)</f>
        <v>1.2749999999999999</v>
      </c>
      <c r="L79" s="16">
        <f>IF((SUM('[1]Skog Ålder Underlag'!M87:Q87)/5)&lt;&gt;"",(SUM('[1]Skog Ålder Underlag'!M87:Q87)/5)/1000,0)</f>
        <v>1.6682000000000001</v>
      </c>
      <c r="M79" s="16">
        <f>IF((SUM('[1]Skog Ålder Underlag'!N87:R87)/5)&lt;&gt;"",(SUM('[1]Skog Ålder Underlag'!N87:R87)/5)/1000,0)</f>
        <v>1.88344</v>
      </c>
      <c r="N79" s="16">
        <f>IF((SUM('[1]Skog Ålder Underlag'!O87:S87)/5)&lt;&gt;"",(SUM('[1]Skog Ålder Underlag'!O87:S87)/5)/1000,0)</f>
        <v>1.9396599999999999</v>
      </c>
      <c r="O79" s="16">
        <f>IF((SUM('[1]Skog Ålder Underlag'!P87:T87)/5)&lt;&gt;"",(SUM('[1]Skog Ålder Underlag'!P87:T87)/5)/1000,0)</f>
        <v>1.9255399999999998</v>
      </c>
      <c r="P79" s="16">
        <f>IF((SUM('[1]Skog Ålder Underlag'!Q87:U87)/5)&lt;&gt;"",(SUM('[1]Skog Ålder Underlag'!Q87:U87)/5)/1000,0)</f>
        <v>1.6623200000000002</v>
      </c>
      <c r="Q79" s="16">
        <f>IF((SUM('[1]Skog Ålder Underlag'!R87:V87)/5)&lt;&gt;"",(SUM('[1]Skog Ålder Underlag'!R87:V87)/5)/1000,0)</f>
        <v>1.26878</v>
      </c>
      <c r="R79" s="16">
        <f>IF((SUM('[1]Skog Ålder Underlag'!S87:W87)/5)&lt;&gt;"",(SUM('[1]Skog Ålder Underlag'!S87:W87)/5)/1000,0)</f>
        <v>0.84970000000000001</v>
      </c>
      <c r="S79" s="16">
        <f>IF((SUM('[1]Skog Ålder Underlag'!T87:X87)/5)&lt;&gt;"",(SUM('[1]Skog Ålder Underlag'!T87:X87)/5)/1000,0)</f>
        <v>0.75097999999999998</v>
      </c>
      <c r="T79" s="16">
        <f>IF((SUM('[1]Skog Ålder Underlag'!U87:Y87)/5)&lt;&gt;"",(SUM('[1]Skog Ålder Underlag'!U87:Y87)/5)/1000,0)</f>
        <v>1.16612</v>
      </c>
      <c r="U79" s="16">
        <f>IF((SUM('[1]Skog Ålder Underlag'!V87:Z87)/5)&lt;&gt;"",(SUM('[1]Skog Ålder Underlag'!V87:Z87)/5)/1000,0)</f>
        <v>1.2500199999999999</v>
      </c>
      <c r="V79" s="16">
        <f>IF((SUM('[1]Skog Ålder Underlag'!W87:AA87)/5)&lt;&gt;"",(SUM('[1]Skog Ålder Underlag'!W87:AA87)/5)/1000,0)</f>
        <v>1.4437599999999997</v>
      </c>
      <c r="W79" s="16">
        <f>IF((SUM('[1]Skog Ålder Underlag'!X87:AB87)/5)&lt;&gt;"",(SUM('[1]Skog Ålder Underlag'!X87:AB87)/5)/1000,0)</f>
        <v>1.5585</v>
      </c>
      <c r="X79" s="16">
        <f>IF((SUM('[1]Skog Ålder Underlag'!Y87:AC87)/5)&lt;&gt;"",(SUM('[1]Skog Ålder Underlag'!Y87:AC87)/5)/1000,0)</f>
        <v>1.7029000000000001</v>
      </c>
      <c r="Y79" s="16">
        <f>IF((SUM('[1]Skog Ålder Underlag'!Z87:AD87)/5)&lt;&gt;"",(SUM('[1]Skog Ålder Underlag'!Z87:AD87)/5)/1000,0)</f>
        <v>1.3203799999999999</v>
      </c>
      <c r="Z79" s="16">
        <f>IF((SUM('[1]Skog Ålder Underlag'!AA87:AE87)/5)&lt;&gt;"",(SUM('[1]Skog Ålder Underlag'!AA87:AE87)/5)/1000,0)</f>
        <v>1.3448</v>
      </c>
      <c r="AA79" s="16">
        <f>IF((SUM('[1]Skog Ålder Underlag'!AB87:AF87)/5)&lt;&gt;"",(SUM('[1]Skog Ålder Underlag'!AB87:AF87)/5)/1000,0)</f>
        <v>1.2415999999999998</v>
      </c>
      <c r="AB79" s="16">
        <f>IF((SUM('[1]Skog Ålder Underlag'!AC87:AG87)/5)&lt;&gt;"",(SUM('[1]Skog Ålder Underlag'!AC87:AG87)/5)/1000,0)</f>
        <v>1.6164000000000001</v>
      </c>
      <c r="AC79" s="16">
        <f>IF((SUM('[1]Skog Ålder Underlag'!AD87:AH87)/5)&lt;&gt;"",(SUM('[1]Skog Ålder Underlag'!AD87:AH87)/5)/1000,0)</f>
        <v>1.6134000000000002</v>
      </c>
      <c r="AD79" s="16">
        <f>IF((SUM('[1]Skog Ålder Underlag'!AE87:AI87)/5)&lt;&gt;"",(SUM('[1]Skog Ålder Underlag'!AE87:AI87)/5)/1000,0)</f>
        <v>2.1065999999999998</v>
      </c>
      <c r="AE79" s="16">
        <f>IF((SUM('[1]Skog Ålder Underlag'!AF87:AJ87)/5)&lt;&gt;"",(SUM('[1]Skog Ålder Underlag'!AF87:AJ87)/5)/1000,0)</f>
        <v>1.9105999999999999</v>
      </c>
      <c r="AF79" s="16">
        <f>IF((SUM('[1]Skog Ålder Underlag'!AG87:AK87)/5)&lt;&gt;"",(SUM('[1]Skog Ålder Underlag'!AG87:AK87)/5)/1000,0)</f>
        <v>2.0485757729915433</v>
      </c>
      <c r="AG79" s="16">
        <f>IF((SUM('[1]Skog Ålder Underlag'!AH87:AL87)/5)&lt;&gt;"",(SUM('[1]Skog Ålder Underlag'!AH87:AL87)/5)/1000,0)</f>
        <v>1.8941454836482037</v>
      </c>
      <c r="AH79" s="16">
        <f>IF((SUM('[1]Skog Ålder Underlag'!AI87:AM87)/5)&lt;&gt;"",(SUM('[1]Skog Ålder Underlag'!AI87:AM87)/5)/1000,0)</f>
        <v>2.4852307394285091</v>
      </c>
      <c r="AI79" s="16">
        <f>IF((SUM('[1]Skog Ålder Underlag'!AJ87:AN87)/5)&lt;&gt;"",(SUM('[1]Skog Ålder Underlag'!AJ87:AN87)/5)/1000,0)</f>
        <v>2.4454237659694886</v>
      </c>
      <c r="AJ79" s="16">
        <f>IF((SUM('[1]Skog Ålder Underlag'!AK87:AO87)/5)&lt;&gt;"",(SUM('[1]Skog Ålder Underlag'!AK87:AO87)/5)/1000,0)</f>
        <v>3.0643497364386478</v>
      </c>
      <c r="AK79" s="16">
        <f>IF((SUM('[1]Skog Ålder Underlag'!AL87:AP87)/5)&lt;&gt;"",(SUM('[1]Skog Ålder Underlag'!AL87:AP87)/5)/1000,0)</f>
        <v>3.4713805251190126</v>
      </c>
      <c r="AL79" s="16">
        <f>IF((SUM('[1]Skog Ålder Underlag'!AM87:AQ87)/5)&lt;&gt;"",(SUM('[1]Skog Ålder Underlag'!AM87:AQ87)/5)/1000,0)</f>
        <v>3.892205879966967</v>
      </c>
      <c r="AM79" s="16">
        <f>IF((SUM('[1]Skog Ålder Underlag'!AN87:AR87)/5)&lt;&gt;"",(SUM('[1]Skog Ålder Underlag'!AN87:AR87)/5)/1000,0)</f>
        <v>3.7259802260453303</v>
      </c>
      <c r="AN79" s="16">
        <f>IF((SUM('[1]Skog Ålder Underlag'!AO87:AS87)/5)&lt;&gt;"",(SUM('[1]Skog Ålder Underlag'!AO87:AS87)/5)/1000,0)</f>
        <v>3.6261227395740367</v>
      </c>
      <c r="AO79" s="16">
        <f>IF((SUM('[1]Skog Ålder Underlag'!AP87:AT87)/5)&lt;&gt;"",(SUM('[1]Skog Ålder Underlag'!AP87:AT87)/5)/1000,0)</f>
        <v>4.5888673722520643</v>
      </c>
      <c r="AP79" s="16">
        <f>IF((SUM('[1]Skog Ålder Underlag'!AQ87:AU87)/5)&lt;&gt;"",(SUM('[1]Skog Ålder Underlag'!AQ87:AU87)/5)/1000,0)</f>
        <v>4.3688291830198525</v>
      </c>
      <c r="AQ79" s="16">
        <f>IF((SUM('[1]Skog Ålder Underlag'!AR87:AV87)/5)&lt;&gt;"",(SUM('[1]Skog Ålder Underlag'!AR87:AV87)/5)/1000,0)</f>
        <v>3.9947283204137882</v>
      </c>
      <c r="AR79" s="16">
        <f>IF((SUM('[1]Skog Ålder Underlag'!AS87:AW87)/5)&lt;&gt;"",(SUM('[1]Skog Ålder Underlag'!AS87:AW87)/5)/1000,0)</f>
        <v>3.8448959119428792</v>
      </c>
      <c r="AS79" s="16">
        <f>IF((SUM('[1]Skog Ålder Underlag'!AT87:AX87)/5)&lt;&gt;"",(SUM('[1]Skog Ålder Underlag'!AT87:AX87)/5)/1000,0)</f>
        <v>5.7672007853016831</v>
      </c>
      <c r="AT79" s="16">
        <f>IF((SUM('[1]Skog Ålder Underlag'!AU87:AY87)/5)&lt;&gt;"",(SUM('[1]Skog Ålder Underlag'!AU87:AY87)/5)/1000,0)</f>
        <v>4.8368865710433839</v>
      </c>
      <c r="AU79" s="16">
        <f>IF((SUM('[1]Skog Ålder Underlag'!AV87:AZ87)/5)&lt;&gt;"",(SUM('[1]Skog Ålder Underlag'!AV87:AZ87)/5)/1000,0)</f>
        <v>5.8964390896143213</v>
      </c>
      <c r="AV79" s="16">
        <f>IF((SUM('[1]Skog Ålder Underlag'!AW87:BA87)/5)&lt;&gt;"",(SUM('[1]Skog Ålder Underlag'!AW87:BA87)/5)/1000,0)</f>
        <v>7.7490368614077454</v>
      </c>
      <c r="AW79" s="16">
        <f>IF((SUM('[1]Skog Ålder Underlag'!AX87:BB87)/5)&lt;&gt;"",(SUM('[1]Skog Ålder Underlag'!AX87:BB87)/5)/1000,0)</f>
        <v>8.4339659111813923</v>
      </c>
      <c r="AX79" s="16">
        <f>IF((SUM('[1]Skog Ålder Underlag'!AY87:BC87)/5)&lt;&gt;"",(SUM('[1]Skog Ålder Underlag'!AY87:BC87)/5)/1000,0)</f>
        <v>6.3984523916922962</v>
      </c>
      <c r="AY79" s="16">
        <f>IF((SUM('[1]Skog Ålder Underlag'!AZ87:BD87)/5)&lt;&gt;"",(SUM('[1]Skog Ålder Underlag'!AZ87:BD87)/5)/1000,0)</f>
        <v>6.2248743140829008</v>
      </c>
      <c r="AZ79" s="16">
        <f>IF((SUM('[1]Skog Ålder Underlag'!BA87:BE87)/5)&lt;&gt;"",(SUM('[1]Skog Ålder Underlag'!BA87:BE87)/5)/1000,0)</f>
        <v>4.6571534230722662</v>
      </c>
      <c r="BA79" s="16">
        <f>IF((SUM('[1]Skog Ålder Underlag'!BB87:BF87)/5)&lt;&gt;"",(SUM('[1]Skog Ålder Underlag'!BB87:BF87)/5)/1000,0)</f>
        <v>5.6950153863777793</v>
      </c>
      <c r="BB79" s="16">
        <f>IF((SUM('[1]Skog Ålder Underlag'!BC87:BG87)/5)&lt;&gt;"",(SUM('[1]Skog Ålder Underlag'!BC87:BG87)/5)/1000,0)</f>
        <v>6.9422916227724665</v>
      </c>
      <c r="BC79" s="16">
        <f>IF((SUM('[1]Skog Ålder Underlag'!BD87:BH87)/5)&lt;&gt;"",(SUM('[1]Skog Ålder Underlag'!BD87:BH87)/5)/1000,0)</f>
        <v>7.1527948875632328</v>
      </c>
      <c r="BD79" s="16">
        <f>IF((SUM('[1]Skog Ålder Underlag'!BE87:BI87)/5)&lt;&gt;"",(SUM('[1]Skog Ålder Underlag'!BE87:BI87)/5)/1000,0)</f>
        <v>7.8213967094662751</v>
      </c>
      <c r="BE79" s="16">
        <f>IF((SUM('[1]Skog Ålder Underlag'!BF87:BJ87)/5)&lt;&gt;"",(SUM('[1]Skog Ålder Underlag'!BF87:BJ87)/5)/1000,0)</f>
        <v>7.8213967094662751</v>
      </c>
      <c r="BF79" s="16">
        <f>IF((SUM('[1]Skog Ålder Underlag'!BG87:BK87)/5)&lt;&gt;"",(SUM('[1]Skog Ålder Underlag'!BG87:BK87)/5)/1000,0)</f>
        <v>6.6693783416690176</v>
      </c>
      <c r="BG79" s="16">
        <f>IF((SUM('[1]Skog Ålder Underlag'!BH87:BL87)/5)&lt;&gt;"",(SUM('[1]Skog Ålder Underlag'!BH87:BL87)/5)/1000,0)</f>
        <v>6.7364677476348094</v>
      </c>
      <c r="BH79" s="16">
        <f>IF((SUM('[1]Skog Ålder Underlag'!BI87:BM87)/5)&lt;&gt;"",(SUM('[1]Skog Ålder Underlag'!BI87:BM87)/5)/1000,0)</f>
        <v>6.7364677476348094</v>
      </c>
      <c r="BI79" s="16">
        <f>IF((SUM('[1]Skog Ålder Underlag'!BJ87:BN87)/5)&lt;&gt;"",(SUM('[1]Skog Ålder Underlag'!BJ87:BN87)/5)/1000,0)</f>
        <v>6.6330355388394402</v>
      </c>
    </row>
    <row r="80" spans="1:61" s="7" customFormat="1" x14ac:dyDescent="0.25">
      <c r="A80" s="19"/>
      <c r="B80" s="18"/>
      <c r="C80" s="18"/>
      <c r="D80" s="17" t="s">
        <v>4</v>
      </c>
      <c r="E80" s="16">
        <f>IF('[1]Skog Ålder Underlag'!F88&lt;&gt;"",'[1]Skog Ålder Underlag'!F88/1000,0)</f>
        <v>0.39348055500000007</v>
      </c>
      <c r="F80" s="16">
        <f>IF((SUM('[1]Skog Ålder Underlag'!G88:K88)/5)&lt;&gt;"",(SUM('[1]Skog Ålder Underlag'!G88:K88)/5)/1000,0)</f>
        <v>0.39105999999999996</v>
      </c>
      <c r="G80" s="16">
        <f>IF((SUM('[1]Skog Ålder Underlag'!H88:L88)/5)&lt;&gt;"",(SUM('[1]Skog Ålder Underlag'!H88:L88)/5)/1000,0)</f>
        <v>0.39105999999999996</v>
      </c>
      <c r="H80" s="16">
        <f>IF((SUM('[1]Skog Ålder Underlag'!I88:M88)/5)&lt;&gt;"",(SUM('[1]Skog Ålder Underlag'!I88:M88)/5)/1000,0)</f>
        <v>0.43783999999999995</v>
      </c>
      <c r="I80" s="16">
        <f>IF((SUM('[1]Skog Ålder Underlag'!J88:N88)/5)&lt;&gt;"",(SUM('[1]Skog Ålder Underlag'!J88:N88)/5)/1000,0)</f>
        <v>0.46283999999999997</v>
      </c>
      <c r="J80" s="16">
        <f>IF((SUM('[1]Skog Ålder Underlag'!K88:O88)/5)&lt;&gt;"",(SUM('[1]Skog Ålder Underlag'!K88:O88)/5)/1000,0)</f>
        <v>0.19350000000000001</v>
      </c>
      <c r="K80" s="16">
        <f>IF((SUM('[1]Skog Ålder Underlag'!L88:P88)/5)&lt;&gt;"",(SUM('[1]Skog Ålder Underlag'!L88:P88)/5)/1000,0)</f>
        <v>0.16766</v>
      </c>
      <c r="L80" s="16">
        <f>IF((SUM('[1]Skog Ålder Underlag'!M88:Q88)/5)&lt;&gt;"",(SUM('[1]Skog Ålder Underlag'!M88:Q88)/5)/1000,0)</f>
        <v>0.22600000000000001</v>
      </c>
      <c r="M80" s="16">
        <f>IF((SUM('[1]Skog Ålder Underlag'!N88:R88)/5)&lt;&gt;"",(SUM('[1]Skog Ålder Underlag'!N88:R88)/5)/1000,0)</f>
        <v>0.27445999999999998</v>
      </c>
      <c r="N80" s="16">
        <f>IF((SUM('[1]Skog Ålder Underlag'!O88:S88)/5)&lt;&gt;"",(SUM('[1]Skog Ålder Underlag'!O88:S88)/5)/1000,0)</f>
        <v>0.24945999999999999</v>
      </c>
      <c r="O80" s="16">
        <f>IF((SUM('[1]Skog Ålder Underlag'!P88:T88)/5)&lt;&gt;"",(SUM('[1]Skog Ålder Underlag'!P88:T88)/5)/1000,0)</f>
        <v>0.33943999999999996</v>
      </c>
      <c r="P80" s="16">
        <f>IF((SUM('[1]Skog Ålder Underlag'!Q88:U88)/5)&lt;&gt;"",(SUM('[1]Skog Ålder Underlag'!Q88:U88)/5)/1000,0)</f>
        <v>0.27826000000000006</v>
      </c>
      <c r="Q80" s="16">
        <f>IF((SUM('[1]Skog Ålder Underlag'!R88:V88)/5)&lt;&gt;"",(SUM('[1]Skog Ålder Underlag'!R88:V88)/5)/1000,0)</f>
        <v>0.21991999999999998</v>
      </c>
      <c r="R80" s="16">
        <f>IF((SUM('[1]Skog Ålder Underlag'!S88:W88)/5)&lt;&gt;"",(SUM('[1]Skog Ålder Underlag'!S88:W88)/5)/1000,0)</f>
        <v>8.9979999999999991E-2</v>
      </c>
      <c r="S80" s="16">
        <f>IF((SUM('[1]Skog Ålder Underlag'!T88:X88)/5)&lt;&gt;"",(SUM('[1]Skog Ålder Underlag'!T88:X88)/5)/1000,0)</f>
        <v>8.9979999999999991E-2</v>
      </c>
      <c r="T80" s="16">
        <f>IF((SUM('[1]Skog Ålder Underlag'!U88:Y88)/5)&lt;&gt;"",(SUM('[1]Skog Ålder Underlag'!U88:Y88)/5)/1000,0)</f>
        <v>9.3539999999999998E-2</v>
      </c>
      <c r="U80" s="16">
        <f>IF((SUM('[1]Skog Ålder Underlag'!V88:Z88)/5)&lt;&gt;"",(SUM('[1]Skog Ålder Underlag'!V88:Z88)/5)/1000,0)</f>
        <v>9.3539999999999998E-2</v>
      </c>
      <c r="V80" s="16">
        <f>IF((SUM('[1]Skog Ålder Underlag'!W88:AA88)/5)&lt;&gt;"",(SUM('[1]Skog Ålder Underlag'!W88:AA88)/5)/1000,0)</f>
        <v>9.3539999999999998E-2</v>
      </c>
      <c r="W80" s="16">
        <f>IF((SUM('[1]Skog Ålder Underlag'!X88:AB88)/5)&lt;&gt;"",(SUM('[1]Skog Ålder Underlag'!X88:AB88)/5)/1000,0)</f>
        <v>9.3539999999999998E-2</v>
      </c>
      <c r="X80" s="16">
        <f>IF((SUM('[1]Skog Ålder Underlag'!Y88:AC88)/5)&lt;&gt;"",(SUM('[1]Skog Ålder Underlag'!Y88:AC88)/5)/1000,0)</f>
        <v>0.35334000000000004</v>
      </c>
      <c r="Y80" s="16">
        <f>IF((SUM('[1]Skog Ålder Underlag'!Z88:AD88)/5)&lt;&gt;"",(SUM('[1]Skog Ålder Underlag'!Z88:AD88)/5)/1000,0)</f>
        <v>0.38239999999999996</v>
      </c>
      <c r="Z80" s="16">
        <f>IF((SUM('[1]Skog Ålder Underlag'!AA88:AE88)/5)&lt;&gt;"",(SUM('[1]Skog Ålder Underlag'!AA88:AE88)/5)/1000,0)</f>
        <v>0.38239999999999996</v>
      </c>
      <c r="AA80" s="16">
        <f>IF((SUM('[1]Skog Ålder Underlag'!AB88:AF88)/5)&lt;&gt;"",(SUM('[1]Skog Ålder Underlag'!AB88:AF88)/5)/1000,0)</f>
        <v>0.56559999999999999</v>
      </c>
      <c r="AB80" s="16">
        <f>IF((SUM('[1]Skog Ålder Underlag'!AC88:AG88)/5)&lt;&gt;"",(SUM('[1]Skog Ålder Underlag'!AC88:AG88)/5)/1000,0)</f>
        <v>0.56559999999999999</v>
      </c>
      <c r="AC80" s="16">
        <f>IF((SUM('[1]Skog Ålder Underlag'!AD88:AH88)/5)&lt;&gt;"",(SUM('[1]Skog Ålder Underlag'!AD88:AH88)/5)/1000,0)</f>
        <v>0.45760000000000001</v>
      </c>
      <c r="AD80" s="16">
        <f>IF((SUM('[1]Skog Ålder Underlag'!AE88:AI88)/5)&lt;&gt;"",(SUM('[1]Skog Ålder Underlag'!AE88:AI88)/5)/1000,0)</f>
        <v>0.33500000000000002</v>
      </c>
      <c r="AE80" s="16">
        <f>IF((SUM('[1]Skog Ålder Underlag'!AF88:AJ88)/5)&lt;&gt;"",(SUM('[1]Skog Ålder Underlag'!AF88:AJ88)/5)/1000,0)</f>
        <v>0.33500000000000002</v>
      </c>
      <c r="AF80" s="16">
        <f>IF((SUM('[1]Skog Ålder Underlag'!AG88:AK88)/5)&lt;&gt;"",(SUM('[1]Skog Ålder Underlag'!AG88:AK88)/5)/1000,0)</f>
        <v>0.15180000000000002</v>
      </c>
      <c r="AG80" s="16">
        <f>IF((SUM('[1]Skog Ålder Underlag'!AH88:AL88)/5)&lt;&gt;"",(SUM('[1]Skog Ålder Underlag'!AH88:AL88)/5)/1000,0)</f>
        <v>0.91383371324046714</v>
      </c>
      <c r="AH80" s="16">
        <f>IF((SUM('[1]Skog Ålder Underlag'!AI88:AM88)/5)&lt;&gt;"",(SUM('[1]Skog Ålder Underlag'!AI88:AM88)/5)/1000,0)</f>
        <v>0.7620337132404672</v>
      </c>
      <c r="AI80" s="16">
        <f>IF((SUM('[1]Skog Ålder Underlag'!AJ88:AN88)/5)&lt;&gt;"",(SUM('[1]Skog Ålder Underlag'!AJ88:AN88)/5)/1000,0)</f>
        <v>0.92413442498423937</v>
      </c>
      <c r="AJ80" s="16">
        <f>IF((SUM('[1]Skog Ålder Underlag'!AK88:AO88)/5)&lt;&gt;"",(SUM('[1]Skog Ålder Underlag'!AK88:AO88)/5)/1000,0)</f>
        <v>0.92413442498423937</v>
      </c>
      <c r="AK80" s="16">
        <f>IF((SUM('[1]Skog Ålder Underlag'!AL88:AP88)/5)&lt;&gt;"",(SUM('[1]Skog Ålder Underlag'!AL88:AP88)/5)/1000,0)</f>
        <v>0.92413442498423937</v>
      </c>
      <c r="AL80" s="16">
        <f>IF((SUM('[1]Skog Ålder Underlag'!AM88:AQ88)/5)&lt;&gt;"",(SUM('[1]Skog Ålder Underlag'!AM88:AQ88)/5)/1000,0)</f>
        <v>0.50596304732246167</v>
      </c>
      <c r="AM80" s="16">
        <f>IF((SUM('[1]Skog Ålder Underlag'!AN88:AR88)/5)&lt;&gt;"",(SUM('[1]Skog Ålder Underlag'!AN88:AR88)/5)/1000,0)</f>
        <v>0.50596304732246167</v>
      </c>
      <c r="AN80" s="16">
        <f>IF((SUM('[1]Skog Ålder Underlag'!AO88:AS88)/5)&lt;&gt;"",(SUM('[1]Skog Ålder Underlag'!AO88:AS88)/5)/1000,0)</f>
        <v>0.59565393863212468</v>
      </c>
      <c r="AO80" s="16">
        <f>IF((SUM('[1]Skog Ålder Underlag'!AP88:AT88)/5)&lt;&gt;"",(SUM('[1]Skog Ålder Underlag'!AP88:AT88)/5)/1000,0)</f>
        <v>1.0963025772157633</v>
      </c>
      <c r="AP80" s="16">
        <f>IF((SUM('[1]Skog Ålder Underlag'!AQ88:AU88)/5)&lt;&gt;"",(SUM('[1]Skog Ålder Underlag'!AQ88:AU88)/5)/1000,0)</f>
        <v>1.0963025772157633</v>
      </c>
      <c r="AQ80" s="16">
        <f>IF((SUM('[1]Skog Ålder Underlag'!AR88:AV88)/5)&lt;&gt;"",(SUM('[1]Skog Ålder Underlag'!AR88:AV88)/5)/1000,0)</f>
        <v>0.75244024163707379</v>
      </c>
      <c r="AR80" s="16">
        <f>IF((SUM('[1]Skog Ålder Underlag'!AS88:AW88)/5)&lt;&gt;"",(SUM('[1]Skog Ålder Underlag'!AS88:AW88)/5)/1000,0)</f>
        <v>0.75244024163707379</v>
      </c>
      <c r="AS80" s="16">
        <f>IF((SUM('[1]Skog Ålder Underlag'!AT88:AX88)/5)&lt;&gt;"",(SUM('[1]Skog Ålder Underlag'!AT88:AX88)/5)/1000,0)</f>
        <v>0.50064863858363862</v>
      </c>
      <c r="AT80" s="16">
        <f>IF((SUM('[1]Skog Ålder Underlag'!AU88:AY88)/5)&lt;&gt;"",(SUM('[1]Skog Ålder Underlag'!AU88:AY88)/5)/1000,0)</f>
        <v>0</v>
      </c>
      <c r="AU80" s="16">
        <f>IF((SUM('[1]Skog Ålder Underlag'!AV88:AZ88)/5)&lt;&gt;"",(SUM('[1]Skog Ålder Underlag'!AV88:AZ88)/5)/1000,0)</f>
        <v>1.8073089506786411</v>
      </c>
      <c r="AV80" s="16">
        <f>IF((SUM('[1]Skog Ålder Underlag'!AW88:BA88)/5)&lt;&gt;"",(SUM('[1]Skog Ålder Underlag'!AW88:BA88)/5)/1000,0)</f>
        <v>1.8073089506786411</v>
      </c>
      <c r="AW80" s="16">
        <f>IF((SUM('[1]Skog Ålder Underlag'!AX88:BB88)/5)&lt;&gt;"",(SUM('[1]Skog Ålder Underlag'!AX88:BB88)/5)/1000,0)</f>
        <v>1.8073089506786411</v>
      </c>
      <c r="AX80" s="16">
        <f>IF((SUM('[1]Skog Ålder Underlag'!AY88:BC88)/5)&lt;&gt;"",(SUM('[1]Skog Ålder Underlag'!AY88:BC88)/5)/1000,0)</f>
        <v>2.2644529805293874</v>
      </c>
      <c r="AY80" s="16">
        <f>IF((SUM('[1]Skog Ålder Underlag'!AZ88:BD88)/5)&lt;&gt;"",(SUM('[1]Skog Ålder Underlag'!AZ88:BD88)/5)/1000,0)</f>
        <v>2.2644529805293874</v>
      </c>
      <c r="AZ80" s="16">
        <f>IF((SUM('[1]Skog Ålder Underlag'!BA88:BE88)/5)&lt;&gt;"",(SUM('[1]Skog Ålder Underlag'!BA88:BE88)/5)/1000,0)</f>
        <v>0.45714402985074626</v>
      </c>
      <c r="BA80" s="16">
        <f>IF((SUM('[1]Skog Ålder Underlag'!BB88:BF88)/5)&lt;&gt;"",(SUM('[1]Skog Ålder Underlag'!BB88:BF88)/5)/1000,0)</f>
        <v>0.92631415972087627</v>
      </c>
      <c r="BB80" s="16">
        <f>IF((SUM('[1]Skog Ålder Underlag'!BC88:BG88)/5)&lt;&gt;"",(SUM('[1]Skog Ålder Underlag'!BC88:BG88)/5)/1000,0)</f>
        <v>1.818316628856679</v>
      </c>
      <c r="BC80" s="16">
        <f>IF((SUM('[1]Skog Ålder Underlag'!BD88:BH88)/5)&lt;&gt;"",(SUM('[1]Skog Ålder Underlag'!BD88:BH88)/5)/1000,0)</f>
        <v>1.3611725990059325</v>
      </c>
      <c r="BD80" s="16">
        <f>IF((SUM('[1]Skog Ålder Underlag'!BE88:BI88)/5)&lt;&gt;"",(SUM('[1]Skog Ålder Underlag'!BE88:BI88)/5)/1000,0)</f>
        <v>1.9256429115059324</v>
      </c>
      <c r="BE80" s="16">
        <f>IF((SUM('[1]Skog Ålder Underlag'!BF88:BJ88)/5)&lt;&gt;"",(SUM('[1]Skog Ålder Underlag'!BF88:BJ88)/5)/1000,0)</f>
        <v>1.9256429115059324</v>
      </c>
      <c r="BF80" s="16">
        <f>IF((SUM('[1]Skog Ålder Underlag'!BG88:BK88)/5)&lt;&gt;"",(SUM('[1]Skog Ålder Underlag'!BG88:BK88)/5)/1000,0)</f>
        <v>1.9256429115059324</v>
      </c>
      <c r="BG80" s="16">
        <f>IF((SUM('[1]Skog Ålder Underlag'!BH88:BL88)/5)&lt;&gt;"",(SUM('[1]Skog Ålder Underlag'!BH88:BL88)/5)/1000,0)</f>
        <v>1.9256429115059328</v>
      </c>
      <c r="BH80" s="16">
        <f>IF((SUM('[1]Skog Ålder Underlag'!BI88:BM88)/5)&lt;&gt;"",(SUM('[1]Skog Ålder Underlag'!BI88:BM88)/5)/1000,0)</f>
        <v>1.9256429115059328</v>
      </c>
      <c r="BI80" s="16">
        <f>IF((SUM('[1]Skog Ålder Underlag'!BJ88:BN88)/5)&lt;&gt;"",(SUM('[1]Skog Ålder Underlag'!BJ88:BN88)/5)/1000,0)</f>
        <v>1.8221704487640407</v>
      </c>
    </row>
    <row r="81" spans="1:61" s="7" customFormat="1" x14ac:dyDescent="0.25">
      <c r="A81" s="19"/>
      <c r="B81" s="18"/>
      <c r="C81" s="18"/>
      <c r="D81" s="17" t="s">
        <v>3</v>
      </c>
      <c r="E81" s="16">
        <f>IF('[1]Skog Ålder Underlag'!F89&lt;&gt;"",'[1]Skog Ålder Underlag'!F89/1000,0)</f>
        <v>0.54472909999999997</v>
      </c>
      <c r="F81" s="16">
        <f>IF((SUM('[1]Skog Ålder Underlag'!G89:K89)/5)&lt;&gt;"",(SUM('[1]Skog Ålder Underlag'!G89:K89)/5)/1000,0)</f>
        <v>0</v>
      </c>
      <c r="G81" s="16">
        <f>IF((SUM('[1]Skog Ålder Underlag'!H89:L89)/5)&lt;&gt;"",(SUM('[1]Skog Ålder Underlag'!H89:L89)/5)/1000,0)</f>
        <v>0</v>
      </c>
      <c r="H81" s="16">
        <f>IF((SUM('[1]Skog Ålder Underlag'!I89:M89)/5)&lt;&gt;"",(SUM('[1]Skog Ålder Underlag'!I89:M89)/5)/1000,0)</f>
        <v>0</v>
      </c>
      <c r="I81" s="16">
        <f>IF((SUM('[1]Skog Ålder Underlag'!J89:N89)/5)&lt;&gt;"",(SUM('[1]Skog Ålder Underlag'!J89:N89)/5)/1000,0)</f>
        <v>0</v>
      </c>
      <c r="J81" s="16">
        <f>IF((SUM('[1]Skog Ålder Underlag'!K89:O89)/5)&lt;&gt;"",(SUM('[1]Skog Ålder Underlag'!K89:O89)/5)/1000,0)</f>
        <v>0</v>
      </c>
      <c r="K81" s="16">
        <f>IF((SUM('[1]Skog Ålder Underlag'!L89:P89)/5)&lt;&gt;"",(SUM('[1]Skog Ålder Underlag'!L89:P89)/5)/1000,0)</f>
        <v>0</v>
      </c>
      <c r="L81" s="16">
        <f>IF((SUM('[1]Skog Ålder Underlag'!M89:Q89)/5)&lt;&gt;"",(SUM('[1]Skog Ålder Underlag'!M89:Q89)/5)/1000,0)</f>
        <v>0</v>
      </c>
      <c r="M81" s="16">
        <f>IF((SUM('[1]Skog Ålder Underlag'!N89:R89)/5)&lt;&gt;"",(SUM('[1]Skog Ålder Underlag'!N89:R89)/5)/1000,0)</f>
        <v>0</v>
      </c>
      <c r="N81" s="16">
        <f>IF((SUM('[1]Skog Ålder Underlag'!O89:S89)/5)&lt;&gt;"",(SUM('[1]Skog Ålder Underlag'!O89:S89)/5)/1000,0)</f>
        <v>0</v>
      </c>
      <c r="O81" s="16">
        <f>IF((SUM('[1]Skog Ålder Underlag'!P89:T89)/5)&lt;&gt;"",(SUM('[1]Skog Ålder Underlag'!P89:T89)/5)/1000,0)</f>
        <v>8.9979999999999991E-2</v>
      </c>
      <c r="P81" s="16">
        <f>IF((SUM('[1]Skog Ålder Underlag'!Q89:U89)/5)&lt;&gt;"",(SUM('[1]Skog Ålder Underlag'!Q89:U89)/5)/1000,0)</f>
        <v>8.9979999999999991E-2</v>
      </c>
      <c r="Q81" s="16">
        <f>IF((SUM('[1]Skog Ålder Underlag'!R89:V89)/5)&lt;&gt;"",(SUM('[1]Skog Ålder Underlag'!R89:V89)/5)/1000,0)</f>
        <v>8.9979999999999991E-2</v>
      </c>
      <c r="R81" s="16">
        <f>IF((SUM('[1]Skog Ålder Underlag'!S89:W89)/5)&lt;&gt;"",(SUM('[1]Skog Ålder Underlag'!S89:W89)/5)/1000,0)</f>
        <v>8.9979999999999991E-2</v>
      </c>
      <c r="S81" s="16">
        <f>IF((SUM('[1]Skog Ålder Underlag'!T89:X89)/5)&lt;&gt;"",(SUM('[1]Skog Ålder Underlag'!T89:X89)/5)/1000,0)</f>
        <v>8.9979999999999991E-2</v>
      </c>
      <c r="T81" s="16">
        <f>IF((SUM('[1]Skog Ålder Underlag'!U89:Y89)/5)&lt;&gt;"",(SUM('[1]Skog Ålder Underlag'!U89:Y89)/5)/1000,0)</f>
        <v>0</v>
      </c>
      <c r="U81" s="16">
        <f>IF((SUM('[1]Skog Ålder Underlag'!V89:Z89)/5)&lt;&gt;"",(SUM('[1]Skog Ålder Underlag'!V89:Z89)/5)/1000,0)</f>
        <v>0</v>
      </c>
      <c r="V81" s="16">
        <f>IF((SUM('[1]Skog Ålder Underlag'!W89:AA89)/5)&lt;&gt;"",(SUM('[1]Skog Ålder Underlag'!W89:AA89)/5)/1000,0)</f>
        <v>0</v>
      </c>
      <c r="W81" s="16">
        <f>IF((SUM('[1]Skog Ålder Underlag'!X89:AB89)/5)&lt;&gt;"",(SUM('[1]Skog Ålder Underlag'!X89:AB89)/5)/1000,0)</f>
        <v>0</v>
      </c>
      <c r="X81" s="16">
        <f>IF((SUM('[1]Skog Ålder Underlag'!Y89:AC89)/5)&lt;&gt;"",(SUM('[1]Skog Ålder Underlag'!Y89:AC89)/5)/1000,0)</f>
        <v>0</v>
      </c>
      <c r="Y81" s="16">
        <f>IF((SUM('[1]Skog Ålder Underlag'!Z89:AD89)/5)&lt;&gt;"",(SUM('[1]Skog Ålder Underlag'!Z89:AD89)/5)/1000,0)</f>
        <v>0</v>
      </c>
      <c r="Z81" s="16">
        <f>IF((SUM('[1]Skog Ålder Underlag'!AA89:AE89)/5)&lt;&gt;"",(SUM('[1]Skog Ålder Underlag'!AA89:AE89)/5)/1000,0)</f>
        <v>0.14099999999999999</v>
      </c>
      <c r="AA81" s="16">
        <f>IF((SUM('[1]Skog Ålder Underlag'!AB89:AF89)/5)&lt;&gt;"",(SUM('[1]Skog Ålder Underlag'!AB89:AF89)/5)/1000,0)</f>
        <v>0.14099999999999999</v>
      </c>
      <c r="AB81" s="16">
        <f>IF((SUM('[1]Skog Ålder Underlag'!AC89:AG89)/5)&lt;&gt;"",(SUM('[1]Skog Ålder Underlag'!AC89:AG89)/5)/1000,0)</f>
        <v>0.14099999999999999</v>
      </c>
      <c r="AC81" s="16">
        <f>IF((SUM('[1]Skog Ålder Underlag'!AD89:AH89)/5)&lt;&gt;"",(SUM('[1]Skog Ålder Underlag'!AD89:AH89)/5)/1000,0)</f>
        <v>0.14099999999999999</v>
      </c>
      <c r="AD81" s="16">
        <f>IF((SUM('[1]Skog Ålder Underlag'!AE89:AI89)/5)&lt;&gt;"",(SUM('[1]Skog Ålder Underlag'!AE89:AI89)/5)/1000,0)</f>
        <v>0.14099999999999999</v>
      </c>
      <c r="AE81" s="16">
        <f>IF((SUM('[1]Skog Ålder Underlag'!AF89:AJ89)/5)&lt;&gt;"",(SUM('[1]Skog Ålder Underlag'!AF89:AJ89)/5)/1000,0)</f>
        <v>0</v>
      </c>
      <c r="AF81" s="16">
        <f>IF((SUM('[1]Skog Ålder Underlag'!AG89:AK89)/5)&lt;&gt;"",(SUM('[1]Skog Ålder Underlag'!AG89:AK89)/5)/1000,0)</f>
        <v>0</v>
      </c>
      <c r="AG81" s="16">
        <f>IF((SUM('[1]Skog Ålder Underlag'!AH89:AL89)/5)&lt;&gt;"",(SUM('[1]Skog Ålder Underlag'!AH89:AL89)/5)/1000,0)</f>
        <v>0</v>
      </c>
      <c r="AH81" s="16">
        <f>IF((SUM('[1]Skog Ålder Underlag'!AI89:AM89)/5)&lt;&gt;"",(SUM('[1]Skog Ålder Underlag'!AI89:AM89)/5)/1000,0)</f>
        <v>0</v>
      </c>
      <c r="AI81" s="16">
        <f>IF((SUM('[1]Skog Ålder Underlag'!AJ89:AN89)/5)&lt;&gt;"",(SUM('[1]Skog Ålder Underlag'!AJ89:AN89)/5)/1000,0)</f>
        <v>0</v>
      </c>
      <c r="AJ81" s="16">
        <f>IF((SUM('[1]Skog Ålder Underlag'!AK89:AO89)/5)&lt;&gt;"",(SUM('[1]Skog Ålder Underlag'!AK89:AO89)/5)/1000,0)</f>
        <v>0</v>
      </c>
      <c r="AK81" s="16">
        <f>IF((SUM('[1]Skog Ålder Underlag'!AL89:AP89)/5)&lt;&gt;"",(SUM('[1]Skog Ålder Underlag'!AL89:AP89)/5)/1000,0)</f>
        <v>0</v>
      </c>
      <c r="AL81" s="16">
        <f>IF((SUM('[1]Skog Ålder Underlag'!AM89:AQ89)/5)&lt;&gt;"",(SUM('[1]Skog Ålder Underlag'!AM89:AQ89)/5)/1000,0)</f>
        <v>0</v>
      </c>
      <c r="AM81" s="16">
        <f>IF((SUM('[1]Skog Ålder Underlag'!AN89:AR89)/5)&lt;&gt;"",(SUM('[1]Skog Ålder Underlag'!AN89:AR89)/5)/1000,0)</f>
        <v>0</v>
      </c>
      <c r="AN81" s="16">
        <f>IF((SUM('[1]Skog Ålder Underlag'!AO89:AS89)/5)&lt;&gt;"",(SUM('[1]Skog Ålder Underlag'!AO89:AS89)/5)/1000,0)</f>
        <v>0</v>
      </c>
      <c r="AO81" s="16">
        <f>IF((SUM('[1]Skog Ålder Underlag'!AP89:AT89)/5)&lt;&gt;"",(SUM('[1]Skog Ålder Underlag'!AP89:AT89)/5)/1000,0)</f>
        <v>0</v>
      </c>
      <c r="AP81" s="16">
        <f>IF((SUM('[1]Skog Ålder Underlag'!AQ89:AU89)/5)&lt;&gt;"",(SUM('[1]Skog Ålder Underlag'!AQ89:AU89)/5)/1000,0)</f>
        <v>0</v>
      </c>
      <c r="AQ81" s="16">
        <f>IF((SUM('[1]Skog Ålder Underlag'!AR89:AV89)/5)&lt;&gt;"",(SUM('[1]Skog Ålder Underlag'!AR89:AV89)/5)/1000,0)</f>
        <v>0</v>
      </c>
      <c r="AR81" s="16">
        <f>IF((SUM('[1]Skog Ålder Underlag'!AS89:AW89)/5)&lt;&gt;"",(SUM('[1]Skog Ålder Underlag'!AS89:AW89)/5)/1000,0)</f>
        <v>0</v>
      </c>
      <c r="AS81" s="16">
        <f>IF((SUM('[1]Skog Ålder Underlag'!AT89:AX89)/5)&lt;&gt;"",(SUM('[1]Skog Ålder Underlag'!AT89:AX89)/5)/1000,0)</f>
        <v>0</v>
      </c>
      <c r="AT81" s="16">
        <f>IF((SUM('[1]Skog Ålder Underlag'!AU89:AY89)/5)&lt;&gt;"",(SUM('[1]Skog Ålder Underlag'!AU89:AY89)/5)/1000,0)</f>
        <v>0</v>
      </c>
      <c r="AU81" s="16">
        <f>IF((SUM('[1]Skog Ålder Underlag'!AV89:AZ89)/5)&lt;&gt;"",(SUM('[1]Skog Ålder Underlag'!AV89:AZ89)/5)/1000,0)</f>
        <v>0</v>
      </c>
      <c r="AV81" s="16">
        <f>IF((SUM('[1]Skog Ålder Underlag'!AW89:BA89)/5)&lt;&gt;"",(SUM('[1]Skog Ålder Underlag'!AW89:BA89)/5)/1000,0)</f>
        <v>0</v>
      </c>
      <c r="AW81" s="16">
        <f>IF((SUM('[1]Skog Ålder Underlag'!AX89:BB89)/5)&lt;&gt;"",(SUM('[1]Skog Ålder Underlag'!AX89:BB89)/5)/1000,0)</f>
        <v>0</v>
      </c>
      <c r="AX81" s="16">
        <f>IF((SUM('[1]Skog Ålder Underlag'!AY89:BC89)/5)&lt;&gt;"",(SUM('[1]Skog Ålder Underlag'!AY89:BC89)/5)/1000,0)</f>
        <v>0</v>
      </c>
      <c r="AY81" s="16">
        <f>IF((SUM('[1]Skog Ålder Underlag'!AZ89:BD89)/5)&lt;&gt;"",(SUM('[1]Skog Ålder Underlag'!AZ89:BD89)/5)/1000,0)</f>
        <v>0</v>
      </c>
      <c r="AZ81" s="16">
        <f>IF((SUM('[1]Skog Ålder Underlag'!BA89:BE89)/5)&lt;&gt;"",(SUM('[1]Skog Ålder Underlag'!BA89:BE89)/5)/1000,0)</f>
        <v>0</v>
      </c>
      <c r="BA81" s="16">
        <f>IF((SUM('[1]Skog Ålder Underlag'!BB89:BF89)/5)&lt;&gt;"",(SUM('[1]Skog Ålder Underlag'!BB89:BF89)/5)/1000,0)</f>
        <v>0</v>
      </c>
      <c r="BB81" s="16">
        <f>IF((SUM('[1]Skog Ålder Underlag'!BC89:BG89)/5)&lt;&gt;"",(SUM('[1]Skog Ålder Underlag'!BC89:BG89)/5)/1000,0)</f>
        <v>0</v>
      </c>
      <c r="BC81" s="16">
        <f>IF((SUM('[1]Skog Ålder Underlag'!BD89:BH89)/5)&lt;&gt;"",(SUM('[1]Skog Ålder Underlag'!BD89:BH89)/5)/1000,0)</f>
        <v>0</v>
      </c>
      <c r="BD81" s="16">
        <f>IF((SUM('[1]Skog Ålder Underlag'!BE89:BI89)/5)&lt;&gt;"",(SUM('[1]Skog Ålder Underlag'!BE89:BI89)/5)/1000,0)</f>
        <v>0</v>
      </c>
      <c r="BE81" s="16">
        <f>IF((SUM('[1]Skog Ålder Underlag'!BF89:BJ89)/5)&lt;&gt;"",(SUM('[1]Skog Ålder Underlag'!BF89:BJ89)/5)/1000,0)</f>
        <v>0</v>
      </c>
      <c r="BF81" s="16">
        <f>IF((SUM('[1]Skog Ålder Underlag'!BG89:BK89)/5)&lt;&gt;"",(SUM('[1]Skog Ålder Underlag'!BG89:BK89)/5)/1000,0)</f>
        <v>0</v>
      </c>
      <c r="BG81" s="16">
        <f>IF((SUM('[1]Skog Ålder Underlag'!BH89:BL89)/5)&lt;&gt;"",(SUM('[1]Skog Ålder Underlag'!BH89:BL89)/5)/1000,0)</f>
        <v>0</v>
      </c>
      <c r="BH81" s="16">
        <f>IF((SUM('[1]Skog Ålder Underlag'!BI89:BM89)/5)&lt;&gt;"",(SUM('[1]Skog Ålder Underlag'!BI89:BM89)/5)/1000,0)</f>
        <v>0</v>
      </c>
      <c r="BI81" s="16">
        <f>IF((SUM('[1]Skog Ålder Underlag'!BJ89:BN89)/5)&lt;&gt;"",(SUM('[1]Skog Ålder Underlag'!BJ89:BN89)/5)/1000,0)</f>
        <v>0</v>
      </c>
    </row>
    <row r="82" spans="1:61" s="7" customFormat="1" x14ac:dyDescent="0.25">
      <c r="A82" s="19">
        <v>12</v>
      </c>
      <c r="B82" s="18" t="s">
        <v>39</v>
      </c>
      <c r="C82" s="18" t="s" vm="12">
        <v>38</v>
      </c>
      <c r="D82" s="17" t="s">
        <v>10</v>
      </c>
      <c r="E82" s="16">
        <f>IF('[1]Skog Ålder Underlag'!F90&lt;&gt;"",'[1]Skog Ålder Underlag'!F90/1000,0)</f>
        <v>132.13528922000015</v>
      </c>
      <c r="F82" s="16">
        <f>IF((SUM('[1]Skog Ålder Underlag'!G90:K90)/5)&lt;&gt;"",(SUM('[1]Skog Ålder Underlag'!G90:K90)/5)/1000,0)</f>
        <v>54.089059999999954</v>
      </c>
      <c r="G82" s="16">
        <f>IF((SUM('[1]Skog Ålder Underlag'!H90:L90)/5)&lt;&gt;"",(SUM('[1]Skog Ålder Underlag'!H90:L90)/5)/1000,0)</f>
        <v>53.11497999999996</v>
      </c>
      <c r="H82" s="16">
        <f>IF((SUM('[1]Skog Ålder Underlag'!I90:M90)/5)&lt;&gt;"",(SUM('[1]Skog Ålder Underlag'!I90:M90)/5)/1000,0)</f>
        <v>55.873439999999967</v>
      </c>
      <c r="I82" s="16">
        <f>IF((SUM('[1]Skog Ålder Underlag'!J90:N90)/5)&lt;&gt;"",(SUM('[1]Skog Ålder Underlag'!J90:N90)/5)/1000,0)</f>
        <v>57.194719999999997</v>
      </c>
      <c r="J82" s="16">
        <f>IF((SUM('[1]Skog Ålder Underlag'!K90:O90)/5)&lt;&gt;"",(SUM('[1]Skog Ålder Underlag'!K90:O90)/5)/1000,0)</f>
        <v>61.798920000000003</v>
      </c>
      <c r="K82" s="16">
        <f>IF((SUM('[1]Skog Ålder Underlag'!L90:P90)/5)&lt;&gt;"",(SUM('[1]Skog Ålder Underlag'!L90:P90)/5)/1000,0)</f>
        <v>68.61254000000001</v>
      </c>
      <c r="L82" s="16">
        <f>IF((SUM('[1]Skog Ålder Underlag'!M90:Q90)/5)&lt;&gt;"",(SUM('[1]Skog Ålder Underlag'!M90:Q90)/5)/1000,0)</f>
        <v>75.435040000000043</v>
      </c>
      <c r="M82" s="16">
        <f>IF((SUM('[1]Skog Ålder Underlag'!N90:R90)/5)&lt;&gt;"",(SUM('[1]Skog Ålder Underlag'!N90:R90)/5)/1000,0)</f>
        <v>77.737220000000008</v>
      </c>
      <c r="N82" s="16">
        <f>IF((SUM('[1]Skog Ålder Underlag'!O90:S90)/5)&lt;&gt;"",(SUM('[1]Skog Ålder Underlag'!O90:S90)/5)/1000,0)</f>
        <v>78.563820000000007</v>
      </c>
      <c r="O82" s="16">
        <f>IF((SUM('[1]Skog Ålder Underlag'!P90:T90)/5)&lt;&gt;"",(SUM('[1]Skog Ålder Underlag'!P90:T90)/5)/1000,0)</f>
        <v>75.063080000000042</v>
      </c>
      <c r="P82" s="16">
        <f>IF((SUM('[1]Skog Ålder Underlag'!Q90:U90)/5)&lt;&gt;"",(SUM('[1]Skog Ålder Underlag'!Q90:U90)/5)/1000,0)</f>
        <v>80.060340000000011</v>
      </c>
      <c r="Q82" s="16">
        <f>IF((SUM('[1]Skog Ålder Underlag'!R90:V90)/5)&lt;&gt;"",(SUM('[1]Skog Ålder Underlag'!R90:V90)/5)/1000,0)</f>
        <v>83.381620000000012</v>
      </c>
      <c r="R82" s="16">
        <f>IF((SUM('[1]Skog Ålder Underlag'!S90:W90)/5)&lt;&gt;"",(SUM('[1]Skog Ålder Underlag'!S90:W90)/5)/1000,0)</f>
        <v>82.102920000000012</v>
      </c>
      <c r="S82" s="16">
        <f>IF((SUM('[1]Skog Ålder Underlag'!T90:X90)/5)&lt;&gt;"",(SUM('[1]Skog Ålder Underlag'!T90:X90)/5)/1000,0)</f>
        <v>90.529680000000027</v>
      </c>
      <c r="T82" s="16">
        <f>IF((SUM('[1]Skog Ålder Underlag'!U90:Y90)/5)&lt;&gt;"",(SUM('[1]Skog Ålder Underlag'!U90:Y90)/5)/1000,0)</f>
        <v>95.455240000000003</v>
      </c>
      <c r="U82" s="16">
        <f>IF((SUM('[1]Skog Ålder Underlag'!V90:Z90)/5)&lt;&gt;"",(SUM('[1]Skog Ålder Underlag'!V90:Z90)/5)/1000,0)</f>
        <v>97.52958000000001</v>
      </c>
      <c r="V82" s="16">
        <f>IF((SUM('[1]Skog Ålder Underlag'!W90:AA90)/5)&lt;&gt;"",(SUM('[1]Skog Ålder Underlag'!W90:AA90)/5)/1000,0)</f>
        <v>97.253219999999999</v>
      </c>
      <c r="W82" s="16">
        <f>IF((SUM('[1]Skog Ålder Underlag'!X90:AB90)/5)&lt;&gt;"",(SUM('[1]Skog Ålder Underlag'!X90:AB90)/5)/1000,0)</f>
        <v>99.429260000000014</v>
      </c>
      <c r="X82" s="16">
        <f>IF((SUM('[1]Skog Ålder Underlag'!Y90:AC90)/5)&lt;&gt;"",(SUM('[1]Skog Ålder Underlag'!Y90:AC90)/5)/1000,0)</f>
        <v>98.445300000000003</v>
      </c>
      <c r="Y82" s="16">
        <f>IF((SUM('[1]Skog Ålder Underlag'!Z90:AD90)/5)&lt;&gt;"",(SUM('[1]Skog Ålder Underlag'!Z90:AD90)/5)/1000,0)</f>
        <v>102.08200000000001</v>
      </c>
      <c r="Z82" s="16">
        <f>IF((SUM('[1]Skog Ålder Underlag'!AA90:AE90)/5)&lt;&gt;"",(SUM('[1]Skog Ålder Underlag'!AA90:AE90)/5)/1000,0)</f>
        <v>97.450999999999993</v>
      </c>
      <c r="AA82" s="16">
        <f>IF((SUM('[1]Skog Ålder Underlag'!AB90:AF90)/5)&lt;&gt;"",(SUM('[1]Skog Ålder Underlag'!AB90:AF90)/5)/1000,0)</f>
        <v>92.738799999999998</v>
      </c>
      <c r="AB82" s="16">
        <f>IF((SUM('[1]Skog Ålder Underlag'!AC90:AG90)/5)&lt;&gt;"",(SUM('[1]Skog Ålder Underlag'!AC90:AG90)/5)/1000,0)</f>
        <v>94.697399999999988</v>
      </c>
      <c r="AC82" s="16">
        <f>IF((SUM('[1]Skog Ålder Underlag'!AD90:AH90)/5)&lt;&gt;"",(SUM('[1]Skog Ålder Underlag'!AD90:AH90)/5)/1000,0)</f>
        <v>95.676199999999994</v>
      </c>
      <c r="AD82" s="16">
        <f>IF((SUM('[1]Skog Ålder Underlag'!AE90:AI90)/5)&lt;&gt;"",(SUM('[1]Skog Ålder Underlag'!AE90:AI90)/5)/1000,0)</f>
        <v>92.887600000000006</v>
      </c>
      <c r="AE82" s="16">
        <f>IF((SUM('[1]Skog Ålder Underlag'!AF90:AJ90)/5)&lt;&gt;"",(SUM('[1]Skog Ålder Underlag'!AF90:AJ90)/5)/1000,0)</f>
        <v>95.642600000000002</v>
      </c>
      <c r="AF82" s="16">
        <f>IF((SUM('[1]Skog Ålder Underlag'!AG90:AK90)/5)&lt;&gt;"",(SUM('[1]Skog Ålder Underlag'!AG90:AK90)/5)/1000,0)</f>
        <v>99.680596553455047</v>
      </c>
      <c r="AG82" s="16">
        <f>IF((SUM('[1]Skog Ålder Underlag'!AH90:AL90)/5)&lt;&gt;"",(SUM('[1]Skog Ålder Underlag'!AH90:AL90)/5)/1000,0)</f>
        <v>94.020174779677163</v>
      </c>
      <c r="AH82" s="16">
        <f>IF((SUM('[1]Skog Ålder Underlag'!AI90:AM90)/5)&lt;&gt;"",(SUM('[1]Skog Ålder Underlag'!AI90:AM90)/5)/1000,0)</f>
        <v>92.18552911850162</v>
      </c>
      <c r="AI82" s="16">
        <f>IF((SUM('[1]Skog Ålder Underlag'!AJ90:AN90)/5)&lt;&gt;"",(SUM('[1]Skog Ålder Underlag'!AJ90:AN90)/5)/1000,0)</f>
        <v>91.566122664141787</v>
      </c>
      <c r="AJ82" s="16">
        <f>IF((SUM('[1]Skog Ålder Underlag'!AK90:AO90)/5)&lt;&gt;"",(SUM('[1]Skog Ålder Underlag'!AK90:AO90)/5)/1000,0)</f>
        <v>89.828757063251288</v>
      </c>
      <c r="AK82" s="16">
        <f>IF((SUM('[1]Skog Ålder Underlag'!AL90:AP90)/5)&lt;&gt;"",(SUM('[1]Skog Ålder Underlag'!AL90:AP90)/5)/1000,0)</f>
        <v>88.559220360319145</v>
      </c>
      <c r="AL82" s="16">
        <f>IF((SUM('[1]Skog Ålder Underlag'!AM90:AQ90)/5)&lt;&gt;"",(SUM('[1]Skog Ålder Underlag'!AM90:AQ90)/5)/1000,0)</f>
        <v>89.154267337445745</v>
      </c>
      <c r="AM82" s="16">
        <f>IF((SUM('[1]Skog Ålder Underlag'!AN90:AR90)/5)&lt;&gt;"",(SUM('[1]Skog Ålder Underlag'!AN90:AR90)/5)/1000,0)</f>
        <v>89.688747100211316</v>
      </c>
      <c r="AN82" s="16">
        <f>IF((SUM('[1]Skog Ålder Underlag'!AO90:AS90)/5)&lt;&gt;"",(SUM('[1]Skog Ålder Underlag'!AO90:AS90)/5)/1000,0)</f>
        <v>89.101939919522309</v>
      </c>
      <c r="AO82" s="16">
        <f>IF((SUM('[1]Skog Ålder Underlag'!AP90:AT90)/5)&lt;&gt;"",(SUM('[1]Skog Ålder Underlag'!AP90:AT90)/5)/1000,0)</f>
        <v>85.234203867017186</v>
      </c>
      <c r="AP82" s="16">
        <f>IF((SUM('[1]Skog Ålder Underlag'!AQ90:AU90)/5)&lt;&gt;"",(SUM('[1]Skog Ålder Underlag'!AQ90:AU90)/5)/1000,0)</f>
        <v>82.116875486536841</v>
      </c>
      <c r="AQ82" s="16">
        <f>IF((SUM('[1]Skog Ålder Underlag'!AR90:AV90)/5)&lt;&gt;"",(SUM('[1]Skog Ålder Underlag'!AR90:AV90)/5)/1000,0)</f>
        <v>85.719025364171017</v>
      </c>
      <c r="AR82" s="16">
        <f>IF((SUM('[1]Skog Ålder Underlag'!AS90:AW90)/5)&lt;&gt;"",(SUM('[1]Skog Ålder Underlag'!AS90:AW90)/5)/1000,0)</f>
        <v>83.87174158161551</v>
      </c>
      <c r="AS82" s="16">
        <f>IF((SUM('[1]Skog Ålder Underlag'!AT90:AX90)/5)&lt;&gt;"",(SUM('[1]Skog Ålder Underlag'!AT90:AX90)/5)/1000,0)</f>
        <v>82.286577472062589</v>
      </c>
      <c r="AT82" s="16">
        <f>IF((SUM('[1]Skog Ålder Underlag'!AU90:AY90)/5)&lt;&gt;"",(SUM('[1]Skog Ålder Underlag'!AU90:AY90)/5)/1000,0)</f>
        <v>87.594245017251154</v>
      </c>
      <c r="AU82" s="16">
        <f>IF((SUM('[1]Skog Ålder Underlag'!AV90:AZ90)/5)&lt;&gt;"",(SUM('[1]Skog Ålder Underlag'!AV90:AZ90)/5)/1000,0)</f>
        <v>80.171586420328865</v>
      </c>
      <c r="AV82" s="16">
        <f>IF((SUM('[1]Skog Ålder Underlag'!AW90:BA90)/5)&lt;&gt;"",(SUM('[1]Skog Ålder Underlag'!AW90:BA90)/5)/1000,0)</f>
        <v>72.171540210174584</v>
      </c>
      <c r="AW82" s="16">
        <f>IF((SUM('[1]Skog Ålder Underlag'!AX90:BB90)/5)&lt;&gt;"",(SUM('[1]Skog Ålder Underlag'!AX90:BB90)/5)/1000,0)</f>
        <v>67.565720284266575</v>
      </c>
      <c r="AX82" s="16">
        <f>IF((SUM('[1]Skog Ålder Underlag'!AY90:BC90)/5)&lt;&gt;"",(SUM('[1]Skog Ålder Underlag'!AY90:BC90)/5)/1000,0)</f>
        <v>65.840887559494689</v>
      </c>
      <c r="AY82" s="16">
        <f>IF((SUM('[1]Skog Ålder Underlag'!AZ90:BD90)/5)&lt;&gt;"",(SUM('[1]Skog Ålder Underlag'!AZ90:BD90)/5)/1000,0)</f>
        <v>59.695070518783758</v>
      </c>
      <c r="AZ82" s="16">
        <f>IF((SUM('[1]Skog Ålder Underlag'!BA90:BE90)/5)&lt;&gt;"",(SUM('[1]Skog Ålder Underlag'!BA90:BE90)/5)/1000,0)</f>
        <v>69.937514183284563</v>
      </c>
      <c r="BA82" s="16">
        <f>IF((SUM('[1]Skog Ålder Underlag'!BB90:BF90)/5)&lt;&gt;"",(SUM('[1]Skog Ålder Underlag'!BB90:BF90)/5)/1000,0)</f>
        <v>75.278687237668592</v>
      </c>
      <c r="BB82" s="16">
        <f>IF((SUM('[1]Skog Ålder Underlag'!BC90:BG90)/5)&lt;&gt;"",(SUM('[1]Skog Ålder Underlag'!BC90:BG90)/5)/1000,0)</f>
        <v>74.466291477716851</v>
      </c>
      <c r="BC82" s="16">
        <f>IF((SUM('[1]Skog Ålder Underlag'!BD90:BH90)/5)&lt;&gt;"",(SUM('[1]Skog Ålder Underlag'!BD90:BH90)/5)/1000,0)</f>
        <v>79.271679460850592</v>
      </c>
      <c r="BD82" s="16">
        <f>IF((SUM('[1]Skog Ålder Underlag'!BE90:BI90)/5)&lt;&gt;"",(SUM('[1]Skog Ålder Underlag'!BE90:BI90)/5)/1000,0)</f>
        <v>87.520529078715313</v>
      </c>
      <c r="BE82" s="16">
        <f>IF((SUM('[1]Skog Ålder Underlag'!BF90:BJ90)/5)&lt;&gt;"",(SUM('[1]Skog Ålder Underlag'!BF90:BJ90)/5)/1000,0)</f>
        <v>84.246170783902983</v>
      </c>
      <c r="BF82" s="16">
        <f>IF((SUM('[1]Skog Ålder Underlag'!BG90:BK90)/5)&lt;&gt;"",(SUM('[1]Skog Ålder Underlag'!BG90:BK90)/5)/1000,0)</f>
        <v>85.375933251874201</v>
      </c>
      <c r="BG82" s="16">
        <f>IF((SUM('[1]Skog Ålder Underlag'!BH90:BL90)/5)&lt;&gt;"",(SUM('[1]Skog Ålder Underlag'!BH90:BL90)/5)/1000,0)</f>
        <v>92.114698869604283</v>
      </c>
      <c r="BH82" s="16">
        <f>IF((SUM('[1]Skog Ålder Underlag'!BI90:BM90)/5)&lt;&gt;"",(SUM('[1]Skog Ålder Underlag'!BI90:BM90)/5)/1000,0)</f>
        <v>88.095311942329374</v>
      </c>
      <c r="BI82" s="16">
        <f>IF((SUM('[1]Skog Ålder Underlag'!BJ90:BN90)/5)&lt;&gt;"",(SUM('[1]Skog Ålder Underlag'!BJ90:BN90)/5)/1000,0)</f>
        <v>92.352553331944193</v>
      </c>
    </row>
    <row r="83" spans="1:61" s="7" customFormat="1" x14ac:dyDescent="0.25">
      <c r="A83" s="19"/>
      <c r="B83" s="18"/>
      <c r="C83" s="18"/>
      <c r="D83" s="17" t="s">
        <v>9</v>
      </c>
      <c r="E83" s="16">
        <f>IF('[1]Skog Ålder Underlag'!F91&lt;&gt;"",'[1]Skog Ålder Underlag'!F91/1000,0)</f>
        <v>87.374528354999967</v>
      </c>
      <c r="F83" s="16">
        <f>IF((SUM('[1]Skog Ålder Underlag'!G91:K91)/5)&lt;&gt;"",(SUM('[1]Skog Ålder Underlag'!G91:K91)/5)/1000,0)</f>
        <v>84.666119999999992</v>
      </c>
      <c r="G83" s="16">
        <f>IF((SUM('[1]Skog Ålder Underlag'!H91:L91)/5)&lt;&gt;"",(SUM('[1]Skog Ålder Underlag'!H91:L91)/5)/1000,0)</f>
        <v>85.161960000000008</v>
      </c>
      <c r="H83" s="16">
        <f>IF((SUM('[1]Skog Ålder Underlag'!I91:M91)/5)&lt;&gt;"",(SUM('[1]Skog Ålder Underlag'!I91:M91)/5)/1000,0)</f>
        <v>86.097620000000035</v>
      </c>
      <c r="I83" s="16">
        <f>IF((SUM('[1]Skog Ålder Underlag'!J91:N91)/5)&lt;&gt;"",(SUM('[1]Skog Ålder Underlag'!J91:N91)/5)/1000,0)</f>
        <v>87.283279999999934</v>
      </c>
      <c r="J83" s="16">
        <f>IF((SUM('[1]Skog Ålder Underlag'!K91:O91)/5)&lt;&gt;"",(SUM('[1]Skog Ålder Underlag'!K91:O91)/5)/1000,0)</f>
        <v>92.449059999999889</v>
      </c>
      <c r="K83" s="16">
        <f>IF((SUM('[1]Skog Ålder Underlag'!L91:P91)/5)&lt;&gt;"",(SUM('[1]Skog Ålder Underlag'!L91:P91)/5)/1000,0)</f>
        <v>90.927339999999901</v>
      </c>
      <c r="L83" s="16">
        <f>IF((SUM('[1]Skog Ålder Underlag'!M91:Q91)/5)&lt;&gt;"",(SUM('[1]Skog Ålder Underlag'!M91:Q91)/5)/1000,0)</f>
        <v>90.423259999999914</v>
      </c>
      <c r="M83" s="16">
        <f>IF((SUM('[1]Skog Ålder Underlag'!N91:R91)/5)&lt;&gt;"",(SUM('[1]Skog Ålder Underlag'!N91:R91)/5)/1000,0)</f>
        <v>93.544379999999862</v>
      </c>
      <c r="N83" s="16">
        <f>IF((SUM('[1]Skog Ålder Underlag'!O91:S91)/5)&lt;&gt;"",(SUM('[1]Skog Ålder Underlag'!O91:S91)/5)/1000,0)</f>
        <v>89.426759999999902</v>
      </c>
      <c r="O83" s="16">
        <f>IF((SUM('[1]Skog Ålder Underlag'!P91:T91)/5)&lt;&gt;"",(SUM('[1]Skog Ålder Underlag'!P91:T91)/5)/1000,0)</f>
        <v>82.379179999999963</v>
      </c>
      <c r="P83" s="16">
        <f>IF((SUM('[1]Skog Ålder Underlag'!Q91:U91)/5)&lt;&gt;"",(SUM('[1]Skog Ålder Underlag'!Q91:U91)/5)/1000,0)</f>
        <v>83.73251999999998</v>
      </c>
      <c r="Q83" s="16">
        <f>IF((SUM('[1]Skog Ålder Underlag'!R91:V91)/5)&lt;&gt;"",(SUM('[1]Skog Ålder Underlag'!R91:V91)/5)/1000,0)</f>
        <v>82.190099999999987</v>
      </c>
      <c r="R83" s="16">
        <f>IF((SUM('[1]Skog Ålder Underlag'!S91:W91)/5)&lt;&gt;"",(SUM('[1]Skog Ålder Underlag'!S91:W91)/5)/1000,0)</f>
        <v>75.783779999999993</v>
      </c>
      <c r="S83" s="16">
        <f>IF((SUM('[1]Skog Ålder Underlag'!T91:X91)/5)&lt;&gt;"",(SUM('[1]Skog Ålder Underlag'!T91:X91)/5)/1000,0)</f>
        <v>73.82980000000002</v>
      </c>
      <c r="T83" s="16">
        <f>IF((SUM('[1]Skog Ålder Underlag'!U91:Y91)/5)&lt;&gt;"",(SUM('[1]Skog Ålder Underlag'!U91:Y91)/5)/1000,0)</f>
        <v>71.734480000000005</v>
      </c>
      <c r="U83" s="16">
        <f>IF((SUM('[1]Skog Ålder Underlag'!V91:Z91)/5)&lt;&gt;"",(SUM('[1]Skog Ålder Underlag'!V91:Z91)/5)/1000,0)</f>
        <v>66.165820000000025</v>
      </c>
      <c r="V83" s="16">
        <f>IF((SUM('[1]Skog Ålder Underlag'!W91:AA91)/5)&lt;&gt;"",(SUM('[1]Skog Ålder Underlag'!W91:AA91)/5)/1000,0)</f>
        <v>65.159380000000013</v>
      </c>
      <c r="W83" s="16">
        <f>IF((SUM('[1]Skog Ålder Underlag'!X91:AB91)/5)&lt;&gt;"",(SUM('[1]Skog Ålder Underlag'!X91:AB91)/5)/1000,0)</f>
        <v>66.314900000000023</v>
      </c>
      <c r="X83" s="16">
        <f>IF((SUM('[1]Skog Ålder Underlag'!Y91:AC91)/5)&lt;&gt;"",(SUM('[1]Skog Ålder Underlag'!Y91:AC91)/5)/1000,0)</f>
        <v>68.173419999999993</v>
      </c>
      <c r="Y83" s="16">
        <f>IF((SUM('[1]Skog Ålder Underlag'!Z91:AD91)/5)&lt;&gt;"",(SUM('[1]Skog Ålder Underlag'!Z91:AD91)/5)/1000,0)</f>
        <v>67.857860000000016</v>
      </c>
      <c r="Z83" s="16">
        <f>IF((SUM('[1]Skog Ålder Underlag'!AA91:AE91)/5)&lt;&gt;"",(SUM('[1]Skog Ålder Underlag'!AA91:AE91)/5)/1000,0)</f>
        <v>67.063199999999995</v>
      </c>
      <c r="AA83" s="16">
        <f>IF((SUM('[1]Skog Ålder Underlag'!AB91:AF91)/5)&lt;&gt;"",(SUM('[1]Skog Ålder Underlag'!AB91:AF91)/5)/1000,0)</f>
        <v>63.749199999999995</v>
      </c>
      <c r="AB83" s="16">
        <f>IF((SUM('[1]Skog Ålder Underlag'!AC91:AG91)/5)&lt;&gt;"",(SUM('[1]Skog Ålder Underlag'!AC91:AG91)/5)/1000,0)</f>
        <v>66.958399999999997</v>
      </c>
      <c r="AC83" s="16">
        <f>IF((SUM('[1]Skog Ålder Underlag'!AD91:AH91)/5)&lt;&gt;"",(SUM('[1]Skog Ålder Underlag'!AD91:AH91)/5)/1000,0)</f>
        <v>64.218599999999995</v>
      </c>
      <c r="AD83" s="16">
        <f>IF((SUM('[1]Skog Ålder Underlag'!AE91:AI91)/5)&lt;&gt;"",(SUM('[1]Skog Ålder Underlag'!AE91:AI91)/5)/1000,0)</f>
        <v>72.7286</v>
      </c>
      <c r="AE83" s="16">
        <f>IF((SUM('[1]Skog Ålder Underlag'!AF91:AJ91)/5)&lt;&gt;"",(SUM('[1]Skog Ålder Underlag'!AF91:AJ91)/5)/1000,0)</f>
        <v>73.31280000000001</v>
      </c>
      <c r="AF83" s="16">
        <f>IF((SUM('[1]Skog Ålder Underlag'!AG91:AK91)/5)&lt;&gt;"",(SUM('[1]Skog Ålder Underlag'!AG91:AK91)/5)/1000,0)</f>
        <v>77.214380897659609</v>
      </c>
      <c r="AG83" s="16">
        <f>IF((SUM('[1]Skog Ålder Underlag'!AH91:AL91)/5)&lt;&gt;"",(SUM('[1]Skog Ålder Underlag'!AH91:AL91)/5)/1000,0)</f>
        <v>74.530469820722033</v>
      </c>
      <c r="AH83" s="16">
        <f>IF((SUM('[1]Skog Ålder Underlag'!AI91:AM91)/5)&lt;&gt;"",(SUM('[1]Skog Ålder Underlag'!AI91:AM91)/5)/1000,0)</f>
        <v>78.582170520916094</v>
      </c>
      <c r="AI83" s="16">
        <f>IF((SUM('[1]Skog Ålder Underlag'!AJ91:AN91)/5)&lt;&gt;"",(SUM('[1]Skog Ålder Underlag'!AJ91:AN91)/5)/1000,0)</f>
        <v>75.097400833783837</v>
      </c>
      <c r="AJ83" s="16">
        <f>IF((SUM('[1]Skog Ålder Underlag'!AK91:AO91)/5)&lt;&gt;"",(SUM('[1]Skog Ålder Underlag'!AK91:AO91)/5)/1000,0)</f>
        <v>79.086205643659667</v>
      </c>
      <c r="AK83" s="16">
        <f>IF((SUM('[1]Skog Ålder Underlag'!AL91:AP91)/5)&lt;&gt;"",(SUM('[1]Skog Ålder Underlag'!AL91:AP91)/5)/1000,0)</f>
        <v>78.321631558620169</v>
      </c>
      <c r="AL83" s="16">
        <f>IF((SUM('[1]Skog Ålder Underlag'!AM91:AQ91)/5)&lt;&gt;"",(SUM('[1]Skog Ålder Underlag'!AM91:AQ91)/5)/1000,0)</f>
        <v>81.74633994150328</v>
      </c>
      <c r="AM83" s="16">
        <f>IF((SUM('[1]Skog Ålder Underlag'!AN91:AR91)/5)&lt;&gt;"",(SUM('[1]Skog Ålder Underlag'!AN91:AR91)/5)/1000,0)</f>
        <v>90.75599974092853</v>
      </c>
      <c r="AN83" s="16">
        <f>IF((SUM('[1]Skog Ålder Underlag'!AO91:AS91)/5)&lt;&gt;"",(SUM('[1]Skog Ålder Underlag'!AO91:AS91)/5)/1000,0)</f>
        <v>92.914297591542862</v>
      </c>
      <c r="AO83" s="16">
        <f>IF((SUM('[1]Skog Ålder Underlag'!AP91:AT91)/5)&lt;&gt;"",(SUM('[1]Skog Ålder Underlag'!AP91:AT91)/5)/1000,0)</f>
        <v>95.989900008450476</v>
      </c>
      <c r="AP83" s="16">
        <f>IF((SUM('[1]Skog Ålder Underlag'!AQ91:AU91)/5)&lt;&gt;"",(SUM('[1]Skog Ålder Underlag'!AQ91:AU91)/5)/1000,0)</f>
        <v>102.48138273029106</v>
      </c>
      <c r="AQ83" s="16">
        <f>IF((SUM('[1]Skog Ålder Underlag'!AR91:AV91)/5)&lt;&gt;"",(SUM('[1]Skog Ålder Underlag'!AR91:AV91)/5)/1000,0)</f>
        <v>108.72061763782546</v>
      </c>
      <c r="AR83" s="16">
        <f>IF((SUM('[1]Skog Ålder Underlag'!AS91:AW91)/5)&lt;&gt;"",(SUM('[1]Skog Ålder Underlag'!AS91:AW91)/5)/1000,0)</f>
        <v>101.67072804195722</v>
      </c>
      <c r="AS83" s="16">
        <f>IF((SUM('[1]Skog Ålder Underlag'!AT91:AX91)/5)&lt;&gt;"",(SUM('[1]Skog Ålder Underlag'!AT91:AX91)/5)/1000,0)</f>
        <v>105.99422694261081</v>
      </c>
      <c r="AT83" s="16">
        <f>IF((SUM('[1]Skog Ålder Underlag'!AU91:AY91)/5)&lt;&gt;"",(SUM('[1]Skog Ålder Underlag'!AU91:AY91)/5)/1000,0)</f>
        <v>108.20359498396256</v>
      </c>
      <c r="AU83" s="16">
        <f>IF((SUM('[1]Skog Ålder Underlag'!AV91:AZ91)/5)&lt;&gt;"",(SUM('[1]Skog Ålder Underlag'!AV91:AZ91)/5)/1000,0)</f>
        <v>105.20555219957896</v>
      </c>
      <c r="AV83" s="16">
        <f>IF((SUM('[1]Skog Ålder Underlag'!AW91:BA91)/5)&lt;&gt;"",(SUM('[1]Skog Ålder Underlag'!AW91:BA91)/5)/1000,0)</f>
        <v>97.724913885928402</v>
      </c>
      <c r="AW83" s="16">
        <f>IF((SUM('[1]Skog Ålder Underlag'!AX91:BB91)/5)&lt;&gt;"",(SUM('[1]Skog Ålder Underlag'!AX91:BB91)/5)/1000,0)</f>
        <v>95.063710681091735</v>
      </c>
      <c r="AX83" s="16">
        <f>IF((SUM('[1]Skog Ålder Underlag'!AY91:BC91)/5)&lt;&gt;"",(SUM('[1]Skog Ålder Underlag'!AY91:BC91)/5)/1000,0)</f>
        <v>87.973603803802803</v>
      </c>
      <c r="AY83" s="16">
        <f>IF((SUM('[1]Skog Ålder Underlag'!AZ91:BD91)/5)&lt;&gt;"",(SUM('[1]Skog Ålder Underlag'!AZ91:BD91)/5)/1000,0)</f>
        <v>81.06885022853541</v>
      </c>
      <c r="AZ83" s="16">
        <f>IF((SUM('[1]Skog Ålder Underlag'!BA91:BE91)/5)&lt;&gt;"",(SUM('[1]Skog Ålder Underlag'!BA91:BE91)/5)/1000,0)</f>
        <v>83.082319556453882</v>
      </c>
      <c r="BA83" s="16">
        <f>IF((SUM('[1]Skog Ålder Underlag'!BB91:BF91)/5)&lt;&gt;"",(SUM('[1]Skog Ålder Underlag'!BB91:BF91)/5)/1000,0)</f>
        <v>82.101050172029559</v>
      </c>
      <c r="BB83" s="16">
        <f>IF((SUM('[1]Skog Ålder Underlag'!BC91:BG91)/5)&lt;&gt;"",(SUM('[1]Skog Ålder Underlag'!BC91:BG91)/5)/1000,0)</f>
        <v>81.094472049103672</v>
      </c>
      <c r="BC83" s="16">
        <f>IF((SUM('[1]Skog Ålder Underlag'!BD91:BH91)/5)&lt;&gt;"",(SUM('[1]Skog Ålder Underlag'!BD91:BH91)/5)/1000,0)</f>
        <v>84.47872155360082</v>
      </c>
      <c r="BD83" s="16">
        <f>IF((SUM('[1]Skog Ålder Underlag'!BE91:BI91)/5)&lt;&gt;"",(SUM('[1]Skog Ålder Underlag'!BE91:BI91)/5)/1000,0)</f>
        <v>80.110694875188727</v>
      </c>
      <c r="BE83" s="16">
        <f>IF((SUM('[1]Skog Ålder Underlag'!BF91:BJ91)/5)&lt;&gt;"",(SUM('[1]Skog Ålder Underlag'!BF91:BJ91)/5)/1000,0)</f>
        <v>79.450908165787354</v>
      </c>
      <c r="BF83" s="16">
        <f>IF((SUM('[1]Skog Ålder Underlag'!BG91:BK91)/5)&lt;&gt;"",(SUM('[1]Skog Ålder Underlag'!BG91:BK91)/5)/1000,0)</f>
        <v>78.422018815288169</v>
      </c>
      <c r="BG83" s="16">
        <f>IF((SUM('[1]Skog Ålder Underlag'!BH91:BL91)/5)&lt;&gt;"",(SUM('[1]Skog Ålder Underlag'!BH91:BL91)/5)/1000,0)</f>
        <v>73.692473861391861</v>
      </c>
      <c r="BH83" s="16">
        <f>IF((SUM('[1]Skog Ålder Underlag'!BI91:BM91)/5)&lt;&gt;"",(SUM('[1]Skog Ålder Underlag'!BI91:BM91)/5)/1000,0)</f>
        <v>67.865058326294161</v>
      </c>
      <c r="BI83" s="16">
        <f>IF((SUM('[1]Skog Ålder Underlag'!BJ91:BN91)/5)&lt;&gt;"",(SUM('[1]Skog Ålder Underlag'!BJ91:BN91)/5)/1000,0)</f>
        <v>70.23317741285058</v>
      </c>
    </row>
    <row r="84" spans="1:61" s="7" customFormat="1" x14ac:dyDescent="0.25">
      <c r="A84" s="19"/>
      <c r="B84" s="18"/>
      <c r="C84" s="18"/>
      <c r="D84" s="17" t="s">
        <v>8</v>
      </c>
      <c r="E84" s="16">
        <f>IF('[1]Skog Ålder Underlag'!F92&lt;&gt;"",'[1]Skog Ålder Underlag'!F92/1000,0)</f>
        <v>73.322553979999967</v>
      </c>
      <c r="F84" s="16">
        <f>IF((SUM('[1]Skog Ålder Underlag'!G92:K92)/5)&lt;&gt;"",(SUM('[1]Skog Ålder Underlag'!G92:K92)/5)/1000,0)</f>
        <v>79.637899999999988</v>
      </c>
      <c r="G84" s="16">
        <f>IF((SUM('[1]Skog Ålder Underlag'!H92:L92)/5)&lt;&gt;"",(SUM('[1]Skog Ålder Underlag'!H92:L92)/5)/1000,0)</f>
        <v>79.839160000000007</v>
      </c>
      <c r="H84" s="16">
        <f>IF((SUM('[1]Skog Ålder Underlag'!I92:M92)/5)&lt;&gt;"",(SUM('[1]Skog Ålder Underlag'!I92:M92)/5)/1000,0)</f>
        <v>79.789920000000066</v>
      </c>
      <c r="I84" s="16">
        <f>IF((SUM('[1]Skog Ålder Underlag'!J92:N92)/5)&lt;&gt;"",(SUM('[1]Skog Ålder Underlag'!J92:N92)/5)/1000,0)</f>
        <v>80.102359999999948</v>
      </c>
      <c r="J84" s="16">
        <f>IF((SUM('[1]Skog Ålder Underlag'!K92:O92)/5)&lt;&gt;"",(SUM('[1]Skog Ålder Underlag'!K92:O92)/5)/1000,0)</f>
        <v>86.062739999999934</v>
      </c>
      <c r="K84" s="16">
        <f>IF((SUM('[1]Skog Ålder Underlag'!L92:P92)/5)&lt;&gt;"",(SUM('[1]Skog Ålder Underlag'!L92:P92)/5)/1000,0)</f>
        <v>84.725919999999931</v>
      </c>
      <c r="L84" s="16">
        <f>IF((SUM('[1]Skog Ålder Underlag'!M92:Q92)/5)&lt;&gt;"",(SUM('[1]Skog Ålder Underlag'!M92:Q92)/5)/1000,0)</f>
        <v>84.44549999999991</v>
      </c>
      <c r="M84" s="16">
        <f>IF((SUM('[1]Skog Ålder Underlag'!N92:R92)/5)&lt;&gt;"",(SUM('[1]Skog Ålder Underlag'!N92:R92)/5)/1000,0)</f>
        <v>80.945499999999882</v>
      </c>
      <c r="N84" s="16">
        <f>IF((SUM('[1]Skog Ålder Underlag'!O92:S92)/5)&lt;&gt;"",(SUM('[1]Skog Ålder Underlag'!O92:S92)/5)/1000,0)</f>
        <v>81.34554</v>
      </c>
      <c r="O84" s="16">
        <f>IF((SUM('[1]Skog Ålder Underlag'!P92:T92)/5)&lt;&gt;"",(SUM('[1]Skog Ålder Underlag'!P92:T92)/5)/1000,0)</f>
        <v>79.195780000000056</v>
      </c>
      <c r="P84" s="16">
        <f>IF((SUM('[1]Skog Ålder Underlag'!Q92:U92)/5)&lt;&gt;"",(SUM('[1]Skog Ålder Underlag'!Q92:U92)/5)/1000,0)</f>
        <v>79.92056000000008</v>
      </c>
      <c r="Q84" s="16">
        <f>IF((SUM('[1]Skog Ålder Underlag'!R92:V92)/5)&lt;&gt;"",(SUM('[1]Skog Ålder Underlag'!R92:V92)/5)/1000,0)</f>
        <v>83.89830000000012</v>
      </c>
      <c r="R84" s="16">
        <f>IF((SUM('[1]Skog Ålder Underlag'!S92:W92)/5)&lt;&gt;"",(SUM('[1]Skog Ålder Underlag'!S92:W92)/5)/1000,0)</f>
        <v>90.015020000000163</v>
      </c>
      <c r="S84" s="16">
        <f>IF((SUM('[1]Skog Ålder Underlag'!T92:X92)/5)&lt;&gt;"",(SUM('[1]Skog Ålder Underlag'!T92:X92)/5)/1000,0)</f>
        <v>87.057660000000126</v>
      </c>
      <c r="T84" s="16">
        <f>IF((SUM('[1]Skog Ålder Underlag'!U92:Y92)/5)&lt;&gt;"",(SUM('[1]Skog Ålder Underlag'!U92:Y92)/5)/1000,0)</f>
        <v>88.898080000000149</v>
      </c>
      <c r="U84" s="16">
        <f>IF((SUM('[1]Skog Ålder Underlag'!V92:Z92)/5)&lt;&gt;"",(SUM('[1]Skog Ålder Underlag'!V92:Z92)/5)/1000,0)</f>
        <v>97.076500000000081</v>
      </c>
      <c r="V84" s="16">
        <f>IF((SUM('[1]Skog Ålder Underlag'!W92:AA92)/5)&lt;&gt;"",(SUM('[1]Skog Ålder Underlag'!W92:AA92)/5)/1000,0)</f>
        <v>96.298360000000073</v>
      </c>
      <c r="W84" s="16">
        <f>IF((SUM('[1]Skog Ålder Underlag'!X92:AB92)/5)&lt;&gt;"",(SUM('[1]Skog Ålder Underlag'!X92:AB92)/5)/1000,0)</f>
        <v>96.807420000000022</v>
      </c>
      <c r="X84" s="16">
        <f>IF((SUM('[1]Skog Ålder Underlag'!Y92:AC92)/5)&lt;&gt;"",(SUM('[1]Skog Ålder Underlag'!Y92:AC92)/5)/1000,0)</f>
        <v>100.61964000000005</v>
      </c>
      <c r="Y84" s="16">
        <f>IF((SUM('[1]Skog Ålder Underlag'!Z92:AD92)/5)&lt;&gt;"",(SUM('[1]Skog Ålder Underlag'!Z92:AD92)/5)/1000,0)</f>
        <v>105.32711999999997</v>
      </c>
      <c r="Z84" s="16">
        <f>IF((SUM('[1]Skog Ålder Underlag'!AA92:AE92)/5)&lt;&gt;"",(SUM('[1]Skog Ålder Underlag'!AA92:AE92)/5)/1000,0)</f>
        <v>96.386399999999995</v>
      </c>
      <c r="AA84" s="16">
        <f>IF((SUM('[1]Skog Ålder Underlag'!AB92:AF92)/5)&lt;&gt;"",(SUM('[1]Skog Ålder Underlag'!AB92:AF92)/5)/1000,0)</f>
        <v>95.050200000000004</v>
      </c>
      <c r="AB84" s="16">
        <f>IF((SUM('[1]Skog Ålder Underlag'!AC92:AG92)/5)&lt;&gt;"",(SUM('[1]Skog Ålder Underlag'!AC92:AG92)/5)/1000,0)</f>
        <v>96.31</v>
      </c>
      <c r="AC84" s="16">
        <f>IF((SUM('[1]Skog Ålder Underlag'!AD92:AH92)/5)&lt;&gt;"",(SUM('[1]Skog Ålder Underlag'!AD92:AH92)/5)/1000,0)</f>
        <v>92.848799999999997</v>
      </c>
      <c r="AD84" s="16">
        <f>IF((SUM('[1]Skog Ålder Underlag'!AE92:AI92)/5)&lt;&gt;"",(SUM('[1]Skog Ålder Underlag'!AE92:AI92)/5)/1000,0)</f>
        <v>89.027799999999999</v>
      </c>
      <c r="AE84" s="16">
        <f>IF((SUM('[1]Skog Ålder Underlag'!AF92:AJ92)/5)&lt;&gt;"",(SUM('[1]Skog Ålder Underlag'!AF92:AJ92)/5)/1000,0)</f>
        <v>94.211399999999998</v>
      </c>
      <c r="AF84" s="16">
        <f>IF((SUM('[1]Skog Ålder Underlag'!AG92:AK92)/5)&lt;&gt;"",(SUM('[1]Skog Ålder Underlag'!AG92:AK92)/5)/1000,0)</f>
        <v>97.757079240224613</v>
      </c>
      <c r="AG84" s="16">
        <f>IF((SUM('[1]Skog Ålder Underlag'!AH92:AL92)/5)&lt;&gt;"",(SUM('[1]Skog Ålder Underlag'!AH92:AL92)/5)/1000,0)</f>
        <v>95.796546396182535</v>
      </c>
      <c r="AH84" s="16">
        <f>IF((SUM('[1]Skog Ålder Underlag'!AI92:AM92)/5)&lt;&gt;"",(SUM('[1]Skog Ålder Underlag'!AI92:AM92)/5)/1000,0)</f>
        <v>93.948550572475312</v>
      </c>
      <c r="AI84" s="16">
        <f>IF((SUM('[1]Skog Ålder Underlag'!AJ92:AN92)/5)&lt;&gt;"",(SUM('[1]Skog Ålder Underlag'!AJ92:AN92)/5)/1000,0)</f>
        <v>93.093471977000434</v>
      </c>
      <c r="AJ84" s="16">
        <f>IF((SUM('[1]Skog Ålder Underlag'!AK92:AO92)/5)&lt;&gt;"",(SUM('[1]Skog Ålder Underlag'!AK92:AO92)/5)/1000,0)</f>
        <v>93.977086611098812</v>
      </c>
      <c r="AK84" s="16">
        <f>IF((SUM('[1]Skog Ålder Underlag'!AL92:AP92)/5)&lt;&gt;"",(SUM('[1]Skog Ålder Underlag'!AL92:AP92)/5)/1000,0)</f>
        <v>89.48759668081658</v>
      </c>
      <c r="AL84" s="16">
        <f>IF((SUM('[1]Skog Ålder Underlag'!AM92:AQ92)/5)&lt;&gt;"",(SUM('[1]Skog Ålder Underlag'!AM92:AQ92)/5)/1000,0)</f>
        <v>87.026666608602071</v>
      </c>
      <c r="AM84" s="16">
        <f>IF((SUM('[1]Skog Ålder Underlag'!AN92:AR92)/5)&lt;&gt;"",(SUM('[1]Skog Ålder Underlag'!AN92:AR92)/5)/1000,0)</f>
        <v>84.987818330261376</v>
      </c>
      <c r="AN84" s="16">
        <f>IF((SUM('[1]Skog Ålder Underlag'!AO92:AS92)/5)&lt;&gt;"",(SUM('[1]Skog Ålder Underlag'!AO92:AS92)/5)/1000,0)</f>
        <v>84.108218247000295</v>
      </c>
      <c r="AO84" s="16">
        <f>IF((SUM('[1]Skog Ålder Underlag'!AP92:AT92)/5)&lt;&gt;"",(SUM('[1]Skog Ålder Underlag'!AP92:AT92)/5)/1000,0)</f>
        <v>82.282041625215257</v>
      </c>
      <c r="AP84" s="16">
        <f>IF((SUM('[1]Skog Ålder Underlag'!AQ92:AU92)/5)&lt;&gt;"",(SUM('[1]Skog Ålder Underlag'!AQ92:AU92)/5)/1000,0)</f>
        <v>83.016952739605856</v>
      </c>
      <c r="AQ84" s="16">
        <f>IF((SUM('[1]Skog Ålder Underlag'!AR92:AV92)/5)&lt;&gt;"",(SUM('[1]Skog Ålder Underlag'!AR92:AV92)/5)/1000,0)</f>
        <v>84.417240242265137</v>
      </c>
      <c r="AR84" s="16">
        <f>IF((SUM('[1]Skog Ålder Underlag'!AS92:AW92)/5)&lt;&gt;"",(SUM('[1]Skog Ålder Underlag'!AS92:AW92)/5)/1000,0)</f>
        <v>87.315704136440459</v>
      </c>
      <c r="AS84" s="16">
        <f>IF((SUM('[1]Skog Ålder Underlag'!AT92:AX92)/5)&lt;&gt;"",(SUM('[1]Skog Ålder Underlag'!AT92:AX92)/5)/1000,0)</f>
        <v>80.831655439245523</v>
      </c>
      <c r="AT84" s="16">
        <f>IF((SUM('[1]Skog Ålder Underlag'!AU92:AY92)/5)&lt;&gt;"",(SUM('[1]Skog Ålder Underlag'!AU92:AY92)/5)/1000,0)</f>
        <v>76.389646386619617</v>
      </c>
      <c r="AU84" s="16">
        <f>IF((SUM('[1]Skog Ålder Underlag'!AV92:AZ92)/5)&lt;&gt;"",(SUM('[1]Skog Ålder Underlag'!AV92:AZ92)/5)/1000,0)</f>
        <v>79.072443467599598</v>
      </c>
      <c r="AV84" s="16">
        <f>IF((SUM('[1]Skog Ålder Underlag'!AW92:BA92)/5)&lt;&gt;"",(SUM('[1]Skog Ålder Underlag'!AW92:BA92)/5)/1000,0)</f>
        <v>79.369395563181797</v>
      </c>
      <c r="AW84" s="16">
        <f>IF((SUM('[1]Skog Ålder Underlag'!AX92:BB92)/5)&lt;&gt;"",(SUM('[1]Skog Ålder Underlag'!AX92:BB92)/5)/1000,0)</f>
        <v>81.276117842187162</v>
      </c>
      <c r="AX84" s="16">
        <f>IF((SUM('[1]Skog Ålder Underlag'!AY92:BC92)/5)&lt;&gt;"",(SUM('[1]Skog Ålder Underlag'!AY92:BC92)/5)/1000,0)</f>
        <v>79.837360680609606</v>
      </c>
      <c r="AY84" s="16">
        <f>IF((SUM('[1]Skog Ålder Underlag'!AZ92:BD92)/5)&lt;&gt;"",(SUM('[1]Skog Ålder Underlag'!AZ92:BD92)/5)/1000,0)</f>
        <v>78.693442808297789</v>
      </c>
      <c r="AZ84" s="16">
        <f>IF((SUM('[1]Skog Ålder Underlag'!BA92:BE92)/5)&lt;&gt;"",(SUM('[1]Skog Ålder Underlag'!BA92:BE92)/5)/1000,0)</f>
        <v>76.813854970241707</v>
      </c>
      <c r="BA84" s="16">
        <f>IF((SUM('[1]Skog Ålder Underlag'!BB92:BF92)/5)&lt;&gt;"",(SUM('[1]Skog Ålder Underlag'!BB92:BF92)/5)/1000,0)</f>
        <v>78.572705280867652</v>
      </c>
      <c r="BB84" s="16">
        <f>IF((SUM('[1]Skog Ålder Underlag'!BC92:BG92)/5)&lt;&gt;"",(SUM('[1]Skog Ålder Underlag'!BC92:BG92)/5)/1000,0)</f>
        <v>79.872233190895898</v>
      </c>
      <c r="BC84" s="16">
        <f>IF((SUM('[1]Skog Ålder Underlag'!BD92:BH92)/5)&lt;&gt;"",(SUM('[1]Skog Ålder Underlag'!BD92:BH92)/5)/1000,0)</f>
        <v>86.933521276517581</v>
      </c>
      <c r="BD84" s="16">
        <f>IF((SUM('[1]Skog Ålder Underlag'!BE92:BI92)/5)&lt;&gt;"",(SUM('[1]Skog Ålder Underlag'!BE92:BI92)/5)/1000,0)</f>
        <v>93.287862116743469</v>
      </c>
      <c r="BE84" s="16">
        <f>IF((SUM('[1]Skog Ålder Underlag'!BF92:BJ92)/5)&lt;&gt;"",(SUM('[1]Skog Ålder Underlag'!BF92:BJ92)/5)/1000,0)</f>
        <v>92.975873197833948</v>
      </c>
      <c r="BF84" s="16">
        <f>IF((SUM('[1]Skog Ålder Underlag'!BG92:BK92)/5)&lt;&gt;"",(SUM('[1]Skog Ålder Underlag'!BG92:BK92)/5)/1000,0)</f>
        <v>91.645727800953878</v>
      </c>
      <c r="BG84" s="16">
        <f>IF((SUM('[1]Skog Ålder Underlag'!BH92:BL92)/5)&lt;&gt;"",(SUM('[1]Skog Ålder Underlag'!BH92:BL92)/5)/1000,0)</f>
        <v>87.878192562798532</v>
      </c>
      <c r="BH84" s="16">
        <f>IF((SUM('[1]Skog Ålder Underlag'!BI92:BM92)/5)&lt;&gt;"",(SUM('[1]Skog Ålder Underlag'!BI92:BM92)/5)/1000,0)</f>
        <v>85.754220895082895</v>
      </c>
      <c r="BI84" s="16">
        <f>IF((SUM('[1]Skog Ålder Underlag'!BJ92:BN92)/5)&lt;&gt;"",(SUM('[1]Skog Ålder Underlag'!BJ92:BN92)/5)/1000,0)</f>
        <v>83.376027878330731</v>
      </c>
    </row>
    <row r="85" spans="1:61" s="7" customFormat="1" x14ac:dyDescent="0.25">
      <c r="A85" s="19"/>
      <c r="B85" s="18"/>
      <c r="C85" s="18"/>
      <c r="D85" s="17" t="s">
        <v>7</v>
      </c>
      <c r="E85" s="16">
        <f>IF('[1]Skog Ålder Underlag'!F93&lt;&gt;"",'[1]Skog Ålder Underlag'!F93/1000,0)</f>
        <v>23.071459820000008</v>
      </c>
      <c r="F85" s="16">
        <f>IF((SUM('[1]Skog Ålder Underlag'!G93:K93)/5)&lt;&gt;"",(SUM('[1]Skog Ålder Underlag'!G93:K93)/5)/1000,0)</f>
        <v>55.616020000000034</v>
      </c>
      <c r="G85" s="16">
        <f>IF((SUM('[1]Skog Ålder Underlag'!H93:L93)/5)&lt;&gt;"",(SUM('[1]Skog Ålder Underlag'!H93:L93)/5)/1000,0)</f>
        <v>57.99902000000003</v>
      </c>
      <c r="H85" s="16">
        <f>IF((SUM('[1]Skog Ålder Underlag'!I93:M93)/5)&lt;&gt;"",(SUM('[1]Skog Ålder Underlag'!I93:M93)/5)/1000,0)</f>
        <v>60.323860000000046</v>
      </c>
      <c r="I85" s="16">
        <f>IF((SUM('[1]Skog Ålder Underlag'!J93:N93)/5)&lt;&gt;"",(SUM('[1]Skog Ålder Underlag'!J93:N93)/5)/1000,0)</f>
        <v>60.06142000000002</v>
      </c>
      <c r="J85" s="16">
        <f>IF((SUM('[1]Skog Ålder Underlag'!K93:O93)/5)&lt;&gt;"",(SUM('[1]Skog Ålder Underlag'!K93:O93)/5)/1000,0)</f>
        <v>64.417820000000049</v>
      </c>
      <c r="K85" s="16">
        <f>IF((SUM('[1]Skog Ålder Underlag'!L93:P93)/5)&lt;&gt;"",(SUM('[1]Skog Ålder Underlag'!L93:P93)/5)/1000,0)</f>
        <v>63.57616000000003</v>
      </c>
      <c r="L85" s="16">
        <f>IF((SUM('[1]Skog Ålder Underlag'!M93:Q93)/5)&lt;&gt;"",(SUM('[1]Skog Ålder Underlag'!M93:Q93)/5)/1000,0)</f>
        <v>60.802700000000023</v>
      </c>
      <c r="M85" s="16">
        <f>IF((SUM('[1]Skog Ålder Underlag'!N93:R93)/5)&lt;&gt;"",(SUM('[1]Skog Ålder Underlag'!N93:R93)/5)/1000,0)</f>
        <v>59.228300000000011</v>
      </c>
      <c r="N85" s="16">
        <f>IF((SUM('[1]Skog Ålder Underlag'!O93:S93)/5)&lt;&gt;"",(SUM('[1]Skog Ålder Underlag'!O93:S93)/5)/1000,0)</f>
        <v>61.03446000000001</v>
      </c>
      <c r="O85" s="16">
        <f>IF((SUM('[1]Skog Ålder Underlag'!P93:T93)/5)&lt;&gt;"",(SUM('[1]Skog Ålder Underlag'!P93:T93)/5)/1000,0)</f>
        <v>58.488099999999996</v>
      </c>
      <c r="P85" s="16">
        <f>IF((SUM('[1]Skog Ålder Underlag'!Q93:U93)/5)&lt;&gt;"",(SUM('[1]Skog Ålder Underlag'!Q93:U93)/5)/1000,0)</f>
        <v>57.764280000000007</v>
      </c>
      <c r="Q85" s="16">
        <f>IF((SUM('[1]Skog Ålder Underlag'!R93:V93)/5)&lt;&gt;"",(SUM('[1]Skog Ålder Underlag'!R93:V93)/5)/1000,0)</f>
        <v>60.140579999999979</v>
      </c>
      <c r="R85" s="16">
        <f>IF((SUM('[1]Skog Ålder Underlag'!S93:W93)/5)&lt;&gt;"",(SUM('[1]Skog Ålder Underlag'!S93:W93)/5)/1000,0)</f>
        <v>61.985919999999972</v>
      </c>
      <c r="S85" s="16">
        <f>IF((SUM('[1]Skog Ålder Underlag'!T93:X93)/5)&lt;&gt;"",(SUM('[1]Skog Ålder Underlag'!T93:X93)/5)/1000,0)</f>
        <v>63.728099999999998</v>
      </c>
      <c r="T85" s="16">
        <f>IF((SUM('[1]Skog Ålder Underlag'!U93:Y93)/5)&lt;&gt;"",(SUM('[1]Skog Ålder Underlag'!U93:Y93)/5)/1000,0)</f>
        <v>69.46298000000003</v>
      </c>
      <c r="U85" s="16">
        <f>IF((SUM('[1]Skog Ålder Underlag'!V93:Z93)/5)&lt;&gt;"",(SUM('[1]Skog Ålder Underlag'!V93:Z93)/5)/1000,0)</f>
        <v>67.732519999999994</v>
      </c>
      <c r="V85" s="16">
        <f>IF((SUM('[1]Skog Ålder Underlag'!W93:AA93)/5)&lt;&gt;"",(SUM('[1]Skog Ålder Underlag'!W93:AA93)/5)/1000,0)</f>
        <v>65.003220000000013</v>
      </c>
      <c r="W85" s="16">
        <f>IF((SUM('[1]Skog Ålder Underlag'!X93:AB93)/5)&lt;&gt;"",(SUM('[1]Skog Ålder Underlag'!X93:AB93)/5)/1000,0)</f>
        <v>66.974420000000038</v>
      </c>
      <c r="X85" s="16">
        <f>IF((SUM('[1]Skog Ålder Underlag'!Y93:AC93)/5)&lt;&gt;"",(SUM('[1]Skog Ålder Underlag'!Y93:AC93)/5)/1000,0)</f>
        <v>60.452520000000042</v>
      </c>
      <c r="Y85" s="16">
        <f>IF((SUM('[1]Skog Ålder Underlag'!Z93:AD93)/5)&lt;&gt;"",(SUM('[1]Skog Ålder Underlag'!Z93:AD93)/5)/1000,0)</f>
        <v>57.199780000000004</v>
      </c>
      <c r="Z85" s="16">
        <f>IF((SUM('[1]Skog Ålder Underlag'!AA93:AE93)/5)&lt;&gt;"",(SUM('[1]Skog Ålder Underlag'!AA93:AE93)/5)/1000,0)</f>
        <v>59.869399999999999</v>
      </c>
      <c r="AA85" s="16">
        <f>IF((SUM('[1]Skog Ålder Underlag'!AB93:AF93)/5)&lt;&gt;"",(SUM('[1]Skog Ålder Underlag'!AB93:AF93)/5)/1000,0)</f>
        <v>61.670400000000001</v>
      </c>
      <c r="AB85" s="16">
        <f>IF((SUM('[1]Skog Ålder Underlag'!AC93:AG93)/5)&lt;&gt;"",(SUM('[1]Skog Ålder Underlag'!AC93:AG93)/5)/1000,0)</f>
        <v>56.826999999999998</v>
      </c>
      <c r="AC85" s="16">
        <f>IF((SUM('[1]Skog Ålder Underlag'!AD93:AH93)/5)&lt;&gt;"",(SUM('[1]Skog Ålder Underlag'!AD93:AH93)/5)/1000,0)</f>
        <v>60.692599999999999</v>
      </c>
      <c r="AD85" s="16">
        <f>IF((SUM('[1]Skog Ålder Underlag'!AE93:AI93)/5)&lt;&gt;"",(SUM('[1]Skog Ålder Underlag'!AE93:AI93)/5)/1000,0)</f>
        <v>55.750800000000005</v>
      </c>
      <c r="AE85" s="16">
        <f>IF((SUM('[1]Skog Ålder Underlag'!AF93:AJ93)/5)&lt;&gt;"",(SUM('[1]Skog Ålder Underlag'!AF93:AJ93)/5)/1000,0)</f>
        <v>55.587199999999996</v>
      </c>
      <c r="AF85" s="16">
        <f>IF((SUM('[1]Skog Ålder Underlag'!AG93:AK93)/5)&lt;&gt;"",(SUM('[1]Skog Ålder Underlag'!AG93:AK93)/5)/1000,0)</f>
        <v>58.226460566695351</v>
      </c>
      <c r="AG85" s="16">
        <f>IF((SUM('[1]Skog Ålder Underlag'!AH93:AL93)/5)&lt;&gt;"",(SUM('[1]Skog Ålder Underlag'!AH93:AL93)/5)/1000,0)</f>
        <v>56.862453569588325</v>
      </c>
      <c r="AH85" s="16">
        <f>IF((SUM('[1]Skog Ålder Underlag'!AI93:AM93)/5)&lt;&gt;"",(SUM('[1]Skog Ålder Underlag'!AI93:AM93)/5)/1000,0)</f>
        <v>54.376595856828928</v>
      </c>
      <c r="AI85" s="16">
        <f>IF((SUM('[1]Skog Ålder Underlag'!AJ93:AN93)/5)&lt;&gt;"",(SUM('[1]Skog Ålder Underlag'!AJ93:AN93)/5)/1000,0)</f>
        <v>59.860296472555838</v>
      </c>
      <c r="AJ85" s="16">
        <f>IF((SUM('[1]Skog Ålder Underlag'!AK93:AO93)/5)&lt;&gt;"",(SUM('[1]Skog Ålder Underlag'!AK93:AO93)/5)/1000,0)</f>
        <v>61.329621782530545</v>
      </c>
      <c r="AK85" s="16">
        <f>IF((SUM('[1]Skog Ålder Underlag'!AL93:AP93)/5)&lt;&gt;"",(SUM('[1]Skog Ålder Underlag'!AL93:AP93)/5)/1000,0)</f>
        <v>58.748652814186272</v>
      </c>
      <c r="AL85" s="16">
        <f>IF((SUM('[1]Skog Ålder Underlag'!AM93:AQ93)/5)&lt;&gt;"",(SUM('[1]Skog Ålder Underlag'!AM93:AQ93)/5)/1000,0)</f>
        <v>59.573288834395427</v>
      </c>
      <c r="AM85" s="16">
        <f>IF((SUM('[1]Skog Ålder Underlag'!AN93:AR93)/5)&lt;&gt;"",(SUM('[1]Skog Ålder Underlag'!AN93:AR93)/5)/1000,0)</f>
        <v>61.124532149817576</v>
      </c>
      <c r="AN85" s="16">
        <f>IF((SUM('[1]Skog Ålder Underlag'!AO93:AS93)/5)&lt;&gt;"",(SUM('[1]Skog Ålder Underlag'!AO93:AS93)/5)/1000,0)</f>
        <v>60.596403717149236</v>
      </c>
      <c r="AO85" s="16">
        <f>IF((SUM('[1]Skog Ålder Underlag'!AP93:AT93)/5)&lt;&gt;"",(SUM('[1]Skog Ålder Underlag'!AP93:AT93)/5)/1000,0)</f>
        <v>60.631541330547186</v>
      </c>
      <c r="AP85" s="16">
        <f>IF((SUM('[1]Skog Ålder Underlag'!AQ93:AU93)/5)&lt;&gt;"",(SUM('[1]Skog Ålder Underlag'!AQ93:AU93)/5)/1000,0)</f>
        <v>58.592127965187409</v>
      </c>
      <c r="AQ85" s="16">
        <f>IF((SUM('[1]Skog Ålder Underlag'!AR93:AV93)/5)&lt;&gt;"",(SUM('[1]Skog Ålder Underlag'!AR93:AV93)/5)/1000,0)</f>
        <v>61.235987715384027</v>
      </c>
      <c r="AR85" s="16">
        <f>IF((SUM('[1]Skog Ålder Underlag'!AS93:AW93)/5)&lt;&gt;"",(SUM('[1]Skog Ålder Underlag'!AS93:AW93)/5)/1000,0)</f>
        <v>58.585004437758414</v>
      </c>
      <c r="AS85" s="16">
        <f>IF((SUM('[1]Skog Ålder Underlag'!AT93:AX93)/5)&lt;&gt;"",(SUM('[1]Skog Ålder Underlag'!AT93:AX93)/5)/1000,0)</f>
        <v>57.831709815491941</v>
      </c>
      <c r="AT85" s="16">
        <f>IF((SUM('[1]Skog Ålder Underlag'!AU93:AY93)/5)&lt;&gt;"",(SUM('[1]Skog Ålder Underlag'!AU93:AY93)/5)/1000,0)</f>
        <v>56.989293578268452</v>
      </c>
      <c r="AU85" s="16">
        <f>IF((SUM('[1]Skog Ålder Underlag'!AV93:AZ93)/5)&lt;&gt;"",(SUM('[1]Skog Ålder Underlag'!AV93:AZ93)/5)/1000,0)</f>
        <v>59.6702691749298</v>
      </c>
      <c r="AV85" s="16">
        <f>IF((SUM('[1]Skog Ålder Underlag'!AW93:BA93)/5)&lt;&gt;"",(SUM('[1]Skog Ålder Underlag'!AW93:BA93)/5)/1000,0)</f>
        <v>54.008383641740657</v>
      </c>
      <c r="AW85" s="16">
        <f>IF((SUM('[1]Skog Ålder Underlag'!AX93:BB93)/5)&lt;&gt;"",(SUM('[1]Skog Ålder Underlag'!AX93:BB93)/5)/1000,0)</f>
        <v>54.81448971487584</v>
      </c>
      <c r="AX85" s="16">
        <f>IF((SUM('[1]Skog Ålder Underlag'!AY93:BC93)/5)&lt;&gt;"",(SUM('[1]Skog Ålder Underlag'!AY93:BC93)/5)/1000,0)</f>
        <v>52.791377108521075</v>
      </c>
      <c r="AY85" s="16">
        <f>IF((SUM('[1]Skog Ålder Underlag'!AZ93:BD93)/5)&lt;&gt;"",(SUM('[1]Skog Ålder Underlag'!AZ93:BD93)/5)/1000,0)</f>
        <v>53.529098697371104</v>
      </c>
      <c r="AZ85" s="16">
        <f>IF((SUM('[1]Skog Ålder Underlag'!BA93:BE93)/5)&lt;&gt;"",(SUM('[1]Skog Ålder Underlag'!BA93:BE93)/5)/1000,0)</f>
        <v>52.877920468169805</v>
      </c>
      <c r="BA85" s="16">
        <f>IF((SUM('[1]Skog Ålder Underlag'!BB93:BF93)/5)&lt;&gt;"",(SUM('[1]Skog Ålder Underlag'!BB93:BF93)/5)/1000,0)</f>
        <v>58.021992295212485</v>
      </c>
      <c r="BB85" s="16">
        <f>IF((SUM('[1]Skog Ålder Underlag'!BC93:BG93)/5)&lt;&gt;"",(SUM('[1]Skog Ålder Underlag'!BC93:BG93)/5)/1000,0)</f>
        <v>59.100926369051123</v>
      </c>
      <c r="BC85" s="16">
        <f>IF((SUM('[1]Skog Ålder Underlag'!BD93:BH93)/5)&lt;&gt;"",(SUM('[1]Skog Ålder Underlag'!BD93:BH93)/5)/1000,0)</f>
        <v>59.841681477512104</v>
      </c>
      <c r="BD85" s="16">
        <f>IF((SUM('[1]Skog Ålder Underlag'!BE93:BI93)/5)&lt;&gt;"",(SUM('[1]Skog Ålder Underlag'!BE93:BI93)/5)/1000,0)</f>
        <v>58.472863093176585</v>
      </c>
      <c r="BE85" s="16">
        <f>IF((SUM('[1]Skog Ålder Underlag'!BF93:BJ93)/5)&lt;&gt;"",(SUM('[1]Skog Ålder Underlag'!BF93:BJ93)/5)/1000,0)</f>
        <v>58.949810170239552</v>
      </c>
      <c r="BF85" s="16">
        <f>IF((SUM('[1]Skog Ålder Underlag'!BG93:BK93)/5)&lt;&gt;"",(SUM('[1]Skog Ålder Underlag'!BG93:BK93)/5)/1000,0)</f>
        <v>54.686927871799121</v>
      </c>
      <c r="BG85" s="16">
        <f>IF((SUM('[1]Skog Ålder Underlag'!BH93:BL93)/5)&lt;&gt;"",(SUM('[1]Skog Ålder Underlag'!BH93:BL93)/5)/1000,0)</f>
        <v>51.21114305889936</v>
      </c>
      <c r="BH85" s="16">
        <f>IF((SUM('[1]Skog Ålder Underlag'!BI93:BM93)/5)&lt;&gt;"",(SUM('[1]Skog Ålder Underlag'!BI93:BM93)/5)/1000,0)</f>
        <v>50.068867834576423</v>
      </c>
      <c r="BI85" s="16">
        <f>IF((SUM('[1]Skog Ålder Underlag'!BJ93:BN93)/5)&lt;&gt;"",(SUM('[1]Skog Ålder Underlag'!BJ93:BN93)/5)/1000,0)</f>
        <v>55.816150764006188</v>
      </c>
    </row>
    <row r="86" spans="1:61" s="7" customFormat="1" x14ac:dyDescent="0.25">
      <c r="A86" s="19"/>
      <c r="B86" s="18"/>
      <c r="C86" s="18"/>
      <c r="D86" s="17" t="s">
        <v>6</v>
      </c>
      <c r="E86" s="16">
        <f>IF('[1]Skog Ålder Underlag'!F94&lt;&gt;"",'[1]Skog Ålder Underlag'!F94/1000,0)</f>
        <v>5.9775123899999887</v>
      </c>
      <c r="F86" s="16">
        <f>IF((SUM('[1]Skog Ålder Underlag'!G94:K94)/5)&lt;&gt;"",(SUM('[1]Skog Ålder Underlag'!G94:K94)/5)/1000,0)</f>
        <v>21.573000000000008</v>
      </c>
      <c r="G86" s="16">
        <f>IF((SUM('[1]Skog Ålder Underlag'!H94:L94)/5)&lt;&gt;"",(SUM('[1]Skog Ålder Underlag'!H94:L94)/5)/1000,0)</f>
        <v>21.833760000000002</v>
      </c>
      <c r="H86" s="16">
        <f>IF((SUM('[1]Skog Ålder Underlag'!I94:M94)/5)&lt;&gt;"",(SUM('[1]Skog Ålder Underlag'!I94:M94)/5)/1000,0)</f>
        <v>20.419700000000006</v>
      </c>
      <c r="I86" s="16">
        <f>IF((SUM('[1]Skog Ålder Underlag'!J94:N94)/5)&lt;&gt;"",(SUM('[1]Skog Ålder Underlag'!J94:N94)/5)/1000,0)</f>
        <v>21.024320000000007</v>
      </c>
      <c r="J86" s="16">
        <f>IF((SUM('[1]Skog Ålder Underlag'!K94:O94)/5)&lt;&gt;"",(SUM('[1]Skog Ålder Underlag'!K94:O94)/5)/1000,0)</f>
        <v>21.164980000000003</v>
      </c>
      <c r="K86" s="16">
        <f>IF((SUM('[1]Skog Ålder Underlag'!L94:P94)/5)&lt;&gt;"",(SUM('[1]Skog Ålder Underlag'!L94:P94)/5)/1000,0)</f>
        <v>21.551040000000008</v>
      </c>
      <c r="L86" s="16">
        <f>IF((SUM('[1]Skog Ålder Underlag'!M94:Q94)/5)&lt;&gt;"",(SUM('[1]Skog Ålder Underlag'!M94:Q94)/5)/1000,0)</f>
        <v>21.04188000000001</v>
      </c>
      <c r="M86" s="16">
        <f>IF((SUM('[1]Skog Ålder Underlag'!N94:R94)/5)&lt;&gt;"",(SUM('[1]Skog Ålder Underlag'!N94:R94)/5)/1000,0)</f>
        <v>21.342220000000008</v>
      </c>
      <c r="N86" s="16">
        <f>IF((SUM('[1]Skog Ålder Underlag'!O94:S94)/5)&lt;&gt;"",(SUM('[1]Skog Ålder Underlag'!O94:S94)/5)/1000,0)</f>
        <v>21.456680000000002</v>
      </c>
      <c r="O86" s="16">
        <f>IF((SUM('[1]Skog Ålder Underlag'!P94:T94)/5)&lt;&gt;"",(SUM('[1]Skog Ålder Underlag'!P94:T94)/5)/1000,0)</f>
        <v>23.731460000000002</v>
      </c>
      <c r="P86" s="16">
        <f>IF((SUM('[1]Skog Ålder Underlag'!Q94:U94)/5)&lt;&gt;"",(SUM('[1]Skog Ålder Underlag'!Q94:U94)/5)/1000,0)</f>
        <v>22.706519999999994</v>
      </c>
      <c r="Q86" s="16">
        <f>IF((SUM('[1]Skog Ålder Underlag'!R94:V94)/5)&lt;&gt;"",(SUM('[1]Skog Ålder Underlag'!R94:V94)/5)/1000,0)</f>
        <v>22.990719999999992</v>
      </c>
      <c r="R86" s="16">
        <f>IF((SUM('[1]Skog Ålder Underlag'!S94:W94)/5)&lt;&gt;"",(SUM('[1]Skog Ålder Underlag'!S94:W94)/5)/1000,0)</f>
        <v>23.104819999999989</v>
      </c>
      <c r="S86" s="16">
        <f>IF((SUM('[1]Skog Ålder Underlag'!T94:X94)/5)&lt;&gt;"",(SUM('[1]Skog Ålder Underlag'!T94:X94)/5)/1000,0)</f>
        <v>26.05375999999999</v>
      </c>
      <c r="T86" s="16">
        <f>IF((SUM('[1]Skog Ålder Underlag'!U94:Y94)/5)&lt;&gt;"",(SUM('[1]Skog Ålder Underlag'!U94:Y94)/5)/1000,0)</f>
        <v>25.657399999999999</v>
      </c>
      <c r="U86" s="16">
        <f>IF((SUM('[1]Skog Ålder Underlag'!V94:Z94)/5)&lt;&gt;"",(SUM('[1]Skog Ålder Underlag'!V94:Z94)/5)/1000,0)</f>
        <v>27.451259999999998</v>
      </c>
      <c r="V86" s="16">
        <f>IF((SUM('[1]Skog Ålder Underlag'!W94:AA94)/5)&lt;&gt;"",(SUM('[1]Skog Ålder Underlag'!W94:AA94)/5)/1000,0)</f>
        <v>27.677599999999998</v>
      </c>
      <c r="W86" s="16">
        <f>IF((SUM('[1]Skog Ålder Underlag'!X94:AB94)/5)&lt;&gt;"",(SUM('[1]Skog Ålder Underlag'!X94:AB94)/5)/1000,0)</f>
        <v>27.438159999999996</v>
      </c>
      <c r="X86" s="16">
        <f>IF((SUM('[1]Skog Ålder Underlag'!Y94:AC94)/5)&lt;&gt;"",(SUM('[1]Skog Ålder Underlag'!Y94:AC94)/5)/1000,0)</f>
        <v>25.083079999999999</v>
      </c>
      <c r="Y86" s="16">
        <f>IF((SUM('[1]Skog Ålder Underlag'!Z94:AD94)/5)&lt;&gt;"",(SUM('[1]Skog Ålder Underlag'!Z94:AD94)/5)/1000,0)</f>
        <v>25.682260000000003</v>
      </c>
      <c r="Z86" s="16">
        <f>IF((SUM('[1]Skog Ålder Underlag'!AA94:AE94)/5)&lt;&gt;"",(SUM('[1]Skog Ålder Underlag'!AA94:AE94)/5)/1000,0)</f>
        <v>23.533200000000001</v>
      </c>
      <c r="AA86" s="16">
        <f>IF((SUM('[1]Skog Ålder Underlag'!AB94:AF94)/5)&lt;&gt;"",(SUM('[1]Skog Ålder Underlag'!AB94:AF94)/5)/1000,0)</f>
        <v>27.385000000000002</v>
      </c>
      <c r="AB86" s="16">
        <f>IF((SUM('[1]Skog Ålder Underlag'!AC94:AG94)/5)&lt;&gt;"",(SUM('[1]Skog Ålder Underlag'!AC94:AG94)/5)/1000,0)</f>
        <v>26.349599999999999</v>
      </c>
      <c r="AC86" s="16">
        <f>IF((SUM('[1]Skog Ålder Underlag'!AD94:AH94)/5)&lt;&gt;"",(SUM('[1]Skog Ålder Underlag'!AD94:AH94)/5)/1000,0)</f>
        <v>31.686799999999998</v>
      </c>
      <c r="AD86" s="16">
        <f>IF((SUM('[1]Skog Ålder Underlag'!AE94:AI94)/5)&lt;&gt;"",(SUM('[1]Skog Ålder Underlag'!AE94:AI94)/5)/1000,0)</f>
        <v>31.7394</v>
      </c>
      <c r="AE86" s="16">
        <f>IF((SUM('[1]Skog Ålder Underlag'!AF94:AJ94)/5)&lt;&gt;"",(SUM('[1]Skog Ålder Underlag'!AF94:AJ94)/5)/1000,0)</f>
        <v>35.099599999999995</v>
      </c>
      <c r="AF86" s="16">
        <f>IF((SUM('[1]Skog Ålder Underlag'!AG94:AK94)/5)&lt;&gt;"",(SUM('[1]Skog Ålder Underlag'!AG94:AK94)/5)/1000,0)</f>
        <v>33.671852775653946</v>
      </c>
      <c r="AG86" s="16">
        <f>IF((SUM('[1]Skog Ålder Underlag'!AH94:AL94)/5)&lt;&gt;"",(SUM('[1]Skog Ålder Underlag'!AH94:AL94)/5)/1000,0)</f>
        <v>36.338278480108094</v>
      </c>
      <c r="AH86" s="16">
        <f>IF((SUM('[1]Skog Ålder Underlag'!AI94:AM94)/5)&lt;&gt;"",(SUM('[1]Skog Ålder Underlag'!AI94:AM94)/5)/1000,0)</f>
        <v>32.952747192511623</v>
      </c>
      <c r="AI86" s="16">
        <f>IF((SUM('[1]Skog Ålder Underlag'!AJ94:AN94)/5)&lt;&gt;"",(SUM('[1]Skog Ålder Underlag'!AJ94:AN94)/5)/1000,0)</f>
        <v>34.481323293960891</v>
      </c>
      <c r="AJ86" s="16">
        <f>IF((SUM('[1]Skog Ålder Underlag'!AK94:AO94)/5)&lt;&gt;"",(SUM('[1]Skog Ålder Underlag'!AK94:AO94)/5)/1000,0)</f>
        <v>31.958679752173637</v>
      </c>
      <c r="AK86" s="16">
        <f>IF((SUM('[1]Skog Ålder Underlag'!AL94:AP94)/5)&lt;&gt;"",(SUM('[1]Skog Ålder Underlag'!AL94:AP94)/5)/1000,0)</f>
        <v>32.439027865267484</v>
      </c>
      <c r="AL86" s="16">
        <f>IF((SUM('[1]Skog Ålder Underlag'!AM94:AQ94)/5)&lt;&gt;"",(SUM('[1]Skog Ålder Underlag'!AM94:AQ94)/5)/1000,0)</f>
        <v>31.089934714441846</v>
      </c>
      <c r="AM86" s="16">
        <f>IF((SUM('[1]Skog Ålder Underlag'!AN94:AR94)/5)&lt;&gt;"",(SUM('[1]Skog Ålder Underlag'!AN94:AR94)/5)/1000,0)</f>
        <v>30.492504579159636</v>
      </c>
      <c r="AN86" s="16">
        <f>IF((SUM('[1]Skog Ålder Underlag'!AO94:AS94)/5)&lt;&gt;"",(SUM('[1]Skog Ålder Underlag'!AO94:AS94)/5)/1000,0)</f>
        <v>31.21306703198837</v>
      </c>
      <c r="AO86" s="16">
        <f>IF((SUM('[1]Skog Ålder Underlag'!AP94:AT94)/5)&lt;&gt;"",(SUM('[1]Skog Ålder Underlag'!AP94:AT94)/5)/1000,0)</f>
        <v>31.422967823474472</v>
      </c>
      <c r="AP86" s="16">
        <f>IF((SUM('[1]Skog Ålder Underlag'!AQ94:AU94)/5)&lt;&gt;"",(SUM('[1]Skog Ålder Underlag'!AQ94:AU94)/5)/1000,0)</f>
        <v>30.763388148522289</v>
      </c>
      <c r="AQ86" s="16">
        <f>IF((SUM('[1]Skog Ålder Underlag'!AR94:AV94)/5)&lt;&gt;"",(SUM('[1]Skog Ålder Underlag'!AR94:AV94)/5)/1000,0)</f>
        <v>31.120976801592054</v>
      </c>
      <c r="AR86" s="16">
        <f>IF((SUM('[1]Skog Ålder Underlag'!AS94:AW94)/5)&lt;&gt;"",(SUM('[1]Skog Ålder Underlag'!AS94:AW94)/5)/1000,0)</f>
        <v>31.899112181202671</v>
      </c>
      <c r="AS86" s="16">
        <f>IF((SUM('[1]Skog Ålder Underlag'!AT94:AX94)/5)&lt;&gt;"",(SUM('[1]Skog Ålder Underlag'!AT94:AX94)/5)/1000,0)</f>
        <v>31.506371134460839</v>
      </c>
      <c r="AT86" s="16">
        <f>IF((SUM('[1]Skog Ålder Underlag'!AU94:AY94)/5)&lt;&gt;"",(SUM('[1]Skog Ålder Underlag'!AU94:AY94)/5)/1000,0)</f>
        <v>31.85864993158788</v>
      </c>
      <c r="AU86" s="16">
        <f>IF((SUM('[1]Skog Ålder Underlag'!AV94:AZ94)/5)&lt;&gt;"",(SUM('[1]Skog Ålder Underlag'!AV94:AZ94)/5)/1000,0)</f>
        <v>32.092413285943842</v>
      </c>
      <c r="AV86" s="16">
        <f>IF((SUM('[1]Skog Ålder Underlag'!AW94:BA94)/5)&lt;&gt;"",(SUM('[1]Skog Ålder Underlag'!AW94:BA94)/5)/1000,0)</f>
        <v>30.57052460900826</v>
      </c>
      <c r="AW86" s="16">
        <f>IF((SUM('[1]Skog Ålder Underlag'!AX94:BB94)/5)&lt;&gt;"",(SUM('[1]Skog Ålder Underlag'!AX94:BB94)/5)/1000,0)</f>
        <v>29.813504148370985</v>
      </c>
      <c r="AX86" s="16">
        <f>IF((SUM('[1]Skog Ålder Underlag'!AY94:BC94)/5)&lt;&gt;"",(SUM('[1]Skog Ålder Underlag'!AY94:BC94)/5)/1000,0)</f>
        <v>31.446046457398037</v>
      </c>
      <c r="AY86" s="16">
        <f>IF((SUM('[1]Skog Ålder Underlag'!AZ94:BD94)/5)&lt;&gt;"",(SUM('[1]Skog Ålder Underlag'!AZ94:BD94)/5)/1000,0)</f>
        <v>35.191239668941606</v>
      </c>
      <c r="AZ86" s="16">
        <f>IF((SUM('[1]Skog Ålder Underlag'!BA94:BE94)/5)&lt;&gt;"",(SUM('[1]Skog Ålder Underlag'!BA94:BE94)/5)/1000,0)</f>
        <v>36.319991799921915</v>
      </c>
      <c r="BA86" s="16">
        <f>IF((SUM('[1]Skog Ålder Underlag'!BB94:BF94)/5)&lt;&gt;"",(SUM('[1]Skog Ålder Underlag'!BB94:BF94)/5)/1000,0)</f>
        <v>37.682622442578314</v>
      </c>
      <c r="BB86" s="16">
        <f>IF((SUM('[1]Skog Ålder Underlag'!BC94:BG94)/5)&lt;&gt;"",(SUM('[1]Skog Ålder Underlag'!BC94:BG94)/5)/1000,0)</f>
        <v>38.623185748434182</v>
      </c>
      <c r="BC86" s="16">
        <f>IF((SUM('[1]Skog Ålder Underlag'!BD94:BH94)/5)&lt;&gt;"",(SUM('[1]Skog Ålder Underlag'!BD94:BH94)/5)/1000,0)</f>
        <v>39.541954036868468</v>
      </c>
      <c r="BD86" s="16">
        <f>IF((SUM('[1]Skog Ålder Underlag'!BE94:BI94)/5)&lt;&gt;"",(SUM('[1]Skog Ålder Underlag'!BE94:BI94)/5)/1000,0)</f>
        <v>39.703283167753909</v>
      </c>
      <c r="BE86" s="16">
        <f>IF((SUM('[1]Skog Ålder Underlag'!BF94:BJ94)/5)&lt;&gt;"",(SUM('[1]Skog Ålder Underlag'!BF94:BJ94)/5)/1000,0)</f>
        <v>37.717817252875378</v>
      </c>
      <c r="BF86" s="16">
        <f>IF((SUM('[1]Skog Ålder Underlag'!BG94:BK94)/5)&lt;&gt;"",(SUM('[1]Skog Ålder Underlag'!BG94:BK94)/5)/1000,0)</f>
        <v>39.18036244760394</v>
      </c>
      <c r="BG86" s="16">
        <f>IF((SUM('[1]Skog Ålder Underlag'!BH94:BL94)/5)&lt;&gt;"",(SUM('[1]Skog Ålder Underlag'!BH94:BL94)/5)/1000,0)</f>
        <v>39.241405992284555</v>
      </c>
      <c r="BH86" s="16">
        <f>IF((SUM('[1]Skog Ålder Underlag'!BI94:BM94)/5)&lt;&gt;"",(SUM('[1]Skog Ålder Underlag'!BI94:BM94)/5)/1000,0)</f>
        <v>35.08568647368925</v>
      </c>
      <c r="BI86" s="16">
        <f>IF((SUM('[1]Skog Ålder Underlag'!BJ94:BN94)/5)&lt;&gt;"",(SUM('[1]Skog Ålder Underlag'!BJ94:BN94)/5)/1000,0)</f>
        <v>32.177479296100699</v>
      </c>
    </row>
    <row r="87" spans="1:61" s="7" customFormat="1" x14ac:dyDescent="0.25">
      <c r="A87" s="19"/>
      <c r="B87" s="18"/>
      <c r="C87" s="18"/>
      <c r="D87" s="17" t="s">
        <v>5</v>
      </c>
      <c r="E87" s="16">
        <f>IF('[1]Skog Ålder Underlag'!F95&lt;&gt;"",'[1]Skog Ålder Underlag'!F95/1000,0)</f>
        <v>2.3727818849999989</v>
      </c>
      <c r="F87" s="16">
        <f>IF((SUM('[1]Skog Ålder Underlag'!G95:K95)/5)&lt;&gt;"",(SUM('[1]Skog Ålder Underlag'!G95:K95)/5)/1000,0)</f>
        <v>6.1819199999999981</v>
      </c>
      <c r="G87" s="16">
        <f>IF((SUM('[1]Skog Ålder Underlag'!H95:L95)/5)&lt;&gt;"",(SUM('[1]Skog Ålder Underlag'!H95:L95)/5)/1000,0)</f>
        <v>5.8919799999999984</v>
      </c>
      <c r="H87" s="16">
        <f>IF((SUM('[1]Skog Ålder Underlag'!I95:M95)/5)&lt;&gt;"",(SUM('[1]Skog Ålder Underlag'!I95:M95)/5)/1000,0)</f>
        <v>5.1211399999999987</v>
      </c>
      <c r="I87" s="16">
        <f>IF((SUM('[1]Skog Ålder Underlag'!J95:N95)/5)&lt;&gt;"",(SUM('[1]Skog Ålder Underlag'!J95:N95)/5)/1000,0)</f>
        <v>6.0760599999999982</v>
      </c>
      <c r="J87" s="16">
        <f>IF((SUM('[1]Skog Ålder Underlag'!K95:O95)/5)&lt;&gt;"",(SUM('[1]Skog Ålder Underlag'!K95:O95)/5)/1000,0)</f>
        <v>7.1022399999999983</v>
      </c>
      <c r="K87" s="16">
        <f>IF((SUM('[1]Skog Ålder Underlag'!L95:P95)/5)&lt;&gt;"",(SUM('[1]Skog Ålder Underlag'!L95:P95)/5)/1000,0)</f>
        <v>7.1162999999999981</v>
      </c>
      <c r="L87" s="16">
        <f>IF((SUM('[1]Skog Ålder Underlag'!M95:Q95)/5)&lt;&gt;"",(SUM('[1]Skog Ålder Underlag'!M95:Q95)/5)/1000,0)</f>
        <v>7.4208799999999995</v>
      </c>
      <c r="M87" s="16">
        <f>IF((SUM('[1]Skog Ålder Underlag'!N95:R95)/5)&lt;&gt;"",(SUM('[1]Skog Ålder Underlag'!N95:R95)/5)/1000,0)</f>
        <v>9.2210199999999993</v>
      </c>
      <c r="N87" s="16">
        <f>IF((SUM('[1]Skog Ålder Underlag'!O95:S95)/5)&lt;&gt;"",(SUM('[1]Skog Ålder Underlag'!O95:S95)/5)/1000,0)</f>
        <v>9.1206199999999988</v>
      </c>
      <c r="O87" s="16">
        <f>IF((SUM('[1]Skog Ålder Underlag'!P95:T95)/5)&lt;&gt;"",(SUM('[1]Skog Ålder Underlag'!P95:T95)/5)/1000,0)</f>
        <v>9.3511600000000001</v>
      </c>
      <c r="P87" s="16">
        <f>IF((SUM('[1]Skog Ålder Underlag'!Q95:U95)/5)&lt;&gt;"",(SUM('[1]Skog Ålder Underlag'!Q95:U95)/5)/1000,0)</f>
        <v>8.0953400000000002</v>
      </c>
      <c r="Q87" s="16">
        <f>IF((SUM('[1]Skog Ålder Underlag'!R95:V95)/5)&lt;&gt;"",(SUM('[1]Skog Ålder Underlag'!R95:V95)/5)/1000,0)</f>
        <v>7.6927400000000024</v>
      </c>
      <c r="R87" s="16">
        <f>IF((SUM('[1]Skog Ålder Underlag'!S95:W95)/5)&lt;&gt;"",(SUM('[1]Skog Ålder Underlag'!S95:W95)/5)/1000,0)</f>
        <v>5.5866000000000007</v>
      </c>
      <c r="S87" s="16">
        <f>IF((SUM('[1]Skog Ålder Underlag'!T95:X95)/5)&lt;&gt;"",(SUM('[1]Skog Ålder Underlag'!T95:X95)/5)/1000,0)</f>
        <v>5.9009399999999994</v>
      </c>
      <c r="T87" s="16">
        <f>IF((SUM('[1]Skog Ålder Underlag'!U95:Y95)/5)&lt;&gt;"",(SUM('[1]Skog Ålder Underlag'!U95:Y95)/5)/1000,0)</f>
        <v>5.6839399999999998</v>
      </c>
      <c r="U87" s="16">
        <f>IF((SUM('[1]Skog Ålder Underlag'!V95:Z95)/5)&lt;&gt;"",(SUM('[1]Skog Ålder Underlag'!V95:Z95)/5)/1000,0)</f>
        <v>5.2856399999999999</v>
      </c>
      <c r="V87" s="16">
        <f>IF((SUM('[1]Skog Ålder Underlag'!W95:AA95)/5)&lt;&gt;"",(SUM('[1]Skog Ålder Underlag'!W95:AA95)/5)/1000,0)</f>
        <v>5.8494799999999998</v>
      </c>
      <c r="W87" s="16">
        <f>IF((SUM('[1]Skog Ålder Underlag'!X95:AB95)/5)&lt;&gt;"",(SUM('[1]Skog Ålder Underlag'!X95:AB95)/5)/1000,0)</f>
        <v>6.4781599999999999</v>
      </c>
      <c r="X87" s="16">
        <f>IF((SUM('[1]Skog Ålder Underlag'!Y95:AC95)/5)&lt;&gt;"",(SUM('[1]Skog Ålder Underlag'!Y95:AC95)/5)/1000,0)</f>
        <v>6.4602599999999999</v>
      </c>
      <c r="Y87" s="16">
        <f>IF((SUM('[1]Skog Ålder Underlag'!Z95:AD95)/5)&lt;&gt;"",(SUM('[1]Skog Ålder Underlag'!Z95:AD95)/5)/1000,0)</f>
        <v>6.03634</v>
      </c>
      <c r="Z87" s="16">
        <f>IF((SUM('[1]Skog Ålder Underlag'!AA95:AE95)/5)&lt;&gt;"",(SUM('[1]Skog Ålder Underlag'!AA95:AE95)/5)/1000,0)</f>
        <v>5.9606000000000003</v>
      </c>
      <c r="AA87" s="16">
        <f>IF((SUM('[1]Skog Ålder Underlag'!AB95:AF95)/5)&lt;&gt;"",(SUM('[1]Skog Ålder Underlag'!AB95:AF95)/5)/1000,0)</f>
        <v>5.7016</v>
      </c>
      <c r="AB87" s="16">
        <f>IF((SUM('[1]Skog Ålder Underlag'!AC95:AG95)/5)&lt;&gt;"",(SUM('[1]Skog Ålder Underlag'!AC95:AG95)/5)/1000,0)</f>
        <v>6.5788000000000002</v>
      </c>
      <c r="AC87" s="16">
        <f>IF((SUM('[1]Skog Ålder Underlag'!AD95:AH95)/5)&lt;&gt;"",(SUM('[1]Skog Ålder Underlag'!AD95:AH95)/5)/1000,0)</f>
        <v>8.7522000000000002</v>
      </c>
      <c r="AD87" s="16">
        <f>IF((SUM('[1]Skog Ålder Underlag'!AE95:AI95)/5)&lt;&gt;"",(SUM('[1]Skog Ålder Underlag'!AE95:AI95)/5)/1000,0)</f>
        <v>9.3387999999999991</v>
      </c>
      <c r="AE87" s="16">
        <f>IF((SUM('[1]Skog Ålder Underlag'!AF95:AJ95)/5)&lt;&gt;"",(SUM('[1]Skog Ålder Underlag'!AF95:AJ95)/5)/1000,0)</f>
        <v>9.6489999999999991</v>
      </c>
      <c r="AF87" s="16">
        <f>IF((SUM('[1]Skog Ålder Underlag'!AG95:AK95)/5)&lt;&gt;"",(SUM('[1]Skog Ålder Underlag'!AG95:AK95)/5)/1000,0)</f>
        <v>9.200734984415794</v>
      </c>
      <c r="AG87" s="16">
        <f>IF((SUM('[1]Skog Ålder Underlag'!AH95:AL95)/5)&lt;&gt;"",(SUM('[1]Skog Ålder Underlag'!AH95:AL95)/5)/1000,0)</f>
        <v>9.2280909707489833</v>
      </c>
      <c r="AH87" s="16">
        <f>IF((SUM('[1]Skog Ålder Underlag'!AI95:AM95)/5)&lt;&gt;"",(SUM('[1]Skog Ålder Underlag'!AI95:AM95)/5)/1000,0)</f>
        <v>8.5634291188389646</v>
      </c>
      <c r="AI87" s="16">
        <f>IF((SUM('[1]Skog Ålder Underlag'!AJ95:AN95)/5)&lt;&gt;"",(SUM('[1]Skog Ålder Underlag'!AJ95:AN95)/5)/1000,0)</f>
        <v>9.6782904875304077</v>
      </c>
      <c r="AJ87" s="16">
        <f>IF((SUM('[1]Skog Ålder Underlag'!AK95:AO95)/5)&lt;&gt;"",(SUM('[1]Skog Ålder Underlag'!AK95:AO95)/5)/1000,0)</f>
        <v>9.577017873903392</v>
      </c>
      <c r="AK87" s="16">
        <f>IF((SUM('[1]Skog Ålder Underlag'!AL95:AP95)/5)&lt;&gt;"",(SUM('[1]Skog Ålder Underlag'!AL95:AP95)/5)/1000,0)</f>
        <v>11.53033807252506</v>
      </c>
      <c r="AL87" s="16">
        <f>IF((SUM('[1]Skog Ålder Underlag'!AM95:AQ95)/5)&lt;&gt;"",(SUM('[1]Skog Ålder Underlag'!AM95:AQ95)/5)/1000,0)</f>
        <v>11.829422347872711</v>
      </c>
      <c r="AM87" s="16">
        <f>IF((SUM('[1]Skog Ålder Underlag'!AN95:AR95)/5)&lt;&gt;"",(SUM('[1]Skog Ålder Underlag'!AN95:AR95)/5)/1000,0)</f>
        <v>10.576466499182434</v>
      </c>
      <c r="AN87" s="16">
        <f>IF((SUM('[1]Skog Ålder Underlag'!AO95:AS95)/5)&lt;&gt;"",(SUM('[1]Skog Ålder Underlag'!AO95:AS95)/5)/1000,0)</f>
        <v>10.004701085220846</v>
      </c>
      <c r="AO87" s="16">
        <f>IF((SUM('[1]Skog Ålder Underlag'!AP95:AT95)/5)&lt;&gt;"",(SUM('[1]Skog Ålder Underlag'!AP95:AT95)/5)/1000,0)</f>
        <v>10.742295261155959</v>
      </c>
      <c r="AP87" s="16">
        <f>IF((SUM('[1]Skog Ålder Underlag'!AQ95:AU95)/5)&lt;&gt;"",(SUM('[1]Skog Ålder Underlag'!AQ95:AU95)/5)/1000,0)</f>
        <v>10.635432489975171</v>
      </c>
      <c r="AQ87" s="16">
        <f>IF((SUM('[1]Skog Ålder Underlag'!AR95:AV95)/5)&lt;&gt;"",(SUM('[1]Skog Ålder Underlag'!AR95:AV95)/5)/1000,0)</f>
        <v>11.137447057358949</v>
      </c>
      <c r="AR87" s="16">
        <f>IF((SUM('[1]Skog Ålder Underlag'!AS95:AW95)/5)&lt;&gt;"",(SUM('[1]Skog Ålder Underlag'!AS95:AW95)/5)/1000,0)</f>
        <v>11.457441442016473</v>
      </c>
      <c r="AS87" s="16">
        <f>IF((SUM('[1]Skog Ålder Underlag'!AT95:AX95)/5)&lt;&gt;"",(SUM('[1]Skog Ålder Underlag'!AT95:AX95)/5)/1000,0)</f>
        <v>11.992008461761055</v>
      </c>
      <c r="AT87" s="16">
        <f>IF((SUM('[1]Skog Ålder Underlag'!AU95:AY95)/5)&lt;&gt;"",(SUM('[1]Skog Ålder Underlag'!AU95:AY95)/5)/1000,0)</f>
        <v>12.166843342366516</v>
      </c>
      <c r="AU87" s="16">
        <f>IF((SUM('[1]Skog Ålder Underlag'!AV95:AZ95)/5)&lt;&gt;"",(SUM('[1]Skog Ålder Underlag'!AV95:AZ95)/5)/1000,0)</f>
        <v>12.6068103618171</v>
      </c>
      <c r="AV87" s="16">
        <f>IF((SUM('[1]Skog Ålder Underlag'!AW95:BA95)/5)&lt;&gt;"",(SUM('[1]Skog Ålder Underlag'!AW95:BA95)/5)/1000,0)</f>
        <v>12.235812310127713</v>
      </c>
      <c r="AW87" s="16">
        <f>IF((SUM('[1]Skog Ålder Underlag'!AX95:BB95)/5)&lt;&gt;"",(SUM('[1]Skog Ålder Underlag'!AX95:BB95)/5)/1000,0)</f>
        <v>12.380424366735998</v>
      </c>
      <c r="AX87" s="16">
        <f>IF((SUM('[1]Skog Ålder Underlag'!AY95:BC95)/5)&lt;&gt;"",(SUM('[1]Skog Ålder Underlag'!AY95:BC95)/5)/1000,0)</f>
        <v>15.805966081345153</v>
      </c>
      <c r="AY87" s="16">
        <f>IF((SUM('[1]Skog Ålder Underlag'!AZ95:BD95)/5)&lt;&gt;"",(SUM('[1]Skog Ålder Underlag'!AZ95:BD95)/5)/1000,0)</f>
        <v>16.614153198755435</v>
      </c>
      <c r="AZ87" s="16">
        <f>IF((SUM('[1]Skog Ålder Underlag'!BA95:BE95)/5)&lt;&gt;"",(SUM('[1]Skog Ålder Underlag'!BA95:BE95)/5)/1000,0)</f>
        <v>17.721208556717478</v>
      </c>
      <c r="BA87" s="16">
        <f>IF((SUM('[1]Skog Ålder Underlag'!BB95:BF95)/5)&lt;&gt;"",(SUM('[1]Skog Ålder Underlag'!BB95:BF95)/5)/1000,0)</f>
        <v>17.533108555755032</v>
      </c>
      <c r="BB87" s="16">
        <f>IF((SUM('[1]Skog Ålder Underlag'!BC95:BG95)/5)&lt;&gt;"",(SUM('[1]Skog Ålder Underlag'!BC95:BG95)/5)/1000,0)</f>
        <v>20.541077799336847</v>
      </c>
      <c r="BC87" s="16">
        <f>IF((SUM('[1]Skog Ålder Underlag'!BD95:BH95)/5)&lt;&gt;"",(SUM('[1]Skog Ålder Underlag'!BD95:BH95)/5)/1000,0)</f>
        <v>23.067259688920306</v>
      </c>
      <c r="BD87" s="16">
        <f>IF((SUM('[1]Skog Ålder Underlag'!BE95:BI95)/5)&lt;&gt;"",(SUM('[1]Skog Ålder Underlag'!BE95:BI95)/5)/1000,0)</f>
        <v>25.445036711749424</v>
      </c>
      <c r="BE87" s="16">
        <f>IF((SUM('[1]Skog Ålder Underlag'!BF95:BJ95)/5)&lt;&gt;"",(SUM('[1]Skog Ålder Underlag'!BF95:BJ95)/5)/1000,0)</f>
        <v>23.890549719133649</v>
      </c>
      <c r="BF87" s="16">
        <f>IF((SUM('[1]Skog Ålder Underlag'!BG95:BK95)/5)&lt;&gt;"",(SUM('[1]Skog Ålder Underlag'!BG95:BK95)/5)/1000,0)</f>
        <v>27.616407551104629</v>
      </c>
      <c r="BG87" s="16">
        <f>IF((SUM('[1]Skog Ålder Underlag'!BH95:BL95)/5)&lt;&gt;"",(SUM('[1]Skog Ålder Underlag'!BH95:BL95)/5)/1000,0)</f>
        <v>27.069423680036689</v>
      </c>
      <c r="BH87" s="16">
        <f>IF((SUM('[1]Skog Ålder Underlag'!BI95:BM95)/5)&lt;&gt;"",(SUM('[1]Skog Ålder Underlag'!BI95:BM95)/5)/1000,0)</f>
        <v>24.185886049973877</v>
      </c>
      <c r="BI87" s="16">
        <f>IF((SUM('[1]Skog Ålder Underlag'!BJ95:BN95)/5)&lt;&gt;"",(SUM('[1]Skog Ålder Underlag'!BJ95:BN95)/5)/1000,0)</f>
        <v>22.314917186513469</v>
      </c>
    </row>
    <row r="88" spans="1:61" s="7" customFormat="1" x14ac:dyDescent="0.25">
      <c r="A88" s="19"/>
      <c r="B88" s="18"/>
      <c r="C88" s="18"/>
      <c r="D88" s="17" t="s">
        <v>4</v>
      </c>
      <c r="E88" s="16">
        <f>IF('[1]Skog Ålder Underlag'!F96&lt;&gt;"",'[1]Skog Ålder Underlag'!F96/1000,0)</f>
        <v>1.5645424149999987</v>
      </c>
      <c r="F88" s="16">
        <f>IF((SUM('[1]Skog Ålder Underlag'!G96:K96)/5)&lt;&gt;"",(SUM('[1]Skog Ålder Underlag'!G96:K96)/5)/1000,0)</f>
        <v>1.6523200000000005</v>
      </c>
      <c r="G88" s="16">
        <f>IF((SUM('[1]Skog Ålder Underlag'!H96:L96)/5)&lt;&gt;"",(SUM('[1]Skog Ålder Underlag'!H96:L96)/5)/1000,0)</f>
        <v>0.95633999999999997</v>
      </c>
      <c r="H88" s="16">
        <f>IF((SUM('[1]Skog Ålder Underlag'!I96:M96)/5)&lt;&gt;"",(SUM('[1]Skog Ålder Underlag'!I96:M96)/5)/1000,0)</f>
        <v>0.73339999999999994</v>
      </c>
      <c r="I88" s="16">
        <f>IF((SUM('[1]Skog Ålder Underlag'!J96:N96)/5)&lt;&gt;"",(SUM('[1]Skog Ålder Underlag'!J96:N96)/5)/1000,0)</f>
        <v>0.65649999999999997</v>
      </c>
      <c r="J88" s="16">
        <f>IF((SUM('[1]Skog Ålder Underlag'!K96:O96)/5)&lt;&gt;"",(SUM('[1]Skog Ålder Underlag'!K96:O96)/5)/1000,0)</f>
        <v>1.27078</v>
      </c>
      <c r="K88" s="16">
        <f>IF((SUM('[1]Skog Ålder Underlag'!L96:P96)/5)&lt;&gt;"",(SUM('[1]Skog Ålder Underlag'!L96:P96)/5)/1000,0)</f>
        <v>4.1777599999999984</v>
      </c>
      <c r="L88" s="16">
        <f>IF((SUM('[1]Skog Ålder Underlag'!M96:Q96)/5)&lt;&gt;"",(SUM('[1]Skog Ålder Underlag'!M96:Q96)/5)/1000,0)</f>
        <v>4.5582399999999987</v>
      </c>
      <c r="M88" s="16">
        <f>IF((SUM('[1]Skog Ålder Underlag'!N96:R96)/5)&lt;&gt;"",(SUM('[1]Skog Ålder Underlag'!N96:R96)/5)/1000,0)</f>
        <v>4.9968799999999991</v>
      </c>
      <c r="N88" s="16">
        <f>IF((SUM('[1]Skog Ålder Underlag'!O96:S96)/5)&lt;&gt;"",(SUM('[1]Skog Ålder Underlag'!O96:S96)/5)/1000,0)</f>
        <v>4.9935199999999984</v>
      </c>
      <c r="O88" s="16">
        <f>IF((SUM('[1]Skog Ålder Underlag'!P96:T96)/5)&lt;&gt;"",(SUM('[1]Skog Ålder Underlag'!P96:T96)/5)/1000,0)</f>
        <v>4.4333399999999985</v>
      </c>
      <c r="P88" s="16">
        <f>IF((SUM('[1]Skog Ålder Underlag'!Q96:U96)/5)&lt;&gt;"",(SUM('[1]Skog Ålder Underlag'!Q96:U96)/5)/1000,0)</f>
        <v>1.8724000000000001</v>
      </c>
      <c r="Q88" s="16">
        <f>IF((SUM('[1]Skog Ålder Underlag'!R96:V96)/5)&lt;&gt;"",(SUM('[1]Skog Ålder Underlag'!R96:V96)/5)/1000,0)</f>
        <v>1.6619599999999999</v>
      </c>
      <c r="R88" s="16">
        <f>IF((SUM('[1]Skog Ålder Underlag'!S96:W96)/5)&lt;&gt;"",(SUM('[1]Skog Ålder Underlag'!S96:W96)/5)/1000,0)</f>
        <v>1.3171400000000002</v>
      </c>
      <c r="S88" s="16">
        <f>IF((SUM('[1]Skog Ålder Underlag'!T96:X96)/5)&lt;&gt;"",(SUM('[1]Skog Ålder Underlag'!T96:X96)/5)/1000,0)</f>
        <v>1.2212800000000001</v>
      </c>
      <c r="T88" s="16">
        <f>IF((SUM('[1]Skog Ålder Underlag'!U96:Y96)/5)&lt;&gt;"",(SUM('[1]Skog Ålder Underlag'!U96:Y96)/5)/1000,0)</f>
        <v>1.35402</v>
      </c>
      <c r="U88" s="16">
        <f>IF((SUM('[1]Skog Ålder Underlag'!V96:Z96)/5)&lt;&gt;"",(SUM('[1]Skog Ålder Underlag'!V96:Z96)/5)/1000,0)</f>
        <v>1.0472000000000001</v>
      </c>
      <c r="V88" s="16">
        <f>IF((SUM('[1]Skog Ålder Underlag'!W96:AA96)/5)&lt;&gt;"",(SUM('[1]Skog Ålder Underlag'!W96:AA96)/5)/1000,0)</f>
        <v>1.3569</v>
      </c>
      <c r="W88" s="16">
        <f>IF((SUM('[1]Skog Ålder Underlag'!X96:AB96)/5)&lt;&gt;"",(SUM('[1]Skog Ålder Underlag'!X96:AB96)/5)/1000,0)</f>
        <v>1.26308</v>
      </c>
      <c r="X88" s="16">
        <f>IF((SUM('[1]Skog Ålder Underlag'!Y96:AC96)/5)&lt;&gt;"",(SUM('[1]Skog Ålder Underlag'!Y96:AC96)/5)/1000,0)</f>
        <v>1.6248200000000002</v>
      </c>
      <c r="Y88" s="16">
        <f>IF((SUM('[1]Skog Ålder Underlag'!Z96:AD96)/5)&lt;&gt;"",(SUM('[1]Skog Ålder Underlag'!Z96:AD96)/5)/1000,0)</f>
        <v>1.3779600000000001</v>
      </c>
      <c r="Z88" s="16">
        <f>IF((SUM('[1]Skog Ålder Underlag'!AA96:AE96)/5)&lt;&gt;"",(SUM('[1]Skog Ålder Underlag'!AA96:AE96)/5)/1000,0)</f>
        <v>1.2196</v>
      </c>
      <c r="AA88" s="16">
        <f>IF((SUM('[1]Skog Ålder Underlag'!AB96:AF96)/5)&lt;&gt;"",(SUM('[1]Skog Ålder Underlag'!AB96:AF96)/5)/1000,0)</f>
        <v>1.3009999999999999</v>
      </c>
      <c r="AB88" s="16">
        <f>IF((SUM('[1]Skog Ålder Underlag'!AC96:AG96)/5)&lt;&gt;"",(SUM('[1]Skog Ålder Underlag'!AC96:AG96)/5)/1000,0)</f>
        <v>2.2810000000000001</v>
      </c>
      <c r="AC88" s="16">
        <f>IF((SUM('[1]Skog Ålder Underlag'!AD96:AH96)/5)&lt;&gt;"",(SUM('[1]Skog Ålder Underlag'!AD96:AH96)/5)/1000,0)</f>
        <v>2.4154</v>
      </c>
      <c r="AD88" s="16">
        <f>IF((SUM('[1]Skog Ålder Underlag'!AE96:AI96)/5)&lt;&gt;"",(SUM('[1]Skog Ålder Underlag'!AE96:AI96)/5)/1000,0)</f>
        <v>2.8786</v>
      </c>
      <c r="AE88" s="16">
        <f>IF((SUM('[1]Skog Ålder Underlag'!AF96:AJ96)/5)&lt;&gt;"",(SUM('[1]Skog Ålder Underlag'!AF96:AJ96)/5)/1000,0)</f>
        <v>2.8648000000000002</v>
      </c>
      <c r="AF88" s="16">
        <f>IF((SUM('[1]Skog Ålder Underlag'!AG96:AK96)/5)&lt;&gt;"",(SUM('[1]Skog Ålder Underlag'!AG96:AK96)/5)/1000,0)</f>
        <v>2.3706364444444445</v>
      </c>
      <c r="AG88" s="16">
        <f>IF((SUM('[1]Skog Ålder Underlag'!AH96:AL96)/5)&lt;&gt;"",(SUM('[1]Skog Ålder Underlag'!AH96:AL96)/5)/1000,0)</f>
        <v>2.1297273755257602</v>
      </c>
      <c r="AH88" s="16">
        <f>IF((SUM('[1]Skog Ålder Underlag'!AI96:AM96)/5)&lt;&gt;"",(SUM('[1]Skog Ålder Underlag'!AI96:AM96)/5)/1000,0)</f>
        <v>2.3037508978156445</v>
      </c>
      <c r="AI88" s="16">
        <f>IF((SUM('[1]Skog Ålder Underlag'!AJ96:AN96)/5)&lt;&gt;"",(SUM('[1]Skog Ålder Underlag'!AJ96:AN96)/5)/1000,0)</f>
        <v>1.7739508978156442</v>
      </c>
      <c r="AJ88" s="16">
        <f>IF((SUM('[1]Skog Ålder Underlag'!AK96:AO96)/5)&lt;&gt;"",(SUM('[1]Skog Ålder Underlag'!AK96:AO96)/5)/1000,0)</f>
        <v>2.6820731083592717</v>
      </c>
      <c r="AK88" s="16">
        <f>IF((SUM('[1]Skog Ålder Underlag'!AL96:AP96)/5)&lt;&gt;"",(SUM('[1]Skog Ålder Underlag'!AL96:AP96)/5)/1000,0)</f>
        <v>3.8309194825006863</v>
      </c>
      <c r="AL88" s="16">
        <f>IF((SUM('[1]Skog Ålder Underlag'!AM96:AQ96)/5)&lt;&gt;"",(SUM('[1]Skog Ålder Underlag'!AM96:AQ96)/5)/1000,0)</f>
        <v>3.2972233561649542</v>
      </c>
      <c r="AM88" s="16">
        <f>IF((SUM('[1]Skog Ålder Underlag'!AN96:AR96)/5)&lt;&gt;"",(SUM('[1]Skog Ålder Underlag'!AN96:AR96)/5)/1000,0)</f>
        <v>3.8323329665426944</v>
      </c>
      <c r="AN88" s="16">
        <f>IF((SUM('[1]Skog Ålder Underlag'!AO96:AS96)/5)&lt;&gt;"",(SUM('[1]Skog Ålder Underlag'!AO96:AS96)/5)/1000,0)</f>
        <v>4.4426608241939398</v>
      </c>
      <c r="AO88" s="16">
        <f>IF((SUM('[1]Skog Ålder Underlag'!AP96:AT96)/5)&lt;&gt;"",(SUM('[1]Skog Ålder Underlag'!AP96:AT96)/5)/1000,0)</f>
        <v>4.5336424516053189</v>
      </c>
      <c r="AP88" s="16">
        <f>IF((SUM('[1]Skog Ålder Underlag'!AQ96:AU96)/5)&lt;&gt;"",(SUM('[1]Skog Ålder Underlag'!AQ96:AU96)/5)/1000,0)</f>
        <v>3.4431410567482734</v>
      </c>
      <c r="AQ88" s="16">
        <f>IF((SUM('[1]Skog Ålder Underlag'!AR96:AV96)/5)&lt;&gt;"",(SUM('[1]Skog Ålder Underlag'!AR96:AV96)/5)/1000,0)</f>
        <v>3.2377462520026894</v>
      </c>
      <c r="AR88" s="16">
        <f>IF((SUM('[1]Skog Ålder Underlag'!AS96:AW96)/5)&lt;&gt;"",(SUM('[1]Skog Ålder Underlag'!AS96:AW96)/5)/1000,0)</f>
        <v>2.1933455851570938</v>
      </c>
      <c r="AS88" s="16">
        <f>IF((SUM('[1]Skog Ålder Underlag'!AT96:AX96)/5)&lt;&gt;"",(SUM('[1]Skog Ålder Underlag'!AT96:AX96)/5)/1000,0)</f>
        <v>2.3819251054811708</v>
      </c>
      <c r="AT88" s="16">
        <f>IF((SUM('[1]Skog Ålder Underlag'!AU96:AY96)/5)&lt;&gt;"",(SUM('[1]Skog Ålder Underlag'!AU96:AY96)/5)/1000,0)</f>
        <v>1.9281268141890346</v>
      </c>
      <c r="AU88" s="16">
        <f>IF((SUM('[1]Skog Ålder Underlag'!AV96:AZ96)/5)&lt;&gt;"",(SUM('[1]Skog Ålder Underlag'!AV96:AZ96)/5)/1000,0)</f>
        <v>2.76213029947658</v>
      </c>
      <c r="AV88" s="16">
        <f>IF((SUM('[1]Skog Ålder Underlag'!AW96:BA96)/5)&lt;&gt;"",(SUM('[1]Skog Ålder Underlag'!AW96:BA96)/5)/1000,0)</f>
        <v>4.9195916801338573</v>
      </c>
      <c r="AW88" s="16">
        <f>IF((SUM('[1]Skog Ålder Underlag'!AX96:BB96)/5)&lt;&gt;"",(SUM('[1]Skog Ålder Underlag'!AX96:BB96)/5)/1000,0)</f>
        <v>6.3057127455817241</v>
      </c>
      <c r="AX88" s="16">
        <f>IF((SUM('[1]Skog Ålder Underlag'!AY96:BC96)/5)&lt;&gt;"",(SUM('[1]Skog Ålder Underlag'!AY96:BC96)/5)/1000,0)</f>
        <v>7.7376651579810103</v>
      </c>
      <c r="AY88" s="16">
        <f>IF((SUM('[1]Skog Ålder Underlag'!AZ96:BD96)/5)&lt;&gt;"",(SUM('[1]Skog Ålder Underlag'!AZ96:BD96)/5)/1000,0)</f>
        <v>10.391166864597011</v>
      </c>
      <c r="AZ88" s="16">
        <f>IF((SUM('[1]Skog Ålder Underlag'!BA96:BE96)/5)&lt;&gt;"",(SUM('[1]Skog Ålder Underlag'!BA96:BE96)/5)/1000,0)</f>
        <v>10.589782724443056</v>
      </c>
      <c r="BA88" s="16">
        <f>IF((SUM('[1]Skog Ålder Underlag'!BB96:BF96)/5)&lt;&gt;"",(SUM('[1]Skog Ålder Underlag'!BB96:BF96)/5)/1000,0)</f>
        <v>8.9482433247381596</v>
      </c>
      <c r="BB88" s="16">
        <f>IF((SUM('[1]Skog Ålder Underlag'!BC96:BG96)/5)&lt;&gt;"",(SUM('[1]Skog Ålder Underlag'!BC96:BG96)/5)/1000,0)</f>
        <v>11.190820389854768</v>
      </c>
      <c r="BC88" s="16">
        <f>IF((SUM('[1]Skog Ålder Underlag'!BD96:BH96)/5)&lt;&gt;"",(SUM('[1]Skog Ålder Underlag'!BD96:BH96)/5)/1000,0)</f>
        <v>12.200189929571343</v>
      </c>
      <c r="BD88" s="16">
        <f>IF((SUM('[1]Skog Ålder Underlag'!BE96:BI96)/5)&lt;&gt;"",(SUM('[1]Skog Ålder Underlag'!BE96:BI96)/5)/1000,0)</f>
        <v>11.166766106246778</v>
      </c>
      <c r="BE88" s="16">
        <f>IF((SUM('[1]Skog Ålder Underlag'!BF96:BJ96)/5)&lt;&gt;"",(SUM('[1]Skog Ålder Underlag'!BF96:BJ96)/5)/1000,0)</f>
        <v>11.285523327310299</v>
      </c>
      <c r="BF88" s="16">
        <f>IF((SUM('[1]Skog Ålder Underlag'!BG96:BK96)/5)&lt;&gt;"",(SUM('[1]Skog Ålder Underlag'!BG96:BK96)/5)/1000,0)</f>
        <v>11.708576624607597</v>
      </c>
      <c r="BG88" s="16">
        <f>IF((SUM('[1]Skog Ålder Underlag'!BH96:BL96)/5)&lt;&gt;"",(SUM('[1]Skog Ålder Underlag'!BH96:BL96)/5)/1000,0)</f>
        <v>9.4506495649419069</v>
      </c>
      <c r="BH88" s="16">
        <f>IF((SUM('[1]Skog Ålder Underlag'!BI96:BM96)/5)&lt;&gt;"",(SUM('[1]Skog Ålder Underlag'!BI96:BM96)/5)/1000,0)</f>
        <v>8.7485091560757819</v>
      </c>
      <c r="BI88" s="16">
        <f>IF((SUM('[1]Skog Ålder Underlag'!BJ96:BN96)/5)&lt;&gt;"",(SUM('[1]Skog Ålder Underlag'!BJ96:BN96)/5)/1000,0)</f>
        <v>10.759199715533967</v>
      </c>
    </row>
    <row r="89" spans="1:61" s="7" customFormat="1" x14ac:dyDescent="0.25">
      <c r="A89" s="19"/>
      <c r="B89" s="18"/>
      <c r="C89" s="18"/>
      <c r="D89" s="17" t="s">
        <v>3</v>
      </c>
      <c r="E89" s="16">
        <f>IF('[1]Skog Ålder Underlag'!F97&lt;&gt;"",'[1]Skog Ålder Underlag'!F97/1000,0)</f>
        <v>0.18372865500000002</v>
      </c>
      <c r="F89" s="16">
        <f>IF((SUM('[1]Skog Ålder Underlag'!G97:K97)/5)&lt;&gt;"",(SUM('[1]Skog Ålder Underlag'!G97:K97)/5)/1000,0)</f>
        <v>0</v>
      </c>
      <c r="G89" s="16">
        <f>IF((SUM('[1]Skog Ålder Underlag'!H97:L97)/5)&lt;&gt;"",(SUM('[1]Skog Ålder Underlag'!H97:L97)/5)/1000,0)</f>
        <v>0</v>
      </c>
      <c r="H89" s="16">
        <f>IF((SUM('[1]Skog Ålder Underlag'!I97:M97)/5)&lt;&gt;"",(SUM('[1]Skog Ålder Underlag'!I97:M97)/5)/1000,0)</f>
        <v>0.18540000000000001</v>
      </c>
      <c r="I89" s="16">
        <f>IF((SUM('[1]Skog Ålder Underlag'!J97:N97)/5)&lt;&gt;"",(SUM('[1]Skog Ålder Underlag'!J97:N97)/5)/1000,0)</f>
        <v>0.18540000000000001</v>
      </c>
      <c r="J89" s="16">
        <f>IF((SUM('[1]Skog Ålder Underlag'!K97:O97)/5)&lt;&gt;"",(SUM('[1]Skog Ålder Underlag'!K97:O97)/5)/1000,0)</f>
        <v>0.4531</v>
      </c>
      <c r="K89" s="16">
        <f>IF((SUM('[1]Skog Ålder Underlag'!L97:P97)/5)&lt;&gt;"",(SUM('[1]Skog Ålder Underlag'!L97:P97)/5)/1000,0)</f>
        <v>0.54388000000000003</v>
      </c>
      <c r="L89" s="16">
        <f>IF((SUM('[1]Skog Ålder Underlag'!M97:Q97)/5)&lt;&gt;"",(SUM('[1]Skog Ålder Underlag'!M97:Q97)/5)/1000,0)</f>
        <v>0.77202000000000015</v>
      </c>
      <c r="M89" s="16">
        <f>IF((SUM('[1]Skog Ålder Underlag'!N97:R97)/5)&lt;&gt;"",(SUM('[1]Skog Ålder Underlag'!N97:R97)/5)/1000,0)</f>
        <v>0.58662000000000014</v>
      </c>
      <c r="N89" s="16">
        <f>IF((SUM('[1]Skog Ålder Underlag'!O97:S97)/5)&lt;&gt;"",(SUM('[1]Skog Ålder Underlag'!O97:S97)/5)/1000,0)</f>
        <v>0.58662000000000014</v>
      </c>
      <c r="O89" s="16">
        <f>IF((SUM('[1]Skog Ålder Underlag'!P97:T97)/5)&lt;&gt;"",(SUM('[1]Skog Ålder Underlag'!P97:T97)/5)/1000,0)</f>
        <v>0.31891999999999998</v>
      </c>
      <c r="P89" s="16">
        <f>IF((SUM('[1]Skog Ålder Underlag'!Q97:U97)/5)&lt;&gt;"",(SUM('[1]Skog Ålder Underlag'!Q97:U97)/5)/1000,0)</f>
        <v>0.22814000000000001</v>
      </c>
      <c r="Q89" s="16">
        <f>IF((SUM('[1]Skog Ålder Underlag'!R97:V97)/5)&lt;&gt;"",(SUM('[1]Skog Ålder Underlag'!R97:V97)/5)/1000,0)</f>
        <v>0</v>
      </c>
      <c r="R89" s="16">
        <f>IF((SUM('[1]Skog Ålder Underlag'!S97:W97)/5)&lt;&gt;"",(SUM('[1]Skog Ålder Underlag'!S97:W97)/5)/1000,0)</f>
        <v>0</v>
      </c>
      <c r="S89" s="16">
        <f>IF((SUM('[1]Skog Ålder Underlag'!T97:X97)/5)&lt;&gt;"",(SUM('[1]Skog Ålder Underlag'!T97:X97)/5)/1000,0)</f>
        <v>0</v>
      </c>
      <c r="T89" s="16">
        <f>IF((SUM('[1]Skog Ålder Underlag'!U97:Y97)/5)&lt;&gt;"",(SUM('[1]Skog Ålder Underlag'!U97:Y97)/5)/1000,0)</f>
        <v>0</v>
      </c>
      <c r="U89" s="16">
        <f>IF((SUM('[1]Skog Ålder Underlag'!V97:Z97)/5)&lt;&gt;"",(SUM('[1]Skog Ålder Underlag'!V97:Z97)/5)/1000,0)</f>
        <v>0</v>
      </c>
      <c r="V89" s="16">
        <f>IF((SUM('[1]Skog Ålder Underlag'!W97:AA97)/5)&lt;&gt;"",(SUM('[1]Skog Ålder Underlag'!W97:AA97)/5)/1000,0)</f>
        <v>0</v>
      </c>
      <c r="W89" s="16">
        <f>IF((SUM('[1]Skog Ålder Underlag'!X97:AB97)/5)&lt;&gt;"",(SUM('[1]Skog Ålder Underlag'!X97:AB97)/5)/1000,0)</f>
        <v>0</v>
      </c>
      <c r="X89" s="16">
        <f>IF((SUM('[1]Skog Ålder Underlag'!Y97:AC97)/5)&lt;&gt;"",(SUM('[1]Skog Ålder Underlag'!Y97:AC97)/5)/1000,0)</f>
        <v>0</v>
      </c>
      <c r="Y89" s="16">
        <f>IF((SUM('[1]Skog Ålder Underlag'!Z97:AD97)/5)&lt;&gt;"",(SUM('[1]Skog Ålder Underlag'!Z97:AD97)/5)/1000,0)</f>
        <v>0</v>
      </c>
      <c r="Z89" s="16">
        <f>IF((SUM('[1]Skog Ålder Underlag'!AA97:AE97)/5)&lt;&gt;"",(SUM('[1]Skog Ålder Underlag'!AA97:AE97)/5)/1000,0)</f>
        <v>0.1328</v>
      </c>
      <c r="AA89" s="16">
        <f>IF((SUM('[1]Skog Ålder Underlag'!AB97:AF97)/5)&lt;&gt;"",(SUM('[1]Skog Ålder Underlag'!AB97:AF97)/5)/1000,0)</f>
        <v>0.1328</v>
      </c>
      <c r="AB89" s="16">
        <f>IF((SUM('[1]Skog Ålder Underlag'!AC97:AG97)/5)&lt;&gt;"",(SUM('[1]Skog Ålder Underlag'!AC97:AG97)/5)/1000,0)</f>
        <v>0.1328</v>
      </c>
      <c r="AC89" s="16">
        <f>IF((SUM('[1]Skog Ålder Underlag'!AD97:AH97)/5)&lt;&gt;"",(SUM('[1]Skog Ålder Underlag'!AD97:AH97)/5)/1000,0)</f>
        <v>0.1328</v>
      </c>
      <c r="AD89" s="16">
        <f>IF((SUM('[1]Skog Ålder Underlag'!AE97:AI97)/5)&lt;&gt;"",(SUM('[1]Skog Ålder Underlag'!AE97:AI97)/5)/1000,0)</f>
        <v>0.1328</v>
      </c>
      <c r="AE89" s="16">
        <f>IF((SUM('[1]Skog Ålder Underlag'!AF97:AJ97)/5)&lt;&gt;"",(SUM('[1]Skog Ålder Underlag'!AF97:AJ97)/5)/1000,0)</f>
        <v>0</v>
      </c>
      <c r="AF89" s="16">
        <f>IF((SUM('[1]Skog Ålder Underlag'!AG97:AK97)/5)&lt;&gt;"",(SUM('[1]Skog Ålder Underlag'!AG97:AK97)/5)/1000,0)</f>
        <v>0</v>
      </c>
      <c r="AG89" s="16">
        <f>IF((SUM('[1]Skog Ålder Underlag'!AH97:AL97)/5)&lt;&gt;"",(SUM('[1]Skog Ålder Underlag'!AH97:AL97)/5)/1000,0)</f>
        <v>0</v>
      </c>
      <c r="AH89" s="16">
        <f>IF((SUM('[1]Skog Ålder Underlag'!AI97:AM97)/5)&lt;&gt;"",(SUM('[1]Skog Ålder Underlag'!AI97:AM97)/5)/1000,0)</f>
        <v>0</v>
      </c>
      <c r="AI89" s="16">
        <f>IF((SUM('[1]Skog Ålder Underlag'!AJ97:AN97)/5)&lt;&gt;"",(SUM('[1]Skog Ålder Underlag'!AJ97:AN97)/5)/1000,0)</f>
        <v>0</v>
      </c>
      <c r="AJ89" s="16">
        <f>IF((SUM('[1]Skog Ålder Underlag'!AK97:AO97)/5)&lt;&gt;"",(SUM('[1]Skog Ålder Underlag'!AK97:AO97)/5)/1000,0)</f>
        <v>0</v>
      </c>
      <c r="AK89" s="16">
        <f>IF((SUM('[1]Skog Ålder Underlag'!AL97:AP97)/5)&lt;&gt;"",(SUM('[1]Skog Ålder Underlag'!AL97:AP97)/5)/1000,0)</f>
        <v>0.15178574222222221</v>
      </c>
      <c r="AL89" s="16">
        <f>IF((SUM('[1]Skog Ålder Underlag'!AM97:AQ97)/5)&lt;&gt;"",(SUM('[1]Skog Ålder Underlag'!AM97:AQ97)/5)/1000,0)</f>
        <v>0.15178574222222221</v>
      </c>
      <c r="AM89" s="16">
        <f>IF((SUM('[1]Skog Ålder Underlag'!AN97:AR97)/5)&lt;&gt;"",(SUM('[1]Skog Ålder Underlag'!AN97:AR97)/5)/1000,0)</f>
        <v>0.15178574222222221</v>
      </c>
      <c r="AN89" s="16">
        <f>IF((SUM('[1]Skog Ålder Underlag'!AO97:AS97)/5)&lt;&gt;"",(SUM('[1]Skog Ålder Underlag'!AO97:AS97)/5)/1000,0)</f>
        <v>0.15178574222222221</v>
      </c>
      <c r="AO89" s="16">
        <f>IF((SUM('[1]Skog Ålder Underlag'!AP97:AT97)/5)&lt;&gt;"",(SUM('[1]Skog Ålder Underlag'!AP97:AT97)/5)/1000,0)</f>
        <v>0.15178574222222221</v>
      </c>
      <c r="AP89" s="16">
        <f>IF((SUM('[1]Skog Ålder Underlag'!AQ97:AU97)/5)&lt;&gt;"",(SUM('[1]Skog Ålder Underlag'!AQ97:AU97)/5)/1000,0)</f>
        <v>0</v>
      </c>
      <c r="AQ89" s="16">
        <f>IF((SUM('[1]Skog Ålder Underlag'!AR97:AV97)/5)&lt;&gt;"",(SUM('[1]Skog Ålder Underlag'!AR97:AV97)/5)/1000,0)</f>
        <v>0</v>
      </c>
      <c r="AR89" s="16">
        <f>IF((SUM('[1]Skog Ålder Underlag'!AS97:AW97)/5)&lt;&gt;"",(SUM('[1]Skog Ålder Underlag'!AS97:AW97)/5)/1000,0)</f>
        <v>0</v>
      </c>
      <c r="AS89" s="16">
        <f>IF((SUM('[1]Skog Ålder Underlag'!AT97:AX97)/5)&lt;&gt;"",(SUM('[1]Skog Ålder Underlag'!AT97:AX97)/5)/1000,0)</f>
        <v>0</v>
      </c>
      <c r="AT89" s="16">
        <f>IF((SUM('[1]Skog Ålder Underlag'!AU97:AY97)/5)&lt;&gt;"",(SUM('[1]Skog Ålder Underlag'!AU97:AY97)/5)/1000,0)</f>
        <v>0</v>
      </c>
      <c r="AU89" s="16">
        <f>IF((SUM('[1]Skog Ålder Underlag'!AV97:AZ97)/5)&lt;&gt;"",(SUM('[1]Skog Ålder Underlag'!AV97:AZ97)/5)/1000,0)</f>
        <v>0</v>
      </c>
      <c r="AV89" s="16">
        <f>IF((SUM('[1]Skog Ålder Underlag'!AW97:BA97)/5)&lt;&gt;"",(SUM('[1]Skog Ålder Underlag'!AW97:BA97)/5)/1000,0)</f>
        <v>0</v>
      </c>
      <c r="AW89" s="16">
        <f>IF((SUM('[1]Skog Ålder Underlag'!AX97:BB97)/5)&lt;&gt;"",(SUM('[1]Skog Ålder Underlag'!AX97:BB97)/5)/1000,0)</f>
        <v>0</v>
      </c>
      <c r="AX89" s="16">
        <f>IF((SUM('[1]Skog Ålder Underlag'!AY97:BC97)/5)&lt;&gt;"",(SUM('[1]Skog Ålder Underlag'!AY97:BC97)/5)/1000,0)</f>
        <v>0</v>
      </c>
      <c r="AY89" s="16">
        <f>IF((SUM('[1]Skog Ålder Underlag'!AZ97:BD97)/5)&lt;&gt;"",(SUM('[1]Skog Ålder Underlag'!AZ97:BD97)/5)/1000,0)</f>
        <v>0</v>
      </c>
      <c r="AZ89" s="16">
        <f>IF((SUM('[1]Skog Ålder Underlag'!BA97:BE97)/5)&lt;&gt;"",(SUM('[1]Skog Ålder Underlag'!BA97:BE97)/5)/1000,0)</f>
        <v>0</v>
      </c>
      <c r="BA89" s="16">
        <f>IF((SUM('[1]Skog Ålder Underlag'!BB97:BF97)/5)&lt;&gt;"",(SUM('[1]Skog Ålder Underlag'!BB97:BF97)/5)/1000,0)</f>
        <v>0</v>
      </c>
      <c r="BB89" s="16">
        <f>IF((SUM('[1]Skog Ålder Underlag'!BC97:BG97)/5)&lt;&gt;"",(SUM('[1]Skog Ålder Underlag'!BC97:BG97)/5)/1000,0)</f>
        <v>0.73582858032555687</v>
      </c>
      <c r="BC89" s="16">
        <f>IF((SUM('[1]Skog Ålder Underlag'!BD97:BH97)/5)&lt;&gt;"",(SUM('[1]Skog Ålder Underlag'!BD97:BH97)/5)/1000,0)</f>
        <v>0.73582858032555687</v>
      </c>
      <c r="BD89" s="16">
        <f>IF((SUM('[1]Skog Ålder Underlag'!BE97:BI97)/5)&lt;&gt;"",(SUM('[1]Skog Ålder Underlag'!BE97:BI97)/5)/1000,0)</f>
        <v>1.0240514443827959</v>
      </c>
      <c r="BE89" s="16">
        <f>IF((SUM('[1]Skog Ålder Underlag'!BF97:BJ97)/5)&lt;&gt;"",(SUM('[1]Skog Ålder Underlag'!BF97:BJ97)/5)/1000,0)</f>
        <v>1.0240514443827959</v>
      </c>
      <c r="BF89" s="16">
        <f>IF((SUM('[1]Skog Ålder Underlag'!BG97:BK97)/5)&lt;&gt;"",(SUM('[1]Skog Ålder Underlag'!BG97:BK97)/5)/1000,0)</f>
        <v>1.0240514443827959</v>
      </c>
      <c r="BG89" s="16">
        <f>IF((SUM('[1]Skog Ålder Underlag'!BH97:BL97)/5)&lt;&gt;"",(SUM('[1]Skog Ålder Underlag'!BH97:BL97)/5)/1000,0)</f>
        <v>1.0240514443827959</v>
      </c>
      <c r="BH89" s="16">
        <f>IF((SUM('[1]Skog Ålder Underlag'!BI97:BM97)/5)&lt;&gt;"",(SUM('[1]Skog Ålder Underlag'!BI97:BM97)/5)/1000,0)</f>
        <v>1.0240514443827959</v>
      </c>
      <c r="BI89" s="16">
        <f>IF((SUM('[1]Skog Ålder Underlag'!BJ97:BN97)/5)&lt;&gt;"",(SUM('[1]Skog Ålder Underlag'!BJ97:BN97)/5)/1000,0)</f>
        <v>1.0240251017263096</v>
      </c>
    </row>
    <row r="90" spans="1:61" s="7" customFormat="1" x14ac:dyDescent="0.25">
      <c r="A90" s="19">
        <v>13</v>
      </c>
      <c r="B90" s="18" t="s">
        <v>37</v>
      </c>
      <c r="C90" s="18" t="s" vm="11">
        <v>36</v>
      </c>
      <c r="D90" s="17" t="s">
        <v>10</v>
      </c>
      <c r="E90" s="16">
        <f>IF('[1]Skog Ålder Underlag'!F98&lt;&gt;"",'[1]Skog Ålder Underlag'!F98/1000,0)</f>
        <v>112.93046041000008</v>
      </c>
      <c r="F90" s="16">
        <f>IF((SUM('[1]Skog Ålder Underlag'!G98:K98)/5)&lt;&gt;"",(SUM('[1]Skog Ålder Underlag'!G98:K98)/5)/1000,0)</f>
        <v>42.393220000000028</v>
      </c>
      <c r="G90" s="16">
        <f>IF((SUM('[1]Skog Ålder Underlag'!H98:L98)/5)&lt;&gt;"",(SUM('[1]Skog Ålder Underlag'!H98:L98)/5)/1000,0)</f>
        <v>41.864139999999999</v>
      </c>
      <c r="H90" s="16">
        <f>IF((SUM('[1]Skog Ålder Underlag'!I98:M98)/5)&lt;&gt;"",(SUM('[1]Skog Ålder Underlag'!I98:M98)/5)/1000,0)</f>
        <v>44.691779999999994</v>
      </c>
      <c r="I90" s="16">
        <f>IF((SUM('[1]Skog Ålder Underlag'!J98:N98)/5)&lt;&gt;"",(SUM('[1]Skog Ålder Underlag'!J98:N98)/5)/1000,0)</f>
        <v>45.285920000000004</v>
      </c>
      <c r="J90" s="16">
        <f>IF((SUM('[1]Skog Ålder Underlag'!K98:O98)/5)&lt;&gt;"",(SUM('[1]Skog Ålder Underlag'!K98:O98)/5)/1000,0)</f>
        <v>47.811160000000015</v>
      </c>
      <c r="K90" s="16">
        <f>IF((SUM('[1]Skog Ålder Underlag'!L98:P98)/5)&lt;&gt;"",(SUM('[1]Skog Ålder Underlag'!L98:P98)/5)/1000,0)</f>
        <v>48.571820000000017</v>
      </c>
      <c r="L90" s="16">
        <f>IF((SUM('[1]Skog Ålder Underlag'!M98:Q98)/5)&lt;&gt;"",(SUM('[1]Skog Ålder Underlag'!M98:Q98)/5)/1000,0)</f>
        <v>46.822480000000013</v>
      </c>
      <c r="M90" s="16">
        <f>IF((SUM('[1]Skog Ålder Underlag'!N98:R98)/5)&lt;&gt;"",(SUM('[1]Skog Ålder Underlag'!N98:R98)/5)/1000,0)</f>
        <v>45.758620000000008</v>
      </c>
      <c r="N90" s="16">
        <f>IF((SUM('[1]Skog Ålder Underlag'!O98:S98)/5)&lt;&gt;"",(SUM('[1]Skog Ålder Underlag'!O98:S98)/5)/1000,0)</f>
        <v>52.828380000000017</v>
      </c>
      <c r="O90" s="16">
        <f>IF((SUM('[1]Skog Ålder Underlag'!P98:T98)/5)&lt;&gt;"",(SUM('[1]Skog Ålder Underlag'!P98:T98)/5)/1000,0)</f>
        <v>55.249960000000037</v>
      </c>
      <c r="P90" s="16">
        <f>IF((SUM('[1]Skog Ålder Underlag'!Q98:U98)/5)&lt;&gt;"",(SUM('[1]Skog Ålder Underlag'!Q98:U98)/5)/1000,0)</f>
        <v>50.379720000000006</v>
      </c>
      <c r="Q90" s="16">
        <f>IF((SUM('[1]Skog Ålder Underlag'!R98:V98)/5)&lt;&gt;"",(SUM('[1]Skog Ålder Underlag'!R98:V98)/5)/1000,0)</f>
        <v>52.543680000000009</v>
      </c>
      <c r="R90" s="16">
        <f>IF((SUM('[1]Skog Ålder Underlag'!S98:W98)/5)&lt;&gt;"",(SUM('[1]Skog Ålder Underlag'!S98:W98)/5)/1000,0)</f>
        <v>57.007380000000019</v>
      </c>
      <c r="S90" s="16">
        <f>IF((SUM('[1]Skog Ålder Underlag'!T98:X98)/5)&lt;&gt;"",(SUM('[1]Skog Ålder Underlag'!T98:X98)/5)/1000,0)</f>
        <v>51.04158000000001</v>
      </c>
      <c r="T90" s="16">
        <f>IF((SUM('[1]Skog Ålder Underlag'!U98:Y98)/5)&lt;&gt;"",(SUM('[1]Skog Ålder Underlag'!U98:Y98)/5)/1000,0)</f>
        <v>50.812100000000001</v>
      </c>
      <c r="U90" s="16">
        <f>IF((SUM('[1]Skog Ålder Underlag'!V98:Z98)/5)&lt;&gt;"",(SUM('[1]Skog Ålder Underlag'!V98:Z98)/5)/1000,0)</f>
        <v>54.393160000000009</v>
      </c>
      <c r="V90" s="16">
        <f>IF((SUM('[1]Skog Ålder Underlag'!W98:AA98)/5)&lt;&gt;"",(SUM('[1]Skog Ålder Underlag'!W98:AA98)/5)/1000,0)</f>
        <v>55.78404000000004</v>
      </c>
      <c r="W90" s="16">
        <f>IF((SUM('[1]Skog Ålder Underlag'!X98:AB98)/5)&lt;&gt;"",(SUM('[1]Skog Ålder Underlag'!X98:AB98)/5)/1000,0)</f>
        <v>58.709460000000036</v>
      </c>
      <c r="X90" s="16">
        <f>IF((SUM('[1]Skog Ålder Underlag'!Y98:AC98)/5)&lt;&gt;"",(SUM('[1]Skog Ålder Underlag'!Y98:AC98)/5)/1000,0)</f>
        <v>60.779140000000027</v>
      </c>
      <c r="Y90" s="16">
        <f>IF((SUM('[1]Skog Ålder Underlag'!Z98:AD98)/5)&lt;&gt;"",(SUM('[1]Skog Ålder Underlag'!Z98:AD98)/5)/1000,0)</f>
        <v>61.899980000000021</v>
      </c>
      <c r="Z90" s="16">
        <f>IF((SUM('[1]Skog Ålder Underlag'!AA98:AE98)/5)&lt;&gt;"",(SUM('[1]Skog Ålder Underlag'!AA98:AE98)/5)/1000,0)</f>
        <v>63.598800000000004</v>
      </c>
      <c r="AA90" s="16">
        <f>IF((SUM('[1]Skog Ålder Underlag'!AB98:AF98)/5)&lt;&gt;"",(SUM('[1]Skog Ålder Underlag'!AB98:AF98)/5)/1000,0)</f>
        <v>61.835800000000006</v>
      </c>
      <c r="AB90" s="16">
        <f>IF((SUM('[1]Skog Ålder Underlag'!AC98:AG98)/5)&lt;&gt;"",(SUM('[1]Skog Ålder Underlag'!AC98:AG98)/5)/1000,0)</f>
        <v>59.142800000000001</v>
      </c>
      <c r="AC90" s="16">
        <f>IF((SUM('[1]Skog Ålder Underlag'!AD98:AH98)/5)&lt;&gt;"",(SUM('[1]Skog Ålder Underlag'!AD98:AH98)/5)/1000,0)</f>
        <v>59.816000000000003</v>
      </c>
      <c r="AD90" s="16">
        <f>IF((SUM('[1]Skog Ålder Underlag'!AE98:AI98)/5)&lt;&gt;"",(SUM('[1]Skog Ålder Underlag'!AE98:AI98)/5)/1000,0)</f>
        <v>59.881599999999999</v>
      </c>
      <c r="AE90" s="16">
        <f>IF((SUM('[1]Skog Ålder Underlag'!AF98:AJ98)/5)&lt;&gt;"",(SUM('[1]Skog Ålder Underlag'!AF98:AJ98)/5)/1000,0)</f>
        <v>63.199800000000003</v>
      </c>
      <c r="AF90" s="16">
        <f>IF((SUM('[1]Skog Ålder Underlag'!AG98:AK98)/5)&lt;&gt;"",(SUM('[1]Skog Ålder Underlag'!AG98:AK98)/5)/1000,0)</f>
        <v>60.246929988820803</v>
      </c>
      <c r="AG90" s="16">
        <f>IF((SUM('[1]Skog Ålder Underlag'!AH98:AL98)/5)&lt;&gt;"",(SUM('[1]Skog Ålder Underlag'!AH98:AL98)/5)/1000,0)</f>
        <v>60.022783332422634</v>
      </c>
      <c r="AH90" s="16">
        <f>IF((SUM('[1]Skog Ålder Underlag'!AI98:AM98)/5)&lt;&gt;"",(SUM('[1]Skog Ålder Underlag'!AI98:AM98)/5)/1000,0)</f>
        <v>59.398572557280851</v>
      </c>
      <c r="AI90" s="16">
        <f>IF((SUM('[1]Skog Ålder Underlag'!AJ98:AN98)/5)&lt;&gt;"",(SUM('[1]Skog Ålder Underlag'!AJ98:AN98)/5)/1000,0)</f>
        <v>56.585920983987165</v>
      </c>
      <c r="AJ90" s="16">
        <f>IF((SUM('[1]Skog Ålder Underlag'!AK98:AO98)/5)&lt;&gt;"",(SUM('[1]Skog Ålder Underlag'!AK98:AO98)/5)/1000,0)</f>
        <v>52.912560545565604</v>
      </c>
      <c r="AK90" s="16">
        <f>IF((SUM('[1]Skog Ålder Underlag'!AL98:AP98)/5)&lt;&gt;"",(SUM('[1]Skog Ålder Underlag'!AL98:AP98)/5)/1000,0)</f>
        <v>54.829859646050956</v>
      </c>
      <c r="AL90" s="16">
        <f>IF((SUM('[1]Skog Ålder Underlag'!AM98:AQ98)/5)&lt;&gt;"",(SUM('[1]Skog Ålder Underlag'!AM98:AQ98)/5)/1000,0)</f>
        <v>56.471677929980402</v>
      </c>
      <c r="AM90" s="16">
        <f>IF((SUM('[1]Skog Ålder Underlag'!AN98:AR98)/5)&lt;&gt;"",(SUM('[1]Skog Ålder Underlag'!AN98:AR98)/5)/1000,0)</f>
        <v>58.718860237639554</v>
      </c>
      <c r="AN90" s="16">
        <f>IF((SUM('[1]Skog Ålder Underlag'!AO98:AS98)/5)&lt;&gt;"",(SUM('[1]Skog Ålder Underlag'!AO98:AS98)/5)/1000,0)</f>
        <v>59.589363744369358</v>
      </c>
      <c r="AO90" s="16">
        <f>IF((SUM('[1]Skog Ålder Underlag'!AP98:AT98)/5)&lt;&gt;"",(SUM('[1]Skog Ålder Underlag'!AP98:AT98)/5)/1000,0)</f>
        <v>60.31684585667</v>
      </c>
      <c r="AP90" s="16">
        <f>IF((SUM('[1]Skog Ålder Underlag'!AQ98:AU98)/5)&lt;&gt;"",(SUM('[1]Skog Ålder Underlag'!AQ98:AU98)/5)/1000,0)</f>
        <v>61.220190108776748</v>
      </c>
      <c r="AQ90" s="16">
        <f>IF((SUM('[1]Skog Ålder Underlag'!AR98:AV98)/5)&lt;&gt;"",(SUM('[1]Skog Ålder Underlag'!AR98:AV98)/5)/1000,0)</f>
        <v>59.504071226809813</v>
      </c>
      <c r="AR90" s="16">
        <f>IF((SUM('[1]Skog Ålder Underlag'!AS98:AW98)/5)&lt;&gt;"",(SUM('[1]Skog Ålder Underlag'!AS98:AW98)/5)/1000,0)</f>
        <v>57.438889277184465</v>
      </c>
      <c r="AS90" s="16">
        <f>IF((SUM('[1]Skog Ålder Underlag'!AT98:AX98)/5)&lt;&gt;"",(SUM('[1]Skog Ålder Underlag'!AT98:AX98)/5)/1000,0)</f>
        <v>56.673843493589573</v>
      </c>
      <c r="AT90" s="16">
        <f>IF((SUM('[1]Skog Ålder Underlag'!AU98:AY98)/5)&lt;&gt;"",(SUM('[1]Skog Ålder Underlag'!AU98:AY98)/5)/1000,0)</f>
        <v>54.189405423055661</v>
      </c>
      <c r="AU90" s="16">
        <f>IF((SUM('[1]Skog Ålder Underlag'!AV98:AZ98)/5)&lt;&gt;"",(SUM('[1]Skog Ålder Underlag'!AV98:AZ98)/5)/1000,0)</f>
        <v>56.851068575127286</v>
      </c>
      <c r="AV90" s="16">
        <f>IF((SUM('[1]Skog Ålder Underlag'!AW98:BA98)/5)&lt;&gt;"",(SUM('[1]Skog Ålder Underlag'!AW98:BA98)/5)/1000,0)</f>
        <v>56.61085112808383</v>
      </c>
      <c r="AW90" s="16">
        <f>IF((SUM('[1]Skog Ålder Underlag'!AX98:BB98)/5)&lt;&gt;"",(SUM('[1]Skog Ålder Underlag'!AX98:BB98)/5)/1000,0)</f>
        <v>57.425488828701042</v>
      </c>
      <c r="AX90" s="16">
        <f>IF((SUM('[1]Skog Ålder Underlag'!AY98:BC98)/5)&lt;&gt;"",(SUM('[1]Skog Ålder Underlag'!AY98:BC98)/5)/1000,0)</f>
        <v>57.992776935081942</v>
      </c>
      <c r="AY90" s="16">
        <f>IF((SUM('[1]Skog Ålder Underlag'!AZ98:BD98)/5)&lt;&gt;"",(SUM('[1]Skog Ålder Underlag'!AZ98:BD98)/5)/1000,0)</f>
        <v>63.611888188125874</v>
      </c>
      <c r="AZ90" s="16">
        <f>IF((SUM('[1]Skog Ålder Underlag'!BA98:BE98)/5)&lt;&gt;"",(SUM('[1]Skog Ålder Underlag'!BA98:BE98)/5)/1000,0)</f>
        <v>64.873174314331308</v>
      </c>
      <c r="BA90" s="16">
        <f>IF((SUM('[1]Skog Ålder Underlag'!BB98:BF98)/5)&lt;&gt;"",(SUM('[1]Skog Ålder Underlag'!BB98:BF98)/5)/1000,0)</f>
        <v>62.741863523373588</v>
      </c>
      <c r="BB90" s="16">
        <f>IF((SUM('[1]Skog Ålder Underlag'!BC98:BG98)/5)&lt;&gt;"",(SUM('[1]Skog Ålder Underlag'!BC98:BG98)/5)/1000,0)</f>
        <v>65.522684053108136</v>
      </c>
      <c r="BC90" s="16">
        <f>IF((SUM('[1]Skog Ålder Underlag'!BD98:BH98)/5)&lt;&gt;"",(SUM('[1]Skog Ålder Underlag'!BD98:BH98)/5)/1000,0)</f>
        <v>68.572912544925131</v>
      </c>
      <c r="BD90" s="16">
        <f>IF((SUM('[1]Skog Ålder Underlag'!BE98:BI98)/5)&lt;&gt;"",(SUM('[1]Skog Ålder Underlag'!BE98:BI98)/5)/1000,0)</f>
        <v>68.054839785930156</v>
      </c>
      <c r="BE90" s="16">
        <f>IF((SUM('[1]Skog Ålder Underlag'!BF98:BJ98)/5)&lt;&gt;"",(SUM('[1]Skog Ålder Underlag'!BF98:BJ98)/5)/1000,0)</f>
        <v>63.856586205691215</v>
      </c>
      <c r="BF90" s="16">
        <f>IF((SUM('[1]Skog Ålder Underlag'!BG98:BK98)/5)&lt;&gt;"",(SUM('[1]Skog Ålder Underlag'!BG98:BK98)/5)/1000,0)</f>
        <v>68.331895937308005</v>
      </c>
      <c r="BG90" s="16">
        <f>IF((SUM('[1]Skog Ålder Underlag'!BH98:BL98)/5)&lt;&gt;"",(SUM('[1]Skog Ålder Underlag'!BH98:BL98)/5)/1000,0)</f>
        <v>62.867055188452746</v>
      </c>
      <c r="BH90" s="16">
        <f>IF((SUM('[1]Skog Ålder Underlag'!BI98:BM98)/5)&lt;&gt;"",(SUM('[1]Skog Ålder Underlag'!BI98:BM98)/5)/1000,0)</f>
        <v>60.866705624434751</v>
      </c>
      <c r="BI90" s="16">
        <f>IF((SUM('[1]Skog Ålder Underlag'!BJ98:BN98)/5)&lt;&gt;"",(SUM('[1]Skog Ålder Underlag'!BJ98:BN98)/5)/1000,0)</f>
        <v>59.995695168664724</v>
      </c>
    </row>
    <row r="91" spans="1:61" s="7" customFormat="1" x14ac:dyDescent="0.25">
      <c r="A91" s="19"/>
      <c r="B91" s="18"/>
      <c r="C91" s="18"/>
      <c r="D91" s="17" t="s">
        <v>9</v>
      </c>
      <c r="E91" s="16">
        <f>IF('[1]Skog Ålder Underlag'!F99&lt;&gt;"",'[1]Skog Ålder Underlag'!F99/1000,0)</f>
        <v>64.312963260000032</v>
      </c>
      <c r="F91" s="16">
        <f>IF((SUM('[1]Skog Ålder Underlag'!G99:K99)/5)&lt;&gt;"",(SUM('[1]Skog Ålder Underlag'!G99:K99)/5)/1000,0)</f>
        <v>71.90312000000003</v>
      </c>
      <c r="G91" s="16">
        <f>IF((SUM('[1]Skog Ålder Underlag'!H99:L99)/5)&lt;&gt;"",(SUM('[1]Skog Ålder Underlag'!H99:L99)/5)/1000,0)</f>
        <v>73.998860000000008</v>
      </c>
      <c r="H91" s="16">
        <f>IF((SUM('[1]Skog Ålder Underlag'!I99:M99)/5)&lt;&gt;"",(SUM('[1]Skog Ålder Underlag'!I99:M99)/5)/1000,0)</f>
        <v>73.551720000000046</v>
      </c>
      <c r="I91" s="16">
        <f>IF((SUM('[1]Skog Ålder Underlag'!J99:N99)/5)&lt;&gt;"",(SUM('[1]Skog Ålder Underlag'!J99:N99)/5)/1000,0)</f>
        <v>66.179080000000013</v>
      </c>
      <c r="J91" s="16">
        <f>IF((SUM('[1]Skog Ålder Underlag'!K99:O99)/5)&lt;&gt;"",(SUM('[1]Skog Ålder Underlag'!K99:O99)/5)/1000,0)</f>
        <v>68.821300000000036</v>
      </c>
      <c r="K91" s="16">
        <f>IF((SUM('[1]Skog Ålder Underlag'!L99:P99)/5)&lt;&gt;"",(SUM('[1]Skog Ålder Underlag'!L99:P99)/5)/1000,0)</f>
        <v>73.212680000000034</v>
      </c>
      <c r="L91" s="16">
        <f>IF((SUM('[1]Skog Ålder Underlag'!M99:Q99)/5)&lt;&gt;"",(SUM('[1]Skog Ålder Underlag'!M99:Q99)/5)/1000,0)</f>
        <v>69.75100000000009</v>
      </c>
      <c r="M91" s="16">
        <f>IF((SUM('[1]Skog Ålder Underlag'!N99:R99)/5)&lt;&gt;"",(SUM('[1]Skog Ålder Underlag'!N99:R99)/5)/1000,0)</f>
        <v>67.842600000000061</v>
      </c>
      <c r="N91" s="16">
        <f>IF((SUM('[1]Skog Ålder Underlag'!O99:S99)/5)&lt;&gt;"",(SUM('[1]Skog Ålder Underlag'!O99:S99)/5)/1000,0)</f>
        <v>68.644380000000083</v>
      </c>
      <c r="O91" s="16">
        <f>IF((SUM('[1]Skog Ålder Underlag'!P99:T99)/5)&lt;&gt;"",(SUM('[1]Skog Ålder Underlag'!P99:T99)/5)/1000,0)</f>
        <v>66.828980000000087</v>
      </c>
      <c r="P91" s="16">
        <f>IF((SUM('[1]Skog Ålder Underlag'!Q99:U99)/5)&lt;&gt;"",(SUM('[1]Skog Ålder Underlag'!Q99:U99)/5)/1000,0)</f>
        <v>65.676080000000056</v>
      </c>
      <c r="Q91" s="16">
        <f>IF((SUM('[1]Skog Ålder Underlag'!R99:V99)/5)&lt;&gt;"",(SUM('[1]Skog Ålder Underlag'!R99:V99)/5)/1000,0)</f>
        <v>63.896920000000023</v>
      </c>
      <c r="R91" s="16">
        <f>IF((SUM('[1]Skog Ålder Underlag'!S99:W99)/5)&lt;&gt;"",(SUM('[1]Skog Ålder Underlag'!S99:W99)/5)/1000,0)</f>
        <v>64.045940000000016</v>
      </c>
      <c r="S91" s="16">
        <f>IF((SUM('[1]Skog Ålder Underlag'!T99:X99)/5)&lt;&gt;"",(SUM('[1]Skog Ålder Underlag'!T99:X99)/5)/1000,0)</f>
        <v>60.875180000000029</v>
      </c>
      <c r="T91" s="16">
        <f>IF((SUM('[1]Skog Ålder Underlag'!U99:Y99)/5)&lt;&gt;"",(SUM('[1]Skog Ålder Underlag'!U99:Y99)/5)/1000,0)</f>
        <v>57.768999999999998</v>
      </c>
      <c r="U91" s="16">
        <f>IF((SUM('[1]Skog Ålder Underlag'!V99:Z99)/5)&lt;&gt;"",(SUM('[1]Skog Ålder Underlag'!V99:Z99)/5)/1000,0)</f>
        <v>53.129000000000012</v>
      </c>
      <c r="V91" s="16">
        <f>IF((SUM('[1]Skog Ålder Underlag'!W99:AA99)/5)&lt;&gt;"",(SUM('[1]Skog Ålder Underlag'!W99:AA99)/5)/1000,0)</f>
        <v>49.58816000000003</v>
      </c>
      <c r="W91" s="16">
        <f>IF((SUM('[1]Skog Ålder Underlag'!X99:AB99)/5)&lt;&gt;"",(SUM('[1]Skog Ålder Underlag'!X99:AB99)/5)/1000,0)</f>
        <v>45.407840000000029</v>
      </c>
      <c r="X91" s="16">
        <f>IF((SUM('[1]Skog Ålder Underlag'!Y99:AC99)/5)&lt;&gt;"",(SUM('[1]Skog Ålder Underlag'!Y99:AC99)/5)/1000,0)</f>
        <v>43.967900000000007</v>
      </c>
      <c r="Y91" s="16">
        <f>IF((SUM('[1]Skog Ålder Underlag'!Z99:AD99)/5)&lt;&gt;"",(SUM('[1]Skog Ålder Underlag'!Z99:AD99)/5)/1000,0)</f>
        <v>40.313040000000001</v>
      </c>
      <c r="Z91" s="16">
        <f>IF((SUM('[1]Skog Ålder Underlag'!AA99:AE99)/5)&lt;&gt;"",(SUM('[1]Skog Ålder Underlag'!AA99:AE99)/5)/1000,0)</f>
        <v>42.373800000000003</v>
      </c>
      <c r="AA91" s="16">
        <f>IF((SUM('[1]Skog Ålder Underlag'!AB99:AF99)/5)&lt;&gt;"",(SUM('[1]Skog Ålder Underlag'!AB99:AF99)/5)/1000,0)</f>
        <v>42.566600000000001</v>
      </c>
      <c r="AB91" s="16">
        <f>IF((SUM('[1]Skog Ålder Underlag'!AC99:AG99)/5)&lt;&gt;"",(SUM('[1]Skog Ålder Underlag'!AC99:AG99)/5)/1000,0)</f>
        <v>40.202400000000004</v>
      </c>
      <c r="AC91" s="16">
        <f>IF((SUM('[1]Skog Ålder Underlag'!AD99:AH99)/5)&lt;&gt;"",(SUM('[1]Skog Ålder Underlag'!AD99:AH99)/5)/1000,0)</f>
        <v>41.854800000000004</v>
      </c>
      <c r="AD91" s="16">
        <f>IF((SUM('[1]Skog Ålder Underlag'!AE99:AI99)/5)&lt;&gt;"",(SUM('[1]Skog Ålder Underlag'!AE99:AI99)/5)/1000,0)</f>
        <v>45.066199999999995</v>
      </c>
      <c r="AE91" s="16">
        <f>IF((SUM('[1]Skog Ålder Underlag'!AF99:AJ99)/5)&lt;&gt;"",(SUM('[1]Skog Ålder Underlag'!AF99:AJ99)/5)/1000,0)</f>
        <v>45.915599999999998</v>
      </c>
      <c r="AF91" s="16">
        <f>IF((SUM('[1]Skog Ålder Underlag'!AG99:AK99)/5)&lt;&gt;"",(SUM('[1]Skog Ålder Underlag'!AG99:AK99)/5)/1000,0)</f>
        <v>46.140829770659863</v>
      </c>
      <c r="AG91" s="16">
        <f>IF((SUM('[1]Skog Ålder Underlag'!AH99:AL99)/5)&lt;&gt;"",(SUM('[1]Skog Ålder Underlag'!AH99:AL99)/5)/1000,0)</f>
        <v>47.104539042083687</v>
      </c>
      <c r="AH91" s="16">
        <f>IF((SUM('[1]Skog Ålder Underlag'!AI99:AM99)/5)&lt;&gt;"",(SUM('[1]Skog Ålder Underlag'!AI99:AM99)/5)/1000,0)</f>
        <v>47.489242226719796</v>
      </c>
      <c r="AI91" s="16">
        <f>IF((SUM('[1]Skog Ålder Underlag'!AJ99:AN99)/5)&lt;&gt;"",(SUM('[1]Skog Ålder Underlag'!AJ99:AN99)/5)/1000,0)</f>
        <v>51.338595557382959</v>
      </c>
      <c r="AJ91" s="16">
        <f>IF((SUM('[1]Skog Ålder Underlag'!AK99:AO99)/5)&lt;&gt;"",(SUM('[1]Skog Ålder Underlag'!AK99:AO99)/5)/1000,0)</f>
        <v>52.909508607276621</v>
      </c>
      <c r="AK91" s="16">
        <f>IF((SUM('[1]Skog Ålder Underlag'!AL99:AP99)/5)&lt;&gt;"",(SUM('[1]Skog Ålder Underlag'!AL99:AP99)/5)/1000,0)</f>
        <v>52.802921439877899</v>
      </c>
      <c r="AL91" s="16">
        <f>IF((SUM('[1]Skog Ålder Underlag'!AM99:AQ99)/5)&lt;&gt;"",(SUM('[1]Skog Ålder Underlag'!AM99:AQ99)/5)/1000,0)</f>
        <v>56.059255114297166</v>
      </c>
      <c r="AM91" s="16">
        <f>IF((SUM('[1]Skog Ålder Underlag'!AN99:AR99)/5)&lt;&gt;"",(SUM('[1]Skog Ålder Underlag'!AN99:AR99)/5)/1000,0)</f>
        <v>58.807913228045592</v>
      </c>
      <c r="AN91" s="16">
        <f>IF((SUM('[1]Skog Ålder Underlag'!AO99:AS99)/5)&lt;&gt;"",(SUM('[1]Skog Ålder Underlag'!AO99:AS99)/5)/1000,0)</f>
        <v>55.750395315283583</v>
      </c>
      <c r="AO91" s="16">
        <f>IF((SUM('[1]Skog Ålder Underlag'!AP99:AT99)/5)&lt;&gt;"",(SUM('[1]Skog Ålder Underlag'!AP99:AT99)/5)/1000,0)</f>
        <v>56.449111706183935</v>
      </c>
      <c r="AP91" s="16">
        <f>IF((SUM('[1]Skog Ålder Underlag'!AQ99:AU99)/5)&lt;&gt;"",(SUM('[1]Skog Ålder Underlag'!AQ99:AU99)/5)/1000,0)</f>
        <v>59.506679726678051</v>
      </c>
      <c r="AQ91" s="16">
        <f>IF((SUM('[1]Skog Ålder Underlag'!AR99:AV99)/5)&lt;&gt;"",(SUM('[1]Skog Ålder Underlag'!AR99:AV99)/5)/1000,0)</f>
        <v>58.892467656331348</v>
      </c>
      <c r="AR91" s="16">
        <f>IF((SUM('[1]Skog Ålder Underlag'!AS99:AW99)/5)&lt;&gt;"",(SUM('[1]Skog Ålder Underlag'!AS99:AW99)/5)/1000,0)</f>
        <v>60.151620609920506</v>
      </c>
      <c r="AS91" s="16">
        <f>IF((SUM('[1]Skog Ålder Underlag'!AT99:AX99)/5)&lt;&gt;"",(SUM('[1]Skog Ålder Underlag'!AT99:AX99)/5)/1000,0)</f>
        <v>61.987978438230911</v>
      </c>
      <c r="AT91" s="16">
        <f>IF((SUM('[1]Skog Ålder Underlag'!AU99:AY99)/5)&lt;&gt;"",(SUM('[1]Skog Ålder Underlag'!AU99:AY99)/5)/1000,0)</f>
        <v>61.125103994523606</v>
      </c>
      <c r="AU91" s="16">
        <f>IF((SUM('[1]Skog Ålder Underlag'!AV99:AZ99)/5)&lt;&gt;"",(SUM('[1]Skog Ålder Underlag'!AV99:AZ99)/5)/1000,0)</f>
        <v>58.195398041840015</v>
      </c>
      <c r="AV91" s="16">
        <f>IF((SUM('[1]Skog Ålder Underlag'!AW99:BA99)/5)&lt;&gt;"",(SUM('[1]Skog Ålder Underlag'!AW99:BA99)/5)/1000,0)</f>
        <v>59.630135693265288</v>
      </c>
      <c r="AW91" s="16">
        <f>IF((SUM('[1]Skog Ålder Underlag'!AX99:BB99)/5)&lt;&gt;"",(SUM('[1]Skog Ålder Underlag'!AX99:BB99)/5)/1000,0)</f>
        <v>59.066505566487045</v>
      </c>
      <c r="AX91" s="16">
        <f>IF((SUM('[1]Skog Ålder Underlag'!AY99:BC99)/5)&lt;&gt;"",(SUM('[1]Skog Ålder Underlag'!AY99:BC99)/5)/1000,0)</f>
        <v>58.848191293156894</v>
      </c>
      <c r="AY91" s="16">
        <f>IF((SUM('[1]Skog Ålder Underlag'!AZ99:BD99)/5)&lt;&gt;"",(SUM('[1]Skog Ålder Underlag'!AZ99:BD99)/5)/1000,0)</f>
        <v>57.60742509700998</v>
      </c>
      <c r="AZ91" s="16">
        <f>IF((SUM('[1]Skog Ålder Underlag'!BA99:BE99)/5)&lt;&gt;"",(SUM('[1]Skog Ålder Underlag'!BA99:BE99)/5)/1000,0)</f>
        <v>63.854382315442059</v>
      </c>
      <c r="BA91" s="16">
        <f>IF((SUM('[1]Skog Ålder Underlag'!BB99:BF99)/5)&lt;&gt;"",(SUM('[1]Skog Ålder Underlag'!BB99:BF99)/5)/1000,0)</f>
        <v>69.380210349559576</v>
      </c>
      <c r="BB91" s="16">
        <f>IF((SUM('[1]Skog Ålder Underlag'!BC99:BG99)/5)&lt;&gt;"",(SUM('[1]Skog Ålder Underlag'!BC99:BG99)/5)/1000,0)</f>
        <v>69.354740719097364</v>
      </c>
      <c r="BC91" s="16">
        <f>IF((SUM('[1]Skog Ålder Underlag'!BD99:BH99)/5)&lt;&gt;"",(SUM('[1]Skog Ålder Underlag'!BD99:BH99)/5)/1000,0)</f>
        <v>67.350073371889081</v>
      </c>
      <c r="BD91" s="16">
        <f>IF((SUM('[1]Skog Ålder Underlag'!BE99:BI99)/5)&lt;&gt;"",(SUM('[1]Skog Ålder Underlag'!BE99:BI99)/5)/1000,0)</f>
        <v>68.852480663292042</v>
      </c>
      <c r="BE91" s="16">
        <f>IF((SUM('[1]Skog Ålder Underlag'!BF99:BJ99)/5)&lt;&gt;"",(SUM('[1]Skog Ålder Underlag'!BF99:BJ99)/5)/1000,0)</f>
        <v>61.26452708034661</v>
      </c>
      <c r="BF91" s="16">
        <f>IF((SUM('[1]Skog Ålder Underlag'!BG99:BK99)/5)&lt;&gt;"",(SUM('[1]Skog Ålder Underlag'!BG99:BK99)/5)/1000,0)</f>
        <v>57.751801779425605</v>
      </c>
      <c r="BG91" s="16">
        <f>IF((SUM('[1]Skog Ålder Underlag'!BH99:BL99)/5)&lt;&gt;"",(SUM('[1]Skog Ålder Underlag'!BH99:BL99)/5)/1000,0)</f>
        <v>56.809964482915632</v>
      </c>
      <c r="BH91" s="16">
        <f>IF((SUM('[1]Skog Ålder Underlag'!BI99:BM99)/5)&lt;&gt;"",(SUM('[1]Skog Ålder Underlag'!BI99:BM99)/5)/1000,0)</f>
        <v>52.586246596127822</v>
      </c>
      <c r="BI91" s="16">
        <f>IF((SUM('[1]Skog Ålder Underlag'!BJ99:BN99)/5)&lt;&gt;"",(SUM('[1]Skog Ålder Underlag'!BJ99:BN99)/5)/1000,0)</f>
        <v>51.355895194186381</v>
      </c>
    </row>
    <row r="92" spans="1:61" s="7" customFormat="1" x14ac:dyDescent="0.25">
      <c r="A92" s="19"/>
      <c r="B92" s="18"/>
      <c r="C92" s="18"/>
      <c r="D92" s="17" t="s">
        <v>8</v>
      </c>
      <c r="E92" s="16">
        <f>IF('[1]Skog Ålder Underlag'!F100&lt;&gt;"",'[1]Skog Ålder Underlag'!F100/1000,0)</f>
        <v>45.29994657000001</v>
      </c>
      <c r="F92" s="16">
        <f>IF((SUM('[1]Skog Ålder Underlag'!G100:K100)/5)&lt;&gt;"",(SUM('[1]Skog Ålder Underlag'!G100:K100)/5)/1000,0)</f>
        <v>64.377220000000037</v>
      </c>
      <c r="G92" s="16">
        <f>IF((SUM('[1]Skog Ålder Underlag'!H100:L100)/5)&lt;&gt;"",(SUM('[1]Skog Ålder Underlag'!H100:L100)/5)/1000,0)</f>
        <v>65.299800000000019</v>
      </c>
      <c r="H92" s="16">
        <f>IF((SUM('[1]Skog Ålder Underlag'!I100:M100)/5)&lt;&gt;"",(SUM('[1]Skog Ålder Underlag'!I100:M100)/5)/1000,0)</f>
        <v>68.160420000000059</v>
      </c>
      <c r="I92" s="16">
        <f>IF((SUM('[1]Skog Ålder Underlag'!J100:N100)/5)&lt;&gt;"",(SUM('[1]Skog Ålder Underlag'!J100:N100)/5)/1000,0)</f>
        <v>63.400260000000046</v>
      </c>
      <c r="J92" s="16">
        <f>IF((SUM('[1]Skog Ålder Underlag'!K100:O100)/5)&lt;&gt;"",(SUM('[1]Skog Ålder Underlag'!K100:O100)/5)/1000,0)</f>
        <v>68.179360000000045</v>
      </c>
      <c r="K92" s="16">
        <f>IF((SUM('[1]Skog Ålder Underlag'!L100:P100)/5)&lt;&gt;"",(SUM('[1]Skog Ålder Underlag'!L100:P100)/5)/1000,0)</f>
        <v>66.186520000000044</v>
      </c>
      <c r="L92" s="16">
        <f>IF((SUM('[1]Skog Ålder Underlag'!M100:Q100)/5)&lt;&gt;"",(SUM('[1]Skog Ålder Underlag'!M100:Q100)/5)/1000,0)</f>
        <v>72.877340000000089</v>
      </c>
      <c r="M92" s="16">
        <f>IF((SUM('[1]Skog Ålder Underlag'!N100:R100)/5)&lt;&gt;"",(SUM('[1]Skog Ålder Underlag'!N100:R100)/5)/1000,0)</f>
        <v>74.856360000000052</v>
      </c>
      <c r="N92" s="16">
        <f>IF((SUM('[1]Skog Ålder Underlag'!O100:S100)/5)&lt;&gt;"",(SUM('[1]Skog Ålder Underlag'!O100:S100)/5)/1000,0)</f>
        <v>78.950920000000067</v>
      </c>
      <c r="O92" s="16">
        <f>IF((SUM('[1]Skog Ålder Underlag'!P100:T100)/5)&lt;&gt;"",(SUM('[1]Skog Ålder Underlag'!P100:T100)/5)/1000,0)</f>
        <v>76.822620000000086</v>
      </c>
      <c r="P92" s="16">
        <f>IF((SUM('[1]Skog Ålder Underlag'!Q100:U100)/5)&lt;&gt;"",(SUM('[1]Skog Ålder Underlag'!Q100:U100)/5)/1000,0)</f>
        <v>79.519180000000063</v>
      </c>
      <c r="Q92" s="16">
        <f>IF((SUM('[1]Skog Ålder Underlag'!R100:V100)/5)&lt;&gt;"",(SUM('[1]Skog Ålder Underlag'!R100:V100)/5)/1000,0)</f>
        <v>75.070600000000056</v>
      </c>
      <c r="R92" s="16">
        <f>IF((SUM('[1]Skog Ålder Underlag'!S100:W100)/5)&lt;&gt;"",(SUM('[1]Skog Ålder Underlag'!S100:W100)/5)/1000,0)</f>
        <v>74.707780000000042</v>
      </c>
      <c r="S92" s="16">
        <f>IF((SUM('[1]Skog Ålder Underlag'!T100:X100)/5)&lt;&gt;"",(SUM('[1]Skog Ålder Underlag'!T100:X100)/5)/1000,0)</f>
        <v>71.249800000000064</v>
      </c>
      <c r="T92" s="16">
        <f>IF((SUM('[1]Skog Ålder Underlag'!U100:Y100)/5)&lt;&gt;"",(SUM('[1]Skog Ålder Underlag'!U100:Y100)/5)/1000,0)</f>
        <v>76.904960000000031</v>
      </c>
      <c r="U92" s="16">
        <f>IF((SUM('[1]Skog Ålder Underlag'!V100:Z100)/5)&lt;&gt;"",(SUM('[1]Skog Ålder Underlag'!V100:Z100)/5)/1000,0)</f>
        <v>76.773400000000052</v>
      </c>
      <c r="V92" s="16">
        <f>IF((SUM('[1]Skog Ålder Underlag'!W100:AA100)/5)&lt;&gt;"",(SUM('[1]Skog Ålder Underlag'!W100:AA100)/5)/1000,0)</f>
        <v>77.928120000000035</v>
      </c>
      <c r="W92" s="16">
        <f>IF((SUM('[1]Skog Ålder Underlag'!X100:AB100)/5)&lt;&gt;"",(SUM('[1]Skog Ålder Underlag'!X100:AB100)/5)/1000,0)</f>
        <v>75.653920000000042</v>
      </c>
      <c r="X92" s="16">
        <f>IF((SUM('[1]Skog Ålder Underlag'!Y100:AC100)/5)&lt;&gt;"",(SUM('[1]Skog Ålder Underlag'!Y100:AC100)/5)/1000,0)</f>
        <v>76.222120000000018</v>
      </c>
      <c r="Y92" s="16">
        <f>IF((SUM('[1]Skog Ålder Underlag'!Z100:AD100)/5)&lt;&gt;"",(SUM('[1]Skog Ålder Underlag'!Z100:AD100)/5)/1000,0)</f>
        <v>77.592540000000014</v>
      </c>
      <c r="Z92" s="16">
        <f>IF((SUM('[1]Skog Ålder Underlag'!AA100:AE100)/5)&lt;&gt;"",(SUM('[1]Skog Ålder Underlag'!AA100:AE100)/5)/1000,0)</f>
        <v>80.485399999999998</v>
      </c>
      <c r="AA92" s="16">
        <f>IF((SUM('[1]Skog Ålder Underlag'!AB100:AF100)/5)&lt;&gt;"",(SUM('[1]Skog Ålder Underlag'!AB100:AF100)/5)/1000,0)</f>
        <v>80.2346</v>
      </c>
      <c r="AB92" s="16">
        <f>IF((SUM('[1]Skog Ålder Underlag'!AC100:AG100)/5)&lt;&gt;"",(SUM('[1]Skog Ålder Underlag'!AC100:AG100)/5)/1000,0)</f>
        <v>85.580799999999996</v>
      </c>
      <c r="AC92" s="16">
        <f>IF((SUM('[1]Skog Ålder Underlag'!AD100:AH100)/5)&lt;&gt;"",(SUM('[1]Skog Ålder Underlag'!AD100:AH100)/5)/1000,0)</f>
        <v>87.898200000000003</v>
      </c>
      <c r="AD92" s="16">
        <f>IF((SUM('[1]Skog Ålder Underlag'!AE100:AI100)/5)&lt;&gt;"",(SUM('[1]Skog Ålder Underlag'!AE100:AI100)/5)/1000,0)</f>
        <v>85.094200000000001</v>
      </c>
      <c r="AE92" s="16">
        <f>IF((SUM('[1]Skog Ålder Underlag'!AF100:AJ100)/5)&lt;&gt;"",(SUM('[1]Skog Ålder Underlag'!AF100:AJ100)/5)/1000,0)</f>
        <v>86.003799999999998</v>
      </c>
      <c r="AF92" s="16">
        <f>IF((SUM('[1]Skog Ålder Underlag'!AG100:AK100)/5)&lt;&gt;"",(SUM('[1]Skog Ålder Underlag'!AG100:AK100)/5)/1000,0)</f>
        <v>85.835965282264951</v>
      </c>
      <c r="AG92" s="16">
        <f>IF((SUM('[1]Skog Ålder Underlag'!AH100:AL100)/5)&lt;&gt;"",(SUM('[1]Skog Ålder Underlag'!AH100:AL100)/5)/1000,0)</f>
        <v>81.339649543699778</v>
      </c>
      <c r="AH92" s="16">
        <f>IF((SUM('[1]Skog Ålder Underlag'!AI100:AM100)/5)&lt;&gt;"",(SUM('[1]Skog Ålder Underlag'!AI100:AM100)/5)/1000,0)</f>
        <v>82.992085366390185</v>
      </c>
      <c r="AI92" s="16">
        <f>IF((SUM('[1]Skog Ålder Underlag'!AJ100:AN100)/5)&lt;&gt;"",(SUM('[1]Skog Ålder Underlag'!AJ100:AN100)/5)/1000,0)</f>
        <v>81.690804297955353</v>
      </c>
      <c r="AJ92" s="16">
        <f>IF((SUM('[1]Skog Ålder Underlag'!AK100:AO100)/5)&lt;&gt;"",(SUM('[1]Skog Ålder Underlag'!AK100:AO100)/5)/1000,0)</f>
        <v>83.120960085464262</v>
      </c>
      <c r="AK92" s="16">
        <f>IF((SUM('[1]Skog Ålder Underlag'!AL100:AP100)/5)&lt;&gt;"",(SUM('[1]Skog Ålder Underlag'!AL100:AP100)/5)/1000,0)</f>
        <v>80.071333469163775</v>
      </c>
      <c r="AL92" s="16">
        <f>IF((SUM('[1]Skog Ålder Underlag'!AM100:AQ100)/5)&lt;&gt;"",(SUM('[1]Skog Ålder Underlag'!AM100:AQ100)/5)/1000,0)</f>
        <v>81.436988430296566</v>
      </c>
      <c r="AM92" s="16">
        <f>IF((SUM('[1]Skog Ålder Underlag'!AN100:AR100)/5)&lt;&gt;"",(SUM('[1]Skog Ålder Underlag'!AN100:AR100)/5)/1000,0)</f>
        <v>79.355245024655829</v>
      </c>
      <c r="AN92" s="16">
        <f>IF((SUM('[1]Skog Ålder Underlag'!AO100:AS100)/5)&lt;&gt;"",(SUM('[1]Skog Ålder Underlag'!AO100:AS100)/5)/1000,0)</f>
        <v>80.394921247072816</v>
      </c>
      <c r="AO92" s="16">
        <f>IF((SUM('[1]Skog Ålder Underlag'!AP100:AT100)/5)&lt;&gt;"",(SUM('[1]Skog Ålder Underlag'!AP100:AT100)/5)/1000,0)</f>
        <v>76.975306544853751</v>
      </c>
      <c r="AP92" s="16">
        <f>IF((SUM('[1]Skog Ålder Underlag'!AQ100:AU100)/5)&lt;&gt;"",(SUM('[1]Skog Ålder Underlag'!AQ100:AU100)/5)/1000,0)</f>
        <v>75.004430445280775</v>
      </c>
      <c r="AQ92" s="16">
        <f>IF((SUM('[1]Skog Ålder Underlag'!AR100:AV100)/5)&lt;&gt;"",(SUM('[1]Skog Ålder Underlag'!AR100:AV100)/5)/1000,0)</f>
        <v>72.529640120448562</v>
      </c>
      <c r="AR92" s="16">
        <f>IF((SUM('[1]Skog Ålder Underlag'!AS100:AW100)/5)&lt;&gt;"",(SUM('[1]Skog Ålder Underlag'!AS100:AW100)/5)/1000,0)</f>
        <v>67.522606139097604</v>
      </c>
      <c r="AS92" s="16">
        <f>IF((SUM('[1]Skog Ålder Underlag'!AT100:AX100)/5)&lt;&gt;"",(SUM('[1]Skog Ålder Underlag'!AT100:AX100)/5)/1000,0)</f>
        <v>61.114463259919127</v>
      </c>
      <c r="AT92" s="16">
        <f>IF((SUM('[1]Skog Ålder Underlag'!AU100:AY100)/5)&lt;&gt;"",(SUM('[1]Skog Ålder Underlag'!AU100:AY100)/5)/1000,0)</f>
        <v>61.465587103317887</v>
      </c>
      <c r="AU92" s="16">
        <f>IF((SUM('[1]Skog Ålder Underlag'!AV100:AZ100)/5)&lt;&gt;"",(SUM('[1]Skog Ålder Underlag'!AV100:AZ100)/5)/1000,0)</f>
        <v>64.172134446011157</v>
      </c>
      <c r="AV92" s="16">
        <f>IF((SUM('[1]Skog Ålder Underlag'!AW100:BA100)/5)&lt;&gt;"",(SUM('[1]Skog Ålder Underlag'!AW100:BA100)/5)/1000,0)</f>
        <v>62.413663206632734</v>
      </c>
      <c r="AW92" s="16">
        <f>IF((SUM('[1]Skog Ålder Underlag'!AX100:BB100)/5)&lt;&gt;"",(SUM('[1]Skog Ålder Underlag'!AX100:BB100)/5)/1000,0)</f>
        <v>60.389640793946761</v>
      </c>
      <c r="AX92" s="16">
        <f>IF((SUM('[1]Skog Ålder Underlag'!AY100:BC100)/5)&lt;&gt;"",(SUM('[1]Skog Ålder Underlag'!AY100:BC100)/5)/1000,0)</f>
        <v>63.342080734884874</v>
      </c>
      <c r="AY92" s="16">
        <f>IF((SUM('[1]Skog Ålder Underlag'!AZ100:BD100)/5)&lt;&gt;"",(SUM('[1]Skog Ålder Underlag'!AZ100:BD100)/5)/1000,0)</f>
        <v>62.401024071872115</v>
      </c>
      <c r="AZ92" s="16">
        <f>IF((SUM('[1]Skog Ålder Underlag'!BA100:BE100)/5)&lt;&gt;"",(SUM('[1]Skog Ålder Underlag'!BA100:BE100)/5)/1000,0)</f>
        <v>61.504758013163091</v>
      </c>
      <c r="BA92" s="16">
        <f>IF((SUM('[1]Skog Ålder Underlag'!BB100:BF100)/5)&lt;&gt;"",(SUM('[1]Skog Ålder Underlag'!BB100:BF100)/5)/1000,0)</f>
        <v>56.309585421204972</v>
      </c>
      <c r="BB92" s="16">
        <f>IF((SUM('[1]Skog Ålder Underlag'!BC100:BG100)/5)&lt;&gt;"",(SUM('[1]Skog Ålder Underlag'!BC100:BG100)/5)/1000,0)</f>
        <v>58.236108731140348</v>
      </c>
      <c r="BC92" s="16">
        <f>IF((SUM('[1]Skog Ålder Underlag'!BD100:BH100)/5)&lt;&gt;"",(SUM('[1]Skog Ålder Underlag'!BD100:BH100)/5)/1000,0)</f>
        <v>55.902919039442104</v>
      </c>
      <c r="BD92" s="16">
        <f>IF((SUM('[1]Skog Ålder Underlag'!BE100:BI100)/5)&lt;&gt;"",(SUM('[1]Skog Ålder Underlag'!BE100:BI100)/5)/1000,0)</f>
        <v>53.378968380946645</v>
      </c>
      <c r="BE92" s="16">
        <f>IF((SUM('[1]Skog Ålder Underlag'!BF100:BJ100)/5)&lt;&gt;"",(SUM('[1]Skog Ålder Underlag'!BF100:BJ100)/5)/1000,0)</f>
        <v>52.765017866297043</v>
      </c>
      <c r="BF92" s="16">
        <f>IF((SUM('[1]Skog Ålder Underlag'!BG100:BK100)/5)&lt;&gt;"",(SUM('[1]Skog Ålder Underlag'!BG100:BK100)/5)/1000,0)</f>
        <v>58.695897554761927</v>
      </c>
      <c r="BG92" s="16">
        <f>IF((SUM('[1]Skog Ålder Underlag'!BH100:BL100)/5)&lt;&gt;"",(SUM('[1]Skog Ålder Underlag'!BH100:BL100)/5)/1000,0)</f>
        <v>57.916502822323373</v>
      </c>
      <c r="BH92" s="16">
        <f>IF((SUM('[1]Skog Ålder Underlag'!BI100:BM100)/5)&lt;&gt;"",(SUM('[1]Skog Ålder Underlag'!BI100:BM100)/5)/1000,0)</f>
        <v>60.947649846638555</v>
      </c>
      <c r="BI92" s="16">
        <f>IF((SUM('[1]Skog Ålder Underlag'!BJ100:BN100)/5)&lt;&gt;"",(SUM('[1]Skog Ålder Underlag'!BJ100:BN100)/5)/1000,0)</f>
        <v>65.773910246276273</v>
      </c>
    </row>
    <row r="93" spans="1:61" s="7" customFormat="1" x14ac:dyDescent="0.25">
      <c r="A93" s="19"/>
      <c r="B93" s="18"/>
      <c r="C93" s="18"/>
      <c r="D93" s="17" t="s">
        <v>7</v>
      </c>
      <c r="E93" s="16">
        <f>IF('[1]Skog Ålder Underlag'!F101&lt;&gt;"",'[1]Skog Ålder Underlag'!F101/1000,0)</f>
        <v>15.517154929999993</v>
      </c>
      <c r="F93" s="16">
        <f>IF((SUM('[1]Skog Ålder Underlag'!G101:K101)/5)&lt;&gt;"",(SUM('[1]Skog Ålder Underlag'!G101:K101)/5)/1000,0)</f>
        <v>38.595320000000015</v>
      </c>
      <c r="G93" s="16">
        <f>IF((SUM('[1]Skog Ålder Underlag'!H101:L101)/5)&lt;&gt;"",(SUM('[1]Skog Ålder Underlag'!H101:L101)/5)/1000,0)</f>
        <v>39.320100000000011</v>
      </c>
      <c r="H93" s="16">
        <f>IF((SUM('[1]Skog Ålder Underlag'!I101:M101)/5)&lt;&gt;"",(SUM('[1]Skog Ålder Underlag'!I101:M101)/5)/1000,0)</f>
        <v>38.718620000000008</v>
      </c>
      <c r="I93" s="16">
        <f>IF((SUM('[1]Skog Ålder Underlag'!J101:N101)/5)&lt;&gt;"",(SUM('[1]Skog Ålder Underlag'!J101:N101)/5)/1000,0)</f>
        <v>38.178099999999993</v>
      </c>
      <c r="J93" s="16">
        <f>IF((SUM('[1]Skog Ålder Underlag'!K101:O101)/5)&lt;&gt;"",(SUM('[1]Skog Ålder Underlag'!K101:O101)/5)/1000,0)</f>
        <v>39.905279999999991</v>
      </c>
      <c r="K93" s="16">
        <f>IF((SUM('[1]Skog Ålder Underlag'!L101:P101)/5)&lt;&gt;"",(SUM('[1]Skog Ålder Underlag'!L101:P101)/5)/1000,0)</f>
        <v>37.106679999999983</v>
      </c>
      <c r="L93" s="16">
        <f>IF((SUM('[1]Skog Ålder Underlag'!M101:Q101)/5)&lt;&gt;"",(SUM('[1]Skog Ålder Underlag'!M101:Q101)/5)/1000,0)</f>
        <v>37.582059999999984</v>
      </c>
      <c r="M93" s="16">
        <f>IF((SUM('[1]Skog Ålder Underlag'!N101:R101)/5)&lt;&gt;"",(SUM('[1]Skog Ålder Underlag'!N101:R101)/5)/1000,0)</f>
        <v>40.962199999999974</v>
      </c>
      <c r="N93" s="16">
        <f>IF((SUM('[1]Skog Ålder Underlag'!O101:S101)/5)&lt;&gt;"",(SUM('[1]Skog Ålder Underlag'!O101:S101)/5)/1000,0)</f>
        <v>42.086519999999979</v>
      </c>
      <c r="O93" s="16">
        <f>IF((SUM('[1]Skog Ålder Underlag'!P101:T101)/5)&lt;&gt;"",(SUM('[1]Skog Ålder Underlag'!P101:T101)/5)/1000,0)</f>
        <v>42.692599999999999</v>
      </c>
      <c r="P93" s="16">
        <f>IF((SUM('[1]Skog Ålder Underlag'!Q101:U101)/5)&lt;&gt;"",(SUM('[1]Skog Ålder Underlag'!Q101:U101)/5)/1000,0)</f>
        <v>48.064459999999997</v>
      </c>
      <c r="Q93" s="16">
        <f>IF((SUM('[1]Skog Ålder Underlag'!R101:V101)/5)&lt;&gt;"",(SUM('[1]Skog Ålder Underlag'!R101:V101)/5)/1000,0)</f>
        <v>48.18938</v>
      </c>
      <c r="R93" s="16">
        <f>IF((SUM('[1]Skog Ålder Underlag'!S101:W101)/5)&lt;&gt;"",(SUM('[1]Skog Ålder Underlag'!S101:W101)/5)/1000,0)</f>
        <v>52.315840000000001</v>
      </c>
      <c r="S93" s="16">
        <f>IF((SUM('[1]Skog Ålder Underlag'!T101:X101)/5)&lt;&gt;"",(SUM('[1]Skog Ålder Underlag'!T101:X101)/5)/1000,0)</f>
        <v>52.68310000000001</v>
      </c>
      <c r="T93" s="16">
        <f>IF((SUM('[1]Skog Ålder Underlag'!U101:Y101)/5)&lt;&gt;"",(SUM('[1]Skog Ålder Underlag'!U101:Y101)/5)/1000,0)</f>
        <v>54.159460000000024</v>
      </c>
      <c r="U93" s="16">
        <f>IF((SUM('[1]Skog Ålder Underlag'!V101:Z101)/5)&lt;&gt;"",(SUM('[1]Skog Ålder Underlag'!V101:Z101)/5)/1000,0)</f>
        <v>53.026560000000018</v>
      </c>
      <c r="V93" s="16">
        <f>IF((SUM('[1]Skog Ålder Underlag'!W101:AA101)/5)&lt;&gt;"",(SUM('[1]Skog Ålder Underlag'!W101:AA101)/5)/1000,0)</f>
        <v>52.328440000000029</v>
      </c>
      <c r="W93" s="16">
        <f>IF((SUM('[1]Skog Ålder Underlag'!X101:AB101)/5)&lt;&gt;"",(SUM('[1]Skog Ålder Underlag'!X101:AB101)/5)/1000,0)</f>
        <v>49.278020000000033</v>
      </c>
      <c r="X93" s="16">
        <f>IF((SUM('[1]Skog Ålder Underlag'!Y101:AC101)/5)&lt;&gt;"",(SUM('[1]Skog Ålder Underlag'!Y101:AC101)/5)/1000,0)</f>
        <v>50.48266000000001</v>
      </c>
      <c r="Y93" s="16">
        <f>IF((SUM('[1]Skog Ålder Underlag'!Z101:AD101)/5)&lt;&gt;"",(SUM('[1]Skog Ålder Underlag'!Z101:AD101)/5)/1000,0)</f>
        <v>50.86598</v>
      </c>
      <c r="Z93" s="16">
        <f>IF((SUM('[1]Skog Ålder Underlag'!AA101:AE101)/5)&lt;&gt;"",(SUM('[1]Skog Ålder Underlag'!AA101:AE101)/5)/1000,0)</f>
        <v>50.795400000000001</v>
      </c>
      <c r="AA93" s="16">
        <f>IF((SUM('[1]Skog Ålder Underlag'!AB101:AF101)/5)&lt;&gt;"",(SUM('[1]Skog Ålder Underlag'!AB101:AF101)/5)/1000,0)</f>
        <v>52.423400000000001</v>
      </c>
      <c r="AB93" s="16">
        <f>IF((SUM('[1]Skog Ålder Underlag'!AC101:AG101)/5)&lt;&gt;"",(SUM('[1]Skog Ålder Underlag'!AC101:AG101)/5)/1000,0)</f>
        <v>53.330800000000004</v>
      </c>
      <c r="AC93" s="16">
        <f>IF((SUM('[1]Skog Ålder Underlag'!AD101:AH101)/5)&lt;&gt;"",(SUM('[1]Skog Ålder Underlag'!AD101:AH101)/5)/1000,0)</f>
        <v>52.524999999999999</v>
      </c>
      <c r="AD93" s="16">
        <f>IF((SUM('[1]Skog Ålder Underlag'!AE101:AI101)/5)&lt;&gt;"",(SUM('[1]Skog Ålder Underlag'!AE101:AI101)/5)/1000,0)</f>
        <v>54.294400000000003</v>
      </c>
      <c r="AE93" s="16">
        <f>IF((SUM('[1]Skog Ålder Underlag'!AF101:AJ101)/5)&lt;&gt;"",(SUM('[1]Skog Ålder Underlag'!AF101:AJ101)/5)/1000,0)</f>
        <v>59.4514</v>
      </c>
      <c r="AF93" s="16">
        <f>IF((SUM('[1]Skog Ålder Underlag'!AG101:AK101)/5)&lt;&gt;"",(SUM('[1]Skog Ålder Underlag'!AG101:AK101)/5)/1000,0)</f>
        <v>57.671866774858017</v>
      </c>
      <c r="AG93" s="16">
        <f>IF((SUM('[1]Skog Ålder Underlag'!AH101:AL101)/5)&lt;&gt;"",(SUM('[1]Skog Ålder Underlag'!AH101:AL101)/5)/1000,0)</f>
        <v>55.571690986589296</v>
      </c>
      <c r="AH93" s="16">
        <f>IF((SUM('[1]Skog Ålder Underlag'!AI101:AM101)/5)&lt;&gt;"",(SUM('[1]Skog Ålder Underlag'!AI101:AM101)/5)/1000,0)</f>
        <v>57.484302984733297</v>
      </c>
      <c r="AI93" s="16">
        <f>IF((SUM('[1]Skog Ålder Underlag'!AJ101:AN101)/5)&lt;&gt;"",(SUM('[1]Skog Ålder Underlag'!AJ101:AN101)/5)/1000,0)</f>
        <v>53.935837605801368</v>
      </c>
      <c r="AJ93" s="16">
        <f>IF((SUM('[1]Skog Ålder Underlag'!AK101:AO101)/5)&lt;&gt;"",(SUM('[1]Skog Ålder Underlag'!AK101:AO101)/5)/1000,0)</f>
        <v>53.919988242073273</v>
      </c>
      <c r="AK93" s="16">
        <f>IF((SUM('[1]Skog Ålder Underlag'!AL101:AP101)/5)&lt;&gt;"",(SUM('[1]Skog Ålder Underlag'!AL101:AP101)/5)/1000,0)</f>
        <v>54.060780258392228</v>
      </c>
      <c r="AL93" s="16">
        <f>IF((SUM('[1]Skog Ålder Underlag'!AM101:AQ101)/5)&lt;&gt;"",(SUM('[1]Skog Ålder Underlag'!AM101:AQ101)/5)/1000,0)</f>
        <v>53.447978901903916</v>
      </c>
      <c r="AM93" s="16">
        <f>IF((SUM('[1]Skog Ålder Underlag'!AN101:AR101)/5)&lt;&gt;"",(SUM('[1]Skog Ålder Underlag'!AN101:AR101)/5)/1000,0)</f>
        <v>54.686510420665456</v>
      </c>
      <c r="AN93" s="16">
        <f>IF((SUM('[1]Skog Ålder Underlag'!AO101:AS101)/5)&lt;&gt;"",(SUM('[1]Skog Ålder Underlag'!AO101:AS101)/5)/1000,0)</f>
        <v>56.22238543360529</v>
      </c>
      <c r="AO93" s="16">
        <f>IF((SUM('[1]Skog Ålder Underlag'!AP101:AT101)/5)&lt;&gt;"",(SUM('[1]Skog Ålder Underlag'!AP101:AT101)/5)/1000,0)</f>
        <v>54.517930110733744</v>
      </c>
      <c r="AP93" s="16">
        <f>IF((SUM('[1]Skog Ålder Underlag'!AQ101:AU101)/5)&lt;&gt;"",(SUM('[1]Skog Ålder Underlag'!AQ101:AU101)/5)/1000,0)</f>
        <v>60.667370907013613</v>
      </c>
      <c r="AQ93" s="16">
        <f>IF((SUM('[1]Skog Ålder Underlag'!AR101:AV101)/5)&lt;&gt;"",(SUM('[1]Skog Ålder Underlag'!AR101:AV101)/5)/1000,0)</f>
        <v>63.143609891702638</v>
      </c>
      <c r="AR93" s="16">
        <f>IF((SUM('[1]Skog Ålder Underlag'!AS101:AW101)/5)&lt;&gt;"",(SUM('[1]Skog Ålder Underlag'!AS101:AW101)/5)/1000,0)</f>
        <v>59.983086596330061</v>
      </c>
      <c r="AS93" s="16">
        <f>IF((SUM('[1]Skog Ålder Underlag'!AT101:AX101)/5)&lt;&gt;"",(SUM('[1]Skog Ålder Underlag'!AT101:AX101)/5)/1000,0)</f>
        <v>61.024514915462703</v>
      </c>
      <c r="AT93" s="16">
        <f>IF((SUM('[1]Skog Ålder Underlag'!AU101:AY101)/5)&lt;&gt;"",(SUM('[1]Skog Ålder Underlag'!AU101:AY101)/5)/1000,0)</f>
        <v>64.266823833519481</v>
      </c>
      <c r="AU93" s="16">
        <f>IF((SUM('[1]Skog Ålder Underlag'!AV101:AZ101)/5)&lt;&gt;"",(SUM('[1]Skog Ålder Underlag'!AV101:AZ101)/5)/1000,0)</f>
        <v>63.540255103128167</v>
      </c>
      <c r="AV93" s="16">
        <f>IF((SUM('[1]Skog Ålder Underlag'!AW101:BA101)/5)&lt;&gt;"",(SUM('[1]Skog Ålder Underlag'!AW101:BA101)/5)/1000,0)</f>
        <v>65.242833510257896</v>
      </c>
      <c r="AW93" s="16">
        <f>IF((SUM('[1]Skog Ålder Underlag'!AX101:BB101)/5)&lt;&gt;"",(SUM('[1]Skog Ålder Underlag'!AX101:BB101)/5)/1000,0)</f>
        <v>65.583801019366589</v>
      </c>
      <c r="AX93" s="16">
        <f>IF((SUM('[1]Skog Ålder Underlag'!AY101:BC101)/5)&lt;&gt;"",(SUM('[1]Skog Ålder Underlag'!AY101:BC101)/5)/1000,0)</f>
        <v>67.1019136975424</v>
      </c>
      <c r="AY93" s="16">
        <f>IF((SUM('[1]Skog Ålder Underlag'!AZ101:BD101)/5)&lt;&gt;"",(SUM('[1]Skog Ålder Underlag'!AZ101:BD101)/5)/1000,0)</f>
        <v>63.729566325207429</v>
      </c>
      <c r="AZ93" s="16">
        <f>IF((SUM('[1]Skog Ålder Underlag'!BA101:BE101)/5)&lt;&gt;"",(SUM('[1]Skog Ålder Underlag'!BA101:BE101)/5)/1000,0)</f>
        <v>62.740117942718356</v>
      </c>
      <c r="BA93" s="16">
        <f>IF((SUM('[1]Skog Ålder Underlag'!BB101:BF101)/5)&lt;&gt;"",(SUM('[1]Skog Ålder Underlag'!BB101:BF101)/5)/1000,0)</f>
        <v>62.335246795660161</v>
      </c>
      <c r="BB93" s="16">
        <f>IF((SUM('[1]Skog Ålder Underlag'!BC101:BG101)/5)&lt;&gt;"",(SUM('[1]Skog Ålder Underlag'!BC101:BG101)/5)/1000,0)</f>
        <v>63.968426741689655</v>
      </c>
      <c r="BC93" s="16">
        <f>IF((SUM('[1]Skog Ålder Underlag'!BD101:BH101)/5)&lt;&gt;"",(SUM('[1]Skog Ålder Underlag'!BD101:BH101)/5)/1000,0)</f>
        <v>64.343077344046193</v>
      </c>
      <c r="BD93" s="16">
        <f>IF((SUM('[1]Skog Ålder Underlag'!BE101:BI101)/5)&lt;&gt;"",(SUM('[1]Skog Ålder Underlag'!BE101:BI101)/5)/1000,0)</f>
        <v>61.929508711339778</v>
      </c>
      <c r="BE93" s="16">
        <f>IF((SUM('[1]Skog Ålder Underlag'!BF101:BJ101)/5)&lt;&gt;"",(SUM('[1]Skog Ålder Underlag'!BF101:BJ101)/5)/1000,0)</f>
        <v>63.203901914607663</v>
      </c>
      <c r="BF93" s="16">
        <f>IF((SUM('[1]Skog Ålder Underlag'!BG101:BK101)/5)&lt;&gt;"",(SUM('[1]Skog Ålder Underlag'!BG101:BK101)/5)/1000,0)</f>
        <v>62.207196000904169</v>
      </c>
      <c r="BG93" s="16">
        <f>IF((SUM('[1]Skog Ålder Underlag'!BH101:BL101)/5)&lt;&gt;"",(SUM('[1]Skog Ålder Underlag'!BH101:BL101)/5)/1000,0)</f>
        <v>60.523307058733579</v>
      </c>
      <c r="BH93" s="16">
        <f>IF((SUM('[1]Skog Ålder Underlag'!BI101:BM101)/5)&lt;&gt;"",(SUM('[1]Skog Ålder Underlag'!BI101:BM101)/5)/1000,0)</f>
        <v>60.902049774083615</v>
      </c>
      <c r="BI93" s="16">
        <f>IF((SUM('[1]Skog Ålder Underlag'!BJ101:BN101)/5)&lt;&gt;"",(SUM('[1]Skog Ålder Underlag'!BJ101:BN101)/5)/1000,0)</f>
        <v>66.548474786769859</v>
      </c>
    </row>
    <row r="94" spans="1:61" s="7" customFormat="1" x14ac:dyDescent="0.25">
      <c r="A94" s="19"/>
      <c r="B94" s="18"/>
      <c r="C94" s="18"/>
      <c r="D94" s="17" t="s">
        <v>6</v>
      </c>
      <c r="E94" s="16">
        <f>IF('[1]Skog Ålder Underlag'!F102&lt;&gt;"",'[1]Skog Ålder Underlag'!F102/1000,0)</f>
        <v>5.28216149</v>
      </c>
      <c r="F94" s="16">
        <f>IF((SUM('[1]Skog Ålder Underlag'!G102:K102)/5)&lt;&gt;"",(SUM('[1]Skog Ålder Underlag'!G102:K102)/5)/1000,0)</f>
        <v>11.822759999999997</v>
      </c>
      <c r="G94" s="16">
        <f>IF((SUM('[1]Skog Ålder Underlag'!H102:L102)/5)&lt;&gt;"",(SUM('[1]Skog Ålder Underlag'!H102:L102)/5)/1000,0)</f>
        <v>12.247539999999997</v>
      </c>
      <c r="H94" s="16">
        <f>IF((SUM('[1]Skog Ålder Underlag'!I102:M102)/5)&lt;&gt;"",(SUM('[1]Skog Ålder Underlag'!I102:M102)/5)/1000,0)</f>
        <v>13.396459999999998</v>
      </c>
      <c r="I94" s="16">
        <f>IF((SUM('[1]Skog Ålder Underlag'!J102:N102)/5)&lt;&gt;"",(SUM('[1]Skog Ålder Underlag'!J102:N102)/5)/1000,0)</f>
        <v>13.428279999999996</v>
      </c>
      <c r="J94" s="16">
        <f>IF((SUM('[1]Skog Ålder Underlag'!K102:O102)/5)&lt;&gt;"",(SUM('[1]Skog Ålder Underlag'!K102:O102)/5)/1000,0)</f>
        <v>13.848600000000001</v>
      </c>
      <c r="K94" s="16">
        <f>IF((SUM('[1]Skog Ålder Underlag'!L102:P102)/5)&lt;&gt;"",(SUM('[1]Skog Ålder Underlag'!L102:P102)/5)/1000,0)</f>
        <v>12.89612</v>
      </c>
      <c r="L94" s="16">
        <f>IF((SUM('[1]Skog Ålder Underlag'!M102:Q102)/5)&lt;&gt;"",(SUM('[1]Skog Ålder Underlag'!M102:Q102)/5)/1000,0)</f>
        <v>12.78468</v>
      </c>
      <c r="M94" s="16">
        <f>IF((SUM('[1]Skog Ålder Underlag'!N102:R102)/5)&lt;&gt;"",(SUM('[1]Skog Ålder Underlag'!N102:R102)/5)/1000,0)</f>
        <v>12.599819999999999</v>
      </c>
      <c r="N94" s="16">
        <f>IF((SUM('[1]Skog Ålder Underlag'!O102:S102)/5)&lt;&gt;"",(SUM('[1]Skog Ålder Underlag'!O102:S102)/5)/1000,0)</f>
        <v>16.786920000000002</v>
      </c>
      <c r="O94" s="16">
        <f>IF((SUM('[1]Skog Ålder Underlag'!P102:T102)/5)&lt;&gt;"",(SUM('[1]Skog Ålder Underlag'!P102:T102)/5)/1000,0)</f>
        <v>17.7699</v>
      </c>
      <c r="P94" s="16">
        <f>IF((SUM('[1]Skog Ålder Underlag'!Q102:U102)/5)&lt;&gt;"",(SUM('[1]Skog Ålder Underlag'!Q102:U102)/5)/1000,0)</f>
        <v>18.8781</v>
      </c>
      <c r="Q94" s="16">
        <f>IF((SUM('[1]Skog Ålder Underlag'!R102:V102)/5)&lt;&gt;"",(SUM('[1]Skog Ålder Underlag'!R102:V102)/5)/1000,0)</f>
        <v>19.0105</v>
      </c>
      <c r="R94" s="16">
        <f>IF((SUM('[1]Skog Ålder Underlag'!S102:W102)/5)&lt;&gt;"",(SUM('[1]Skog Ålder Underlag'!S102:W102)/5)/1000,0)</f>
        <v>18.884679999999999</v>
      </c>
      <c r="S94" s="16">
        <f>IF((SUM('[1]Skog Ålder Underlag'!T102:X102)/5)&lt;&gt;"",(SUM('[1]Skog Ålder Underlag'!T102:X102)/5)/1000,0)</f>
        <v>15.449019999999999</v>
      </c>
      <c r="T94" s="16">
        <f>IF((SUM('[1]Skog Ålder Underlag'!U102:Y102)/5)&lt;&gt;"",(SUM('[1]Skog Ålder Underlag'!U102:Y102)/5)/1000,0)</f>
        <v>13.196479999999999</v>
      </c>
      <c r="U94" s="16">
        <f>IF((SUM('[1]Skog Ålder Underlag'!V102:Z102)/5)&lt;&gt;"",(SUM('[1]Skog Ålder Underlag'!V102:Z102)/5)/1000,0)</f>
        <v>14.409279999999999</v>
      </c>
      <c r="V94" s="16">
        <f>IF((SUM('[1]Skog Ålder Underlag'!W102:AA102)/5)&lt;&gt;"",(SUM('[1]Skog Ålder Underlag'!W102:AA102)/5)/1000,0)</f>
        <v>12.808479999999999</v>
      </c>
      <c r="W94" s="16">
        <f>IF((SUM('[1]Skog Ålder Underlag'!X102:AB102)/5)&lt;&gt;"",(SUM('[1]Skog Ålder Underlag'!X102:AB102)/5)/1000,0)</f>
        <v>15.577459999999997</v>
      </c>
      <c r="X94" s="16">
        <f>IF((SUM('[1]Skog Ålder Underlag'!Y102:AC102)/5)&lt;&gt;"",(SUM('[1]Skog Ålder Underlag'!Y102:AC102)/5)/1000,0)</f>
        <v>16.069059999999997</v>
      </c>
      <c r="Y94" s="16">
        <f>IF((SUM('[1]Skog Ålder Underlag'!Z102:AD102)/5)&lt;&gt;"",(SUM('[1]Skog Ålder Underlag'!Z102:AD102)/5)/1000,0)</f>
        <v>15.221879999999999</v>
      </c>
      <c r="Z94" s="16">
        <f>IF((SUM('[1]Skog Ålder Underlag'!AA102:AE102)/5)&lt;&gt;"",(SUM('[1]Skog Ålder Underlag'!AA102:AE102)/5)/1000,0)</f>
        <v>16.276399999999999</v>
      </c>
      <c r="AA94" s="16">
        <f>IF((SUM('[1]Skog Ålder Underlag'!AB102:AF102)/5)&lt;&gt;"",(SUM('[1]Skog Ålder Underlag'!AB102:AF102)/5)/1000,0)</f>
        <v>18.577599999999997</v>
      </c>
      <c r="AB94" s="16">
        <f>IF((SUM('[1]Skog Ålder Underlag'!AC102:AG102)/5)&lt;&gt;"",(SUM('[1]Skog Ålder Underlag'!AC102:AG102)/5)/1000,0)</f>
        <v>20.047799999999999</v>
      </c>
      <c r="AC94" s="16">
        <f>IF((SUM('[1]Skog Ålder Underlag'!AD102:AH102)/5)&lt;&gt;"",(SUM('[1]Skog Ålder Underlag'!AD102:AH102)/5)/1000,0)</f>
        <v>22.5868</v>
      </c>
      <c r="AD94" s="16">
        <f>IF((SUM('[1]Skog Ålder Underlag'!AE102:AI102)/5)&lt;&gt;"",(SUM('[1]Skog Ålder Underlag'!AE102:AI102)/5)/1000,0)</f>
        <v>27.103200000000001</v>
      </c>
      <c r="AE94" s="16">
        <f>IF((SUM('[1]Skog Ålder Underlag'!AF102:AJ102)/5)&lt;&gt;"",(SUM('[1]Skog Ålder Underlag'!AF102:AJ102)/5)/1000,0)</f>
        <v>30.228999999999999</v>
      </c>
      <c r="AF94" s="16">
        <f>IF((SUM('[1]Skog Ålder Underlag'!AG102:AK102)/5)&lt;&gt;"",(SUM('[1]Skog Ålder Underlag'!AG102:AK102)/5)/1000,0)</f>
        <v>30.642909169553409</v>
      </c>
      <c r="AG94" s="16">
        <f>IF((SUM('[1]Skog Ålder Underlag'!AH102:AL102)/5)&lt;&gt;"",(SUM('[1]Skog Ålder Underlag'!AH102:AL102)/5)/1000,0)</f>
        <v>28.030999565196979</v>
      </c>
      <c r="AH94" s="16">
        <f>IF((SUM('[1]Skog Ålder Underlag'!AI102:AM102)/5)&lt;&gt;"",(SUM('[1]Skog Ålder Underlag'!AI102:AM102)/5)/1000,0)</f>
        <v>25.369882294393737</v>
      </c>
      <c r="AI94" s="16">
        <f>IF((SUM('[1]Skog Ålder Underlag'!AJ102:AN102)/5)&lt;&gt;"",(SUM('[1]Skog Ålder Underlag'!AJ102:AN102)/5)/1000,0)</f>
        <v>23.93706850104417</v>
      </c>
      <c r="AJ94" s="16">
        <f>IF((SUM('[1]Skog Ålder Underlag'!AK102:AO102)/5)&lt;&gt;"",(SUM('[1]Skog Ålder Underlag'!AK102:AO102)/5)/1000,0)</f>
        <v>20.370620816968202</v>
      </c>
      <c r="AK94" s="16">
        <f>IF((SUM('[1]Skog Ålder Underlag'!AL102:AP102)/5)&lt;&gt;"",(SUM('[1]Skog Ålder Underlag'!AL102:AP102)/5)/1000,0)</f>
        <v>20.944095352292067</v>
      </c>
      <c r="AL94" s="16">
        <f>IF((SUM('[1]Skog Ålder Underlag'!AM102:AQ102)/5)&lt;&gt;"",(SUM('[1]Skog Ålder Underlag'!AM102:AQ102)/5)/1000,0)</f>
        <v>22.301915058484358</v>
      </c>
      <c r="AM94" s="16">
        <f>IF((SUM('[1]Skog Ålder Underlag'!AN102:AR102)/5)&lt;&gt;"",(SUM('[1]Skog Ålder Underlag'!AN102:AR102)/5)/1000,0)</f>
        <v>23.814419371447915</v>
      </c>
      <c r="AN94" s="16">
        <f>IF((SUM('[1]Skog Ålder Underlag'!AO102:AS102)/5)&lt;&gt;"",(SUM('[1]Skog Ålder Underlag'!AO102:AS102)/5)/1000,0)</f>
        <v>23.923623727395675</v>
      </c>
      <c r="AO94" s="16">
        <f>IF((SUM('[1]Skog Ålder Underlag'!AP102:AT102)/5)&lt;&gt;"",(SUM('[1]Skog Ålder Underlag'!AP102:AT102)/5)/1000,0)</f>
        <v>25.442426460244608</v>
      </c>
      <c r="AP94" s="16">
        <f>IF((SUM('[1]Skog Ålder Underlag'!AQ102:AU102)/5)&lt;&gt;"",(SUM('[1]Skog Ålder Underlag'!AQ102:AU102)/5)/1000,0)</f>
        <v>25.264385478055949</v>
      </c>
      <c r="AQ94" s="16">
        <f>IF((SUM('[1]Skog Ålder Underlag'!AR102:AV102)/5)&lt;&gt;"",(SUM('[1]Skog Ålder Underlag'!AR102:AV102)/5)/1000,0)</f>
        <v>25.030968491098267</v>
      </c>
      <c r="AR94" s="16">
        <f>IF((SUM('[1]Skog Ålder Underlag'!AS102:AW102)/5)&lt;&gt;"",(SUM('[1]Skog Ålder Underlag'!AS102:AW102)/5)/1000,0)</f>
        <v>25.480444816511699</v>
      </c>
      <c r="AS94" s="16">
        <f>IF((SUM('[1]Skog Ålder Underlag'!AT102:AX102)/5)&lt;&gt;"",(SUM('[1]Skog Ålder Underlag'!AT102:AX102)/5)/1000,0)</f>
        <v>28.825856287406584</v>
      </c>
      <c r="AT94" s="16">
        <f>IF((SUM('[1]Skog Ålder Underlag'!AU102:AY102)/5)&lt;&gt;"",(SUM('[1]Skog Ålder Underlag'!AU102:AY102)/5)/1000,0)</f>
        <v>28.610143447964255</v>
      </c>
      <c r="AU94" s="16">
        <f>IF((SUM('[1]Skog Ålder Underlag'!AV102:AZ102)/5)&lt;&gt;"",(SUM('[1]Skog Ålder Underlag'!AV102:AZ102)/5)/1000,0)</f>
        <v>29.476882313752874</v>
      </c>
      <c r="AV94" s="16">
        <f>IF((SUM('[1]Skog Ålder Underlag'!AW102:BA102)/5)&lt;&gt;"",(SUM('[1]Skog Ålder Underlag'!AW102:BA102)/5)/1000,0)</f>
        <v>30.827764670706994</v>
      </c>
      <c r="AW94" s="16">
        <f>IF((SUM('[1]Skog Ålder Underlag'!AX102:BB102)/5)&lt;&gt;"",(SUM('[1]Skog Ålder Underlag'!AX102:BB102)/5)/1000,0)</f>
        <v>31.332436586019067</v>
      </c>
      <c r="AX94" s="16">
        <f>IF((SUM('[1]Skog Ålder Underlag'!AY102:BC102)/5)&lt;&gt;"",(SUM('[1]Skog Ålder Underlag'!AY102:BC102)/5)/1000,0)</f>
        <v>31.456394325602094</v>
      </c>
      <c r="AY94" s="16">
        <f>IF((SUM('[1]Skog Ålder Underlag'!AZ102:BD102)/5)&lt;&gt;"",(SUM('[1]Skog Ålder Underlag'!AZ102:BD102)/5)/1000,0)</f>
        <v>30.203182812224998</v>
      </c>
      <c r="AZ94" s="16">
        <f>IF((SUM('[1]Skog Ålder Underlag'!BA102:BE102)/5)&lt;&gt;"",(SUM('[1]Skog Ålder Underlag'!BA102:BE102)/5)/1000,0)</f>
        <v>28.39353749277204</v>
      </c>
      <c r="BA94" s="16">
        <f>IF((SUM('[1]Skog Ålder Underlag'!BB102:BF102)/5)&lt;&gt;"",(SUM('[1]Skog Ålder Underlag'!BB102:BF102)/5)/1000,0)</f>
        <v>28.392148480290469</v>
      </c>
      <c r="BB94" s="16">
        <f>IF((SUM('[1]Skog Ålder Underlag'!BC102:BG102)/5)&lt;&gt;"",(SUM('[1]Skog Ålder Underlag'!BC102:BG102)/5)/1000,0)</f>
        <v>30.2837700380706</v>
      </c>
      <c r="BC94" s="16">
        <f>IF((SUM('[1]Skog Ålder Underlag'!BD102:BH102)/5)&lt;&gt;"",(SUM('[1]Skog Ålder Underlag'!BD102:BH102)/5)/1000,0)</f>
        <v>29.796989783264941</v>
      </c>
      <c r="BD94" s="16">
        <f>IF((SUM('[1]Skog Ålder Underlag'!BE102:BI102)/5)&lt;&gt;"",(SUM('[1]Skog Ålder Underlag'!BE102:BI102)/5)/1000,0)</f>
        <v>33.796129140059719</v>
      </c>
      <c r="BE94" s="16">
        <f>IF((SUM('[1]Skog Ålder Underlag'!BF102:BJ102)/5)&lt;&gt;"",(SUM('[1]Skog Ålder Underlag'!BF102:BJ102)/5)/1000,0)</f>
        <v>33.796345919377785</v>
      </c>
      <c r="BF94" s="16">
        <f>IF((SUM('[1]Skog Ålder Underlag'!BG102:BK102)/5)&lt;&gt;"",(SUM('[1]Skog Ålder Underlag'!BG102:BK102)/5)/1000,0)</f>
        <v>33.3524711787135</v>
      </c>
      <c r="BG94" s="16">
        <f>IF((SUM('[1]Skog Ålder Underlag'!BH102:BL102)/5)&lt;&gt;"",(SUM('[1]Skog Ålder Underlag'!BH102:BL102)/5)/1000,0)</f>
        <v>35.371743876992007</v>
      </c>
      <c r="BH94" s="16">
        <f>IF((SUM('[1]Skog Ålder Underlag'!BI102:BM102)/5)&lt;&gt;"",(SUM('[1]Skog Ålder Underlag'!BI102:BM102)/5)/1000,0)</f>
        <v>35.38951684703607</v>
      </c>
      <c r="BI94" s="16">
        <f>IF((SUM('[1]Skog Ålder Underlag'!BJ102:BN102)/5)&lt;&gt;"",(SUM('[1]Skog Ålder Underlag'!BJ102:BN102)/5)/1000,0)</f>
        <v>33.290469653634702</v>
      </c>
    </row>
    <row r="95" spans="1:61" s="7" customFormat="1" x14ac:dyDescent="0.25">
      <c r="A95" s="19"/>
      <c r="B95" s="18"/>
      <c r="C95" s="18"/>
      <c r="D95" s="17" t="s">
        <v>5</v>
      </c>
      <c r="E95" s="16">
        <f>IF('[1]Skog Ålder Underlag'!F103&lt;&gt;"",'[1]Skog Ålder Underlag'!F103/1000,0)</f>
        <v>1.9507348500000006</v>
      </c>
      <c r="F95" s="16">
        <f>IF((SUM('[1]Skog Ålder Underlag'!G103:K103)/5)&lt;&gt;"",(SUM('[1]Skog Ålder Underlag'!G103:K103)/5)/1000,0)</f>
        <v>2.3020199999999997</v>
      </c>
      <c r="G95" s="16">
        <f>IF((SUM('[1]Skog Ålder Underlag'!H103:L103)/5)&lt;&gt;"",(SUM('[1]Skog Ålder Underlag'!H103:L103)/5)/1000,0)</f>
        <v>2.7569400000000002</v>
      </c>
      <c r="H95" s="16">
        <f>IF((SUM('[1]Skog Ålder Underlag'!I103:M103)/5)&lt;&gt;"",(SUM('[1]Skog Ålder Underlag'!I103:M103)/5)/1000,0)</f>
        <v>3.6035999999999997</v>
      </c>
      <c r="I95" s="16">
        <f>IF((SUM('[1]Skog Ålder Underlag'!J103:N103)/5)&lt;&gt;"",(SUM('[1]Skog Ålder Underlag'!J103:N103)/5)/1000,0)</f>
        <v>3.7401800000000005</v>
      </c>
      <c r="J95" s="16">
        <f>IF((SUM('[1]Skog Ålder Underlag'!K103:O103)/5)&lt;&gt;"",(SUM('[1]Skog Ålder Underlag'!K103:O103)/5)/1000,0)</f>
        <v>3.4590200000000006</v>
      </c>
      <c r="K95" s="16">
        <f>IF((SUM('[1]Skog Ålder Underlag'!L103:P103)/5)&lt;&gt;"",(SUM('[1]Skog Ålder Underlag'!L103:P103)/5)/1000,0)</f>
        <v>2.9428000000000001</v>
      </c>
      <c r="L95" s="16">
        <f>IF((SUM('[1]Skog Ålder Underlag'!M103:Q103)/5)&lt;&gt;"",(SUM('[1]Skog Ålder Underlag'!M103:Q103)/5)/1000,0)</f>
        <v>2.9237600000000001</v>
      </c>
      <c r="M95" s="16">
        <f>IF((SUM('[1]Skog Ålder Underlag'!N103:R103)/5)&lt;&gt;"",(SUM('[1]Skog Ålder Underlag'!N103:R103)/5)/1000,0)</f>
        <v>2.7568999999999999</v>
      </c>
      <c r="N95" s="16">
        <f>IF((SUM('[1]Skog Ålder Underlag'!O103:S103)/5)&lt;&gt;"",(SUM('[1]Skog Ålder Underlag'!O103:S103)/5)/1000,0)</f>
        <v>2.9713600000000002</v>
      </c>
      <c r="O95" s="16">
        <f>IF((SUM('[1]Skog Ålder Underlag'!P103:T103)/5)&lt;&gt;"",(SUM('[1]Skog Ålder Underlag'!P103:T103)/5)/1000,0)</f>
        <v>3.6059999999999999</v>
      </c>
      <c r="P95" s="16">
        <f>IF((SUM('[1]Skog Ålder Underlag'!Q103:U103)/5)&lt;&gt;"",(SUM('[1]Skog Ålder Underlag'!Q103:U103)/5)/1000,0)</f>
        <v>3.93188</v>
      </c>
      <c r="Q95" s="16">
        <f>IF((SUM('[1]Skog Ålder Underlag'!R103:V103)/5)&lt;&gt;"",(SUM('[1]Skog Ålder Underlag'!R103:V103)/5)/1000,0)</f>
        <v>4.1262800000000004</v>
      </c>
      <c r="R95" s="16">
        <f>IF((SUM('[1]Skog Ålder Underlag'!S103:W103)/5)&lt;&gt;"",(SUM('[1]Skog Ålder Underlag'!S103:W103)/5)/1000,0)</f>
        <v>3.4177599999999999</v>
      </c>
      <c r="S95" s="16">
        <f>IF((SUM('[1]Skog Ålder Underlag'!T103:X103)/5)&lt;&gt;"",(SUM('[1]Skog Ålder Underlag'!T103:X103)/5)/1000,0)</f>
        <v>3.1826800000000004</v>
      </c>
      <c r="T95" s="16">
        <f>IF((SUM('[1]Skog Ålder Underlag'!U103:Y103)/5)&lt;&gt;"",(SUM('[1]Skog Ålder Underlag'!U103:Y103)/5)/1000,0)</f>
        <v>2.6773600000000002</v>
      </c>
      <c r="U95" s="16">
        <f>IF((SUM('[1]Skog Ålder Underlag'!V103:Z103)/5)&lt;&gt;"",(SUM('[1]Skog Ålder Underlag'!V103:Z103)/5)/1000,0)</f>
        <v>2.40666</v>
      </c>
      <c r="V95" s="16">
        <f>IF((SUM('[1]Skog Ålder Underlag'!W103:AA103)/5)&lt;&gt;"",(SUM('[1]Skog Ålder Underlag'!W103:AA103)/5)/1000,0)</f>
        <v>1.6065000000000003</v>
      </c>
      <c r="W95" s="16">
        <f>IF((SUM('[1]Skog Ålder Underlag'!X103:AB103)/5)&lt;&gt;"",(SUM('[1]Skog Ålder Underlag'!X103:AB103)/5)/1000,0)</f>
        <v>2.4800999999999997</v>
      </c>
      <c r="X95" s="16">
        <f>IF((SUM('[1]Skog Ålder Underlag'!Y103:AC103)/5)&lt;&gt;"",(SUM('[1]Skog Ålder Underlag'!Y103:AC103)/5)/1000,0)</f>
        <v>2.6035599999999999</v>
      </c>
      <c r="Y95" s="16">
        <f>IF((SUM('[1]Skog Ålder Underlag'!Z103:AD103)/5)&lt;&gt;"",(SUM('[1]Skog Ålder Underlag'!Z103:AD103)/5)/1000,0)</f>
        <v>2.6513599999999995</v>
      </c>
      <c r="Z95" s="16">
        <f>IF((SUM('[1]Skog Ålder Underlag'!AA103:AE103)/5)&lt;&gt;"",(SUM('[1]Skog Ålder Underlag'!AA103:AE103)/5)/1000,0)</f>
        <v>3.3188</v>
      </c>
      <c r="AA95" s="16">
        <f>IF((SUM('[1]Skog Ålder Underlag'!AB103:AF103)/5)&lt;&gt;"",(SUM('[1]Skog Ålder Underlag'!AB103:AF103)/5)/1000,0)</f>
        <v>3.2568000000000001</v>
      </c>
      <c r="AB95" s="16">
        <f>IF((SUM('[1]Skog Ålder Underlag'!AC103:AG103)/5)&lt;&gt;"",(SUM('[1]Skog Ålder Underlag'!AC103:AG103)/5)/1000,0)</f>
        <v>3.5125999999999999</v>
      </c>
      <c r="AC95" s="16">
        <f>IF((SUM('[1]Skog Ålder Underlag'!AD103:AH103)/5)&lt;&gt;"",(SUM('[1]Skog Ålder Underlag'!AD103:AH103)/5)/1000,0)</f>
        <v>3.9695999999999998</v>
      </c>
      <c r="AD95" s="16">
        <f>IF((SUM('[1]Skog Ålder Underlag'!AE103:AI103)/5)&lt;&gt;"",(SUM('[1]Skog Ålder Underlag'!AE103:AI103)/5)/1000,0)</f>
        <v>4.5736000000000008</v>
      </c>
      <c r="AE95" s="16">
        <f>IF((SUM('[1]Skog Ålder Underlag'!AF103:AJ103)/5)&lt;&gt;"",(SUM('[1]Skog Ålder Underlag'!AF103:AJ103)/5)/1000,0)</f>
        <v>4.9939999999999998</v>
      </c>
      <c r="AF95" s="16">
        <f>IF((SUM('[1]Skog Ålder Underlag'!AG103:AK103)/5)&lt;&gt;"",(SUM('[1]Skog Ålder Underlag'!AG103:AK103)/5)/1000,0)</f>
        <v>5.5886786489931106</v>
      </c>
      <c r="AG95" s="16">
        <f>IF((SUM('[1]Skog Ålder Underlag'!AH103:AL103)/5)&lt;&gt;"",(SUM('[1]Skog Ålder Underlag'!AH103:AL103)/5)/1000,0)</f>
        <v>5.2303530811791727</v>
      </c>
      <c r="AH95" s="16">
        <f>IF((SUM('[1]Skog Ålder Underlag'!AI103:AM103)/5)&lt;&gt;"",(SUM('[1]Skog Ålder Underlag'!AI103:AM103)/5)/1000,0)</f>
        <v>4.8429663035472386</v>
      </c>
      <c r="AI95" s="16">
        <f>IF((SUM('[1]Skog Ålder Underlag'!AJ103:AN103)/5)&lt;&gt;"",(SUM('[1]Skog Ålder Underlag'!AJ103:AN103)/5)/1000,0)</f>
        <v>4.8726251135972678</v>
      </c>
      <c r="AJ95" s="16">
        <f>IF((SUM('[1]Skog Ålder Underlag'!AK103:AO103)/5)&lt;&gt;"",(SUM('[1]Skog Ålder Underlag'!AK103:AO103)/5)/1000,0)</f>
        <v>3.9869231570492678</v>
      </c>
      <c r="AK95" s="16">
        <f>IF((SUM('[1]Skog Ålder Underlag'!AL103:AP103)/5)&lt;&gt;"",(SUM('[1]Skog Ålder Underlag'!AL103:AP103)/5)/1000,0)</f>
        <v>4.6073607945682156</v>
      </c>
      <c r="AL95" s="16">
        <f>IF((SUM('[1]Skog Ålder Underlag'!AM103:AQ103)/5)&lt;&gt;"",(SUM('[1]Skog Ålder Underlag'!AM103:AQ103)/5)/1000,0)</f>
        <v>4.6814031276734305</v>
      </c>
      <c r="AM95" s="16">
        <f>IF((SUM('[1]Skog Ålder Underlag'!AN103:AR103)/5)&lt;&gt;"",(SUM('[1]Skog Ålder Underlag'!AN103:AR103)/5)/1000,0)</f>
        <v>4.4548065957465415</v>
      </c>
      <c r="AN95" s="16">
        <f>IF((SUM('[1]Skog Ålder Underlag'!AO103:AS103)/5)&lt;&gt;"",(SUM('[1]Skog Ålder Underlag'!AO103:AS103)/5)/1000,0)</f>
        <v>4.2650434088460942</v>
      </c>
      <c r="AO95" s="16">
        <f>IF((SUM('[1]Skog Ålder Underlag'!AP103:AT103)/5)&lt;&gt;"",(SUM('[1]Skog Ålder Underlag'!AP103:AT103)/5)/1000,0)</f>
        <v>5.9915628519553703</v>
      </c>
      <c r="AP95" s="16">
        <f>IF((SUM('[1]Skog Ålder Underlag'!AQ103:AU103)/5)&lt;&gt;"",(SUM('[1]Skog Ålder Underlag'!AQ103:AU103)/5)/1000,0)</f>
        <v>6.8328175522632124</v>
      </c>
      <c r="AQ95" s="16">
        <f>IF((SUM('[1]Skog Ålder Underlag'!AR103:AV103)/5)&lt;&gt;"",(SUM('[1]Skog Ålder Underlag'!AR103:AV103)/5)/1000,0)</f>
        <v>8.2440212217545454</v>
      </c>
      <c r="AR95" s="16">
        <f>IF((SUM('[1]Skog Ålder Underlag'!AS103:AW103)/5)&lt;&gt;"",(SUM('[1]Skog Ålder Underlag'!AS103:AW103)/5)/1000,0)</f>
        <v>9.0360351558955507</v>
      </c>
      <c r="AS95" s="16">
        <f>IF((SUM('[1]Skog Ålder Underlag'!AT103:AX103)/5)&lt;&gt;"",(SUM('[1]Skog Ålder Underlag'!AT103:AX103)/5)/1000,0)</f>
        <v>9.6128470390302354</v>
      </c>
      <c r="AT95" s="16">
        <f>IF((SUM('[1]Skog Ålder Underlag'!AU103:AY103)/5)&lt;&gt;"",(SUM('[1]Skog Ålder Underlag'!AU103:AY103)/5)/1000,0)</f>
        <v>8.3253394225631894</v>
      </c>
      <c r="AU95" s="16">
        <f>IF((SUM('[1]Skog Ålder Underlag'!AV103:AZ103)/5)&lt;&gt;"",(SUM('[1]Skog Ålder Underlag'!AV103:AZ103)/5)/1000,0)</f>
        <v>7.577125974070781</v>
      </c>
      <c r="AV95" s="16">
        <f>IF((SUM('[1]Skog Ålder Underlag'!AW103:BA103)/5)&lt;&gt;"",(SUM('[1]Skog Ålder Underlag'!AW103:BA103)/5)/1000,0)</f>
        <v>7.6767036466833032</v>
      </c>
      <c r="AW95" s="16">
        <f>IF((SUM('[1]Skog Ålder Underlag'!AX103:BB103)/5)&lt;&gt;"",(SUM('[1]Skog Ålder Underlag'!AX103:BB103)/5)/1000,0)</f>
        <v>7.4482579720444653</v>
      </c>
      <c r="AX95" s="16">
        <f>IF((SUM('[1]Skog Ålder Underlag'!AY103:BC103)/5)&lt;&gt;"",(SUM('[1]Skog Ålder Underlag'!AY103:BC103)/5)/1000,0)</f>
        <v>7.356468055663048</v>
      </c>
      <c r="AY95" s="16">
        <f>IF((SUM('[1]Skog Ålder Underlag'!AZ103:BD103)/5)&lt;&gt;"",(SUM('[1]Skog Ålder Underlag'!AZ103:BD103)/5)/1000,0)</f>
        <v>9.5157050486023547</v>
      </c>
      <c r="AZ95" s="16">
        <f>IF((SUM('[1]Skog Ålder Underlag'!BA103:BE103)/5)&lt;&gt;"",(SUM('[1]Skog Ålder Underlag'!BA103:BE103)/5)/1000,0)</f>
        <v>9.5099553019415293</v>
      </c>
      <c r="BA95" s="16">
        <f>IF((SUM('[1]Skog Ålder Underlag'!BB103:BF103)/5)&lt;&gt;"",(SUM('[1]Skog Ålder Underlag'!BB103:BF103)/5)/1000,0)</f>
        <v>9.4899417160568369</v>
      </c>
      <c r="BB95" s="16">
        <f>IF((SUM('[1]Skog Ålder Underlag'!BC103:BG103)/5)&lt;&gt;"",(SUM('[1]Skog Ålder Underlag'!BC103:BG103)/5)/1000,0)</f>
        <v>10.664406813442179</v>
      </c>
      <c r="BC95" s="16">
        <f>IF((SUM('[1]Skog Ålder Underlag'!BD103:BH103)/5)&lt;&gt;"",(SUM('[1]Skog Ålder Underlag'!BD103:BH103)/5)/1000,0)</f>
        <v>14.244279759167807</v>
      </c>
      <c r="BD95" s="16">
        <f>IF((SUM('[1]Skog Ålder Underlag'!BE103:BI103)/5)&lt;&gt;"",(SUM('[1]Skog Ålder Underlag'!BE103:BI103)/5)/1000,0)</f>
        <v>13.14814315502244</v>
      </c>
      <c r="BE95" s="16">
        <f>IF((SUM('[1]Skog Ålder Underlag'!BF103:BJ103)/5)&lt;&gt;"",(SUM('[1]Skog Ålder Underlag'!BF103:BJ103)/5)/1000,0)</f>
        <v>12.976243992463754</v>
      </c>
      <c r="BF95" s="16">
        <f>IF((SUM('[1]Skog Ålder Underlag'!BG103:BK103)/5)&lt;&gt;"",(SUM('[1]Skog Ålder Underlag'!BG103:BK103)/5)/1000,0)</f>
        <v>13.86466747921548</v>
      </c>
      <c r="BG95" s="16">
        <f>IF((SUM('[1]Skog Ålder Underlag'!BH103:BL103)/5)&lt;&gt;"",(SUM('[1]Skog Ålder Underlag'!BH103:BL103)/5)/1000,0)</f>
        <v>16.343293615702372</v>
      </c>
      <c r="BH95" s="16">
        <f>IF((SUM('[1]Skog Ålder Underlag'!BI103:BM103)/5)&lt;&gt;"",(SUM('[1]Skog Ålder Underlag'!BI103:BM103)/5)/1000,0)</f>
        <v>12.278950956362552</v>
      </c>
      <c r="BI95" s="16">
        <f>IF((SUM('[1]Skog Ålder Underlag'!BJ103:BN103)/5)&lt;&gt;"",(SUM('[1]Skog Ålder Underlag'!BJ103:BN103)/5)/1000,0)</f>
        <v>11.865359876448315</v>
      </c>
    </row>
    <row r="96" spans="1:61" s="7" customFormat="1" x14ac:dyDescent="0.25">
      <c r="A96" s="19"/>
      <c r="B96" s="18"/>
      <c r="C96" s="18"/>
      <c r="D96" s="17" t="s">
        <v>4</v>
      </c>
      <c r="E96" s="16">
        <f>IF('[1]Skog Ålder Underlag'!F104&lt;&gt;"",'[1]Skog Ålder Underlag'!F104/1000,0)</f>
        <v>0.61409484000000003</v>
      </c>
      <c r="F96" s="16">
        <f>IF((SUM('[1]Skog Ålder Underlag'!G104:K104)/5)&lt;&gt;"",(SUM('[1]Skog Ålder Underlag'!G104:K104)/5)/1000,0)</f>
        <v>0.87602000000000013</v>
      </c>
      <c r="G96" s="16">
        <f>IF((SUM('[1]Skog Ålder Underlag'!H104:L104)/5)&lt;&gt;"",(SUM('[1]Skog Ålder Underlag'!H104:L104)/5)/1000,0)</f>
        <v>1.1131600000000001</v>
      </c>
      <c r="H96" s="16">
        <f>IF((SUM('[1]Skog Ålder Underlag'!I104:M104)/5)&lt;&gt;"",(SUM('[1]Skog Ålder Underlag'!I104:M104)/5)/1000,0)</f>
        <v>1.4724599999999999</v>
      </c>
      <c r="I96" s="16">
        <f>IF((SUM('[1]Skog Ålder Underlag'!J104:N104)/5)&lt;&gt;"",(SUM('[1]Skog Ålder Underlag'!J104:N104)/5)/1000,0)</f>
        <v>1.4553399999999996</v>
      </c>
      <c r="J96" s="16">
        <f>IF((SUM('[1]Skog Ålder Underlag'!K104:O104)/5)&lt;&gt;"",(SUM('[1]Skog Ålder Underlag'!K104:O104)/5)/1000,0)</f>
        <v>1.2259399999999998</v>
      </c>
      <c r="K96" s="16">
        <f>IF((SUM('[1]Skog Ålder Underlag'!L104:P104)/5)&lt;&gt;"",(SUM('[1]Skog Ålder Underlag'!L104:P104)/5)/1000,0)</f>
        <v>1.4035399999999998</v>
      </c>
      <c r="L96" s="16">
        <f>IF((SUM('[1]Skog Ålder Underlag'!M104:Q104)/5)&lt;&gt;"",(SUM('[1]Skog Ålder Underlag'!M104:Q104)/5)/1000,0)</f>
        <v>1.02776</v>
      </c>
      <c r="M96" s="16">
        <f>IF((SUM('[1]Skog Ålder Underlag'!N104:R104)/5)&lt;&gt;"",(SUM('[1]Skog Ålder Underlag'!N104:R104)/5)/1000,0)</f>
        <v>0.60809999999999997</v>
      </c>
      <c r="N96" s="16">
        <f>IF((SUM('[1]Skog Ålder Underlag'!O104:S104)/5)&lt;&gt;"",(SUM('[1]Skog Ålder Underlag'!O104:S104)/5)/1000,0)</f>
        <v>0.67659999999999998</v>
      </c>
      <c r="O96" s="16">
        <f>IF((SUM('[1]Skog Ålder Underlag'!P104:T104)/5)&lt;&gt;"",(SUM('[1]Skog Ålder Underlag'!P104:T104)/5)/1000,0)</f>
        <v>0.76848000000000005</v>
      </c>
      <c r="P96" s="16">
        <f>IF((SUM('[1]Skog Ålder Underlag'!Q104:U104)/5)&lt;&gt;"",(SUM('[1]Skog Ålder Underlag'!Q104:U104)/5)/1000,0)</f>
        <v>0.50302000000000002</v>
      </c>
      <c r="Q96" s="16">
        <f>IF((SUM('[1]Skog Ålder Underlag'!R104:V104)/5)&lt;&gt;"",(SUM('[1]Skog Ålder Underlag'!R104:V104)/5)/1000,0)</f>
        <v>0.57698000000000005</v>
      </c>
      <c r="R96" s="16">
        <f>IF((SUM('[1]Skog Ålder Underlag'!S104:W104)/5)&lt;&gt;"",(SUM('[1]Skog Ålder Underlag'!S104:W104)/5)/1000,0)</f>
        <v>0.66898000000000002</v>
      </c>
      <c r="S96" s="16">
        <f>IF((SUM('[1]Skog Ålder Underlag'!T104:X104)/5)&lt;&gt;"",(SUM('[1]Skog Ålder Underlag'!T104:X104)/5)/1000,0)</f>
        <v>0.51727999999999996</v>
      </c>
      <c r="T96" s="16">
        <f>IF((SUM('[1]Skog Ålder Underlag'!U104:Y104)/5)&lt;&gt;"",(SUM('[1]Skog Ålder Underlag'!U104:Y104)/5)/1000,0)</f>
        <v>0.51148000000000005</v>
      </c>
      <c r="U96" s="16">
        <f>IF((SUM('[1]Skog Ålder Underlag'!V104:Z104)/5)&lt;&gt;"",(SUM('[1]Skog Ålder Underlag'!V104:Z104)/5)/1000,0)</f>
        <v>0.60997999999999997</v>
      </c>
      <c r="V96" s="16">
        <f>IF((SUM('[1]Skog Ålder Underlag'!W104:AA104)/5)&lt;&gt;"",(SUM('[1]Skog Ålder Underlag'!W104:AA104)/5)/1000,0)</f>
        <v>0.44896000000000003</v>
      </c>
      <c r="W96" s="16">
        <f>IF((SUM('[1]Skog Ålder Underlag'!X104:AB104)/5)&lt;&gt;"",(SUM('[1]Skog Ålder Underlag'!X104:AB104)/5)/1000,0)</f>
        <v>0.35696</v>
      </c>
      <c r="X96" s="16">
        <f>IF((SUM('[1]Skog Ålder Underlag'!Y104:AC104)/5)&lt;&gt;"",(SUM('[1]Skog Ålder Underlag'!Y104:AC104)/5)/1000,0)</f>
        <v>0.27308000000000004</v>
      </c>
      <c r="Y96" s="16">
        <f>IF((SUM('[1]Skog Ålder Underlag'!Z104:AD104)/5)&lt;&gt;"",(SUM('[1]Skog Ålder Underlag'!Z104:AD104)/5)/1000,0)</f>
        <v>0.187</v>
      </c>
      <c r="Z96" s="16">
        <f>IF((SUM('[1]Skog Ålder Underlag'!AA104:AE104)/5)&lt;&gt;"",(SUM('[1]Skog Ålder Underlag'!AA104:AE104)/5)/1000,0)</f>
        <v>0.29160000000000003</v>
      </c>
      <c r="AA96" s="16">
        <f>IF((SUM('[1]Skog Ålder Underlag'!AB104:AF104)/5)&lt;&gt;"",(SUM('[1]Skog Ålder Underlag'!AB104:AF104)/5)/1000,0)</f>
        <v>0.29160000000000003</v>
      </c>
      <c r="AB96" s="16">
        <f>IF((SUM('[1]Skog Ålder Underlag'!AC104:AG104)/5)&lt;&gt;"",(SUM('[1]Skog Ålder Underlag'!AC104:AG104)/5)/1000,0)</f>
        <v>0.63879999999999992</v>
      </c>
      <c r="AC96" s="16">
        <f>IF((SUM('[1]Skog Ålder Underlag'!AD104:AH104)/5)&lt;&gt;"",(SUM('[1]Skog Ålder Underlag'!AD104:AH104)/5)/1000,0)</f>
        <v>0.81100000000000005</v>
      </c>
      <c r="AD96" s="16">
        <f>IF((SUM('[1]Skog Ålder Underlag'!AE104:AI104)/5)&lt;&gt;"",(SUM('[1]Skog Ålder Underlag'!AE104:AI104)/5)/1000,0)</f>
        <v>0.81100000000000005</v>
      </c>
      <c r="AE96" s="16">
        <f>IF((SUM('[1]Skog Ålder Underlag'!AF104:AJ104)/5)&lt;&gt;"",(SUM('[1]Skog Ålder Underlag'!AF104:AJ104)/5)/1000,0)</f>
        <v>0.60139999999999993</v>
      </c>
      <c r="AF96" s="16">
        <f>IF((SUM('[1]Skog Ålder Underlag'!AG104:AK104)/5)&lt;&gt;"",(SUM('[1]Skog Ålder Underlag'!AG104:AK104)/5)/1000,0)</f>
        <v>0.60139999999999993</v>
      </c>
      <c r="AG96" s="16">
        <f>IF((SUM('[1]Skog Ålder Underlag'!AH104:AL104)/5)&lt;&gt;"",(SUM('[1]Skog Ålder Underlag'!AH104:AL104)/5)/1000,0)</f>
        <v>0.29164832641309713</v>
      </c>
      <c r="AH96" s="16">
        <f>IF((SUM('[1]Skog Ålder Underlag'!AI104:AM104)/5)&lt;&gt;"",(SUM('[1]Skog Ålder Underlag'!AI104:AM104)/5)/1000,0)</f>
        <v>0.11944832641309718</v>
      </c>
      <c r="AI96" s="16">
        <f>IF((SUM('[1]Skog Ålder Underlag'!AJ104:AN104)/5)&lt;&gt;"",(SUM('[1]Skog Ålder Underlag'!AJ104:AN104)/5)/1000,0)</f>
        <v>0.11944832641309718</v>
      </c>
      <c r="AJ96" s="16">
        <f>IF((SUM('[1]Skog Ålder Underlag'!AK104:AO104)/5)&lt;&gt;"",(SUM('[1]Skog Ålder Underlag'!AK104:AO104)/5)/1000,0)</f>
        <v>0.5942837834221103</v>
      </c>
      <c r="AK96" s="16">
        <f>IF((SUM('[1]Skog Ålder Underlag'!AL104:AP104)/5)&lt;&gt;"",(SUM('[1]Skog Ålder Underlag'!AL104:AP104)/5)/1000,0)</f>
        <v>0.92725315347012949</v>
      </c>
      <c r="AL96" s="16">
        <f>IF((SUM('[1]Skog Ålder Underlag'!AM104:AQ104)/5)&lt;&gt;"",(SUM('[1]Skog Ålder Underlag'!AM104:AQ104)/5)/1000,0)</f>
        <v>1.3486827647825439</v>
      </c>
      <c r="AM96" s="16">
        <f>IF((SUM('[1]Skog Ålder Underlag'!AN104:AR104)/5)&lt;&gt;"",(SUM('[1]Skog Ålder Underlag'!AN104:AR104)/5)/1000,0)</f>
        <v>1.3767890064091517</v>
      </c>
      <c r="AN96" s="16">
        <f>IF((SUM('[1]Skog Ålder Underlag'!AO104:AS104)/5)&lt;&gt;"",(SUM('[1]Skog Ålder Underlag'!AO104:AS104)/5)/1000,0)</f>
        <v>1.5792836169708426</v>
      </c>
      <c r="AO96" s="16">
        <f>IF((SUM('[1]Skog Ålder Underlag'!AP104:AT104)/5)&lt;&gt;"",(SUM('[1]Skog Ålder Underlag'!AP104:AT104)/5)/1000,0)</f>
        <v>1.7292910755025928</v>
      </c>
      <c r="AP96" s="16">
        <f>IF((SUM('[1]Skog Ålder Underlag'!AQ104:AU104)/5)&lt;&gt;"",(SUM('[1]Skog Ålder Underlag'!AQ104:AU104)/5)/1000,0)</f>
        <v>1.7647553320351121</v>
      </c>
      <c r="AQ96" s="16">
        <f>IF((SUM('[1]Skog Ålder Underlag'!AR104:AV104)/5)&lt;&gt;"",(SUM('[1]Skog Ålder Underlag'!AR104:AV104)/5)/1000,0)</f>
        <v>1.8583930464835143</v>
      </c>
      <c r="AR96" s="16">
        <f>IF((SUM('[1]Skog Ålder Underlag'!AS104:AW104)/5)&lt;&gt;"",(SUM('[1]Skog Ålder Underlag'!AS104:AW104)/5)/1000,0)</f>
        <v>2.3274569517920294</v>
      </c>
      <c r="AS96" s="16">
        <f>IF((SUM('[1]Skog Ålder Underlag'!AT104:AX104)/5)&lt;&gt;"",(SUM('[1]Skog Ålder Underlag'!AT104:AX104)/5)/1000,0)</f>
        <v>3.0299828587663469</v>
      </c>
      <c r="AT96" s="16">
        <f>IF((SUM('[1]Skog Ålder Underlag'!AU104:AY104)/5)&lt;&gt;"",(SUM('[1]Skog Ålder Underlag'!AU104:AY104)/5)/1000,0)</f>
        <v>2.3231399432255833</v>
      </c>
      <c r="AU96" s="16">
        <f>IF((SUM('[1]Skog Ålder Underlag'!AV104:AZ104)/5)&lt;&gt;"",(SUM('[1]Skog Ålder Underlag'!AV104:AZ104)/5)/1000,0)</f>
        <v>2.7290915353950451</v>
      </c>
      <c r="AV96" s="16">
        <f>IF((SUM('[1]Skog Ålder Underlag'!AW104:BA104)/5)&lt;&gt;"",(SUM('[1]Skog Ålder Underlag'!AW104:BA104)/5)/1000,0)</f>
        <v>2.770567873897694</v>
      </c>
      <c r="AW96" s="16">
        <f>IF((SUM('[1]Skog Ålder Underlag'!AX104:BB104)/5)&lt;&gt;"",(SUM('[1]Skog Ålder Underlag'!AX104:BB104)/5)/1000,0)</f>
        <v>2.4405981239161703</v>
      </c>
      <c r="AX96" s="16">
        <f>IF((SUM('[1]Skog Ålder Underlag'!AY104:BC104)/5)&lt;&gt;"",(SUM('[1]Skog Ålder Underlag'!AY104:BC104)/5)/1000,0)</f>
        <v>2.6965558952483164</v>
      </c>
      <c r="AY96" s="16">
        <f>IF((SUM('[1]Skog Ålder Underlag'!AZ104:BD104)/5)&lt;&gt;"",(SUM('[1]Skog Ålder Underlag'!AZ104:BD104)/5)/1000,0)</f>
        <v>4.2583685370635767</v>
      </c>
      <c r="AZ96" s="16">
        <f>IF((SUM('[1]Skog Ålder Underlag'!BA104:BE104)/5)&lt;&gt;"",(SUM('[1]Skog Ålder Underlag'!BA104:BE104)/5)/1000,0)</f>
        <v>3.4839833183135767</v>
      </c>
      <c r="BA96" s="16">
        <f>IF((SUM('[1]Skog Ålder Underlag'!BB104:BF104)/5)&lt;&gt;"",(SUM('[1]Skog Ålder Underlag'!BB104:BF104)/5)/1000,0)</f>
        <v>3.1325465292646348</v>
      </c>
      <c r="BB96" s="16">
        <f>IF((SUM('[1]Skog Ålder Underlag'!BC104:BG104)/5)&lt;&gt;"",(SUM('[1]Skog Ålder Underlag'!BC104:BG104)/5)/1000,0)</f>
        <v>3.9513975933540935</v>
      </c>
      <c r="BC96" s="16">
        <f>IF((SUM('[1]Skog Ålder Underlag'!BD104:BH104)/5)&lt;&gt;"",(SUM('[1]Skog Ålder Underlag'!BD104:BH104)/5)/1000,0)</f>
        <v>2.7904193044859391</v>
      </c>
      <c r="BD96" s="16">
        <f>IF((SUM('[1]Skog Ålder Underlag'!BE104:BI104)/5)&lt;&gt;"",(SUM('[1]Skog Ålder Underlag'!BE104:BI104)/5)/1000,0)</f>
        <v>1.9113514743983109</v>
      </c>
      <c r="BE96" s="16">
        <f>IF((SUM('[1]Skog Ålder Underlag'!BF104:BJ104)/5)&lt;&gt;"",(SUM('[1]Skog Ålder Underlag'!BF104:BJ104)/5)/1000,0)</f>
        <v>3.8443780659476059</v>
      </c>
      <c r="BF96" s="16">
        <f>IF((SUM('[1]Skog Ålder Underlag'!BG104:BK104)/5)&lt;&gt;"",(SUM('[1]Skog Ålder Underlag'!BG104:BK104)/5)/1000,0)</f>
        <v>4.2872277326142738</v>
      </c>
      <c r="BG96" s="16">
        <f>IF((SUM('[1]Skog Ålder Underlag'!BH104:BL104)/5)&lt;&gt;"",(SUM('[1]Skog Ålder Underlag'!BH104:BL104)/5)/1000,0)</f>
        <v>6.2019267076287692</v>
      </c>
      <c r="BH96" s="16">
        <f>IF((SUM('[1]Skog Ålder Underlag'!BI104:BM104)/5)&lt;&gt;"",(SUM('[1]Skog Ålder Underlag'!BI104:BM104)/5)/1000,0)</f>
        <v>6.2019267076287692</v>
      </c>
      <c r="BI96" s="16">
        <f>IF((SUM('[1]Skog Ålder Underlag'!BJ104:BN104)/5)&lt;&gt;"",(SUM('[1]Skog Ålder Underlag'!BJ104:BN104)/5)/1000,0)</f>
        <v>7.0188370363425925</v>
      </c>
    </row>
    <row r="97" spans="1:61" s="7" customFormat="1" x14ac:dyDescent="0.25">
      <c r="A97" s="19"/>
      <c r="B97" s="18"/>
      <c r="C97" s="18"/>
      <c r="D97" s="17" t="s">
        <v>3</v>
      </c>
      <c r="E97" s="16">
        <f>IF('[1]Skog Ålder Underlag'!F105&lt;&gt;"",'[1]Skog Ålder Underlag'!F105/1000,0)</f>
        <v>9.7571100000000008E-2</v>
      </c>
      <c r="F97" s="16">
        <f>IF((SUM('[1]Skog Ålder Underlag'!G105:K105)/5)&lt;&gt;"",(SUM('[1]Skog Ålder Underlag'!G105:K105)/5)/1000,0)</f>
        <v>8.8179999999999994E-2</v>
      </c>
      <c r="G97" s="16">
        <f>IF((SUM('[1]Skog Ålder Underlag'!H105:L105)/5)&lt;&gt;"",(SUM('[1]Skog Ålder Underlag'!H105:L105)/5)/1000,0)</f>
        <v>8.8179999999999994E-2</v>
      </c>
      <c r="H97" s="16">
        <f>IF((SUM('[1]Skog Ålder Underlag'!I105:M105)/5)&lt;&gt;"",(SUM('[1]Skog Ålder Underlag'!I105:M105)/5)/1000,0)</f>
        <v>8.8179999999999994E-2</v>
      </c>
      <c r="I97" s="16">
        <f>IF((SUM('[1]Skog Ålder Underlag'!J105:N105)/5)&lt;&gt;"",(SUM('[1]Skog Ålder Underlag'!J105:N105)/5)/1000,0)</f>
        <v>8.8179999999999994E-2</v>
      </c>
      <c r="J97" s="16">
        <f>IF((SUM('[1]Skog Ålder Underlag'!K105:O105)/5)&lt;&gt;"",(SUM('[1]Skog Ålder Underlag'!K105:O105)/5)/1000,0)</f>
        <v>0.17405999999999999</v>
      </c>
      <c r="K97" s="16">
        <f>IF((SUM('[1]Skog Ålder Underlag'!L105:P105)/5)&lt;&gt;"",(SUM('[1]Skog Ålder Underlag'!L105:P105)/5)/1000,0)</f>
        <v>8.5879999999999998E-2</v>
      </c>
      <c r="L97" s="16">
        <f>IF((SUM('[1]Skog Ålder Underlag'!M105:Q105)/5)&lt;&gt;"",(SUM('[1]Skog Ålder Underlag'!M105:Q105)/5)/1000,0)</f>
        <v>8.5879999999999998E-2</v>
      </c>
      <c r="M97" s="16">
        <f>IF((SUM('[1]Skog Ålder Underlag'!N105:R105)/5)&lt;&gt;"",(SUM('[1]Skog Ålder Underlag'!N105:R105)/5)/1000,0)</f>
        <v>0.17197999999999999</v>
      </c>
      <c r="N97" s="16">
        <f>IF((SUM('[1]Skog Ålder Underlag'!O105:S105)/5)&lt;&gt;"",(SUM('[1]Skog Ålder Underlag'!O105:S105)/5)/1000,0)</f>
        <v>0.17197999999999999</v>
      </c>
      <c r="O97" s="16">
        <f>IF((SUM('[1]Skog Ålder Underlag'!P105:T105)/5)&lt;&gt;"",(SUM('[1]Skog Ålder Underlag'!P105:T105)/5)/1000,0)</f>
        <v>8.6099999999999996E-2</v>
      </c>
      <c r="P97" s="16">
        <f>IF((SUM('[1]Skog Ålder Underlag'!Q105:U105)/5)&lt;&gt;"",(SUM('[1]Skog Ålder Underlag'!Q105:U105)/5)/1000,0)</f>
        <v>8.6099999999999996E-2</v>
      </c>
      <c r="Q97" s="16">
        <f>IF((SUM('[1]Skog Ålder Underlag'!R105:V105)/5)&lt;&gt;"",(SUM('[1]Skog Ålder Underlag'!R105:V105)/5)/1000,0)</f>
        <v>8.6099999999999996E-2</v>
      </c>
      <c r="R97" s="16">
        <f>IF((SUM('[1]Skog Ålder Underlag'!S105:W105)/5)&lt;&gt;"",(SUM('[1]Skog Ålder Underlag'!S105:W105)/5)/1000,0)</f>
        <v>9.1999999999999998E-2</v>
      </c>
      <c r="S97" s="16">
        <f>IF((SUM('[1]Skog Ålder Underlag'!T105:X105)/5)&lt;&gt;"",(SUM('[1]Skog Ålder Underlag'!T105:X105)/5)/1000,0)</f>
        <v>9.1999999999999998E-2</v>
      </c>
      <c r="T97" s="16">
        <f>IF((SUM('[1]Skog Ålder Underlag'!U105:Y105)/5)&lt;&gt;"",(SUM('[1]Skog Ålder Underlag'!U105:Y105)/5)/1000,0)</f>
        <v>9.1999999999999998E-2</v>
      </c>
      <c r="U97" s="16">
        <f>IF((SUM('[1]Skog Ålder Underlag'!V105:Z105)/5)&lt;&gt;"",(SUM('[1]Skog Ålder Underlag'!V105:Z105)/5)/1000,0)</f>
        <v>9.1999999999999998E-2</v>
      </c>
      <c r="V97" s="16">
        <f>IF((SUM('[1]Skog Ålder Underlag'!W105:AA105)/5)&lt;&gt;"",(SUM('[1]Skog Ålder Underlag'!W105:AA105)/5)/1000,0)</f>
        <v>9.1999999999999998E-2</v>
      </c>
      <c r="W97" s="16">
        <f>IF((SUM('[1]Skog Ålder Underlag'!X105:AB105)/5)&lt;&gt;"",(SUM('[1]Skog Ålder Underlag'!X105:AB105)/5)/1000,0)</f>
        <v>0</v>
      </c>
      <c r="X97" s="16">
        <f>IF((SUM('[1]Skog Ålder Underlag'!Y105:AC105)/5)&lt;&gt;"",(SUM('[1]Skog Ålder Underlag'!Y105:AC105)/5)/1000,0)</f>
        <v>0</v>
      </c>
      <c r="Y97" s="16">
        <f>IF((SUM('[1]Skog Ålder Underlag'!Z105:AD105)/5)&lt;&gt;"",(SUM('[1]Skog Ålder Underlag'!Z105:AD105)/5)/1000,0)</f>
        <v>0</v>
      </c>
      <c r="Z97" s="16">
        <f>IF((SUM('[1]Skog Ålder Underlag'!AA105:AE105)/5)&lt;&gt;"",(SUM('[1]Skog Ålder Underlag'!AA105:AE105)/5)/1000,0)</f>
        <v>0</v>
      </c>
      <c r="AA97" s="16">
        <f>IF((SUM('[1]Skog Ålder Underlag'!AB105:AF105)/5)&lt;&gt;"",(SUM('[1]Skog Ålder Underlag'!AB105:AF105)/5)/1000,0)</f>
        <v>0</v>
      </c>
      <c r="AB97" s="16">
        <f>IF((SUM('[1]Skog Ålder Underlag'!AC105:AG105)/5)&lt;&gt;"",(SUM('[1]Skog Ålder Underlag'!AC105:AG105)/5)/1000,0)</f>
        <v>0</v>
      </c>
      <c r="AC97" s="16">
        <f>IF((SUM('[1]Skog Ålder Underlag'!AD105:AH105)/5)&lt;&gt;"",(SUM('[1]Skog Ålder Underlag'!AD105:AH105)/5)/1000,0)</f>
        <v>0</v>
      </c>
      <c r="AD97" s="16">
        <f>IF((SUM('[1]Skog Ålder Underlag'!AE105:AI105)/5)&lt;&gt;"",(SUM('[1]Skog Ålder Underlag'!AE105:AI105)/5)/1000,0)</f>
        <v>0</v>
      </c>
      <c r="AE97" s="16">
        <f>IF((SUM('[1]Skog Ålder Underlag'!AF105:AJ105)/5)&lt;&gt;"",(SUM('[1]Skog Ålder Underlag'!AF105:AJ105)/5)/1000,0)</f>
        <v>0.18640000000000001</v>
      </c>
      <c r="AF97" s="16">
        <f>IF((SUM('[1]Skog Ålder Underlag'!AG105:AK105)/5)&lt;&gt;"",(SUM('[1]Skog Ålder Underlag'!AG105:AK105)/5)/1000,0)</f>
        <v>0.18640000000000001</v>
      </c>
      <c r="AG97" s="16">
        <f>IF((SUM('[1]Skog Ålder Underlag'!AH105:AL105)/5)&lt;&gt;"",(SUM('[1]Skog Ålder Underlag'!AH105:AL105)/5)/1000,0)</f>
        <v>0.18640000000000001</v>
      </c>
      <c r="AH97" s="16">
        <f>IF((SUM('[1]Skog Ålder Underlag'!AI105:AM105)/5)&lt;&gt;"",(SUM('[1]Skog Ålder Underlag'!AI105:AM105)/5)/1000,0)</f>
        <v>0.18640000000000001</v>
      </c>
      <c r="AI97" s="16">
        <f>IF((SUM('[1]Skog Ålder Underlag'!AJ105:AN105)/5)&lt;&gt;"",(SUM('[1]Skog Ålder Underlag'!AJ105:AN105)/5)/1000,0)</f>
        <v>0.18640000000000001</v>
      </c>
      <c r="AJ97" s="16">
        <f>IF((SUM('[1]Skog Ålder Underlag'!AK105:AO105)/5)&lt;&gt;"",(SUM('[1]Skog Ålder Underlag'!AK105:AO105)/5)/1000,0)</f>
        <v>0</v>
      </c>
      <c r="AK97" s="16">
        <f>IF((SUM('[1]Skog Ålder Underlag'!AL105:AP105)/5)&lt;&gt;"",(SUM('[1]Skog Ålder Underlag'!AL105:AP105)/5)/1000,0)</f>
        <v>0</v>
      </c>
      <c r="AL97" s="16">
        <f>IF((SUM('[1]Skog Ålder Underlag'!AM105:AQ105)/5)&lt;&gt;"",(SUM('[1]Skog Ålder Underlag'!AM105:AQ105)/5)/1000,0)</f>
        <v>0</v>
      </c>
      <c r="AM97" s="16">
        <f>IF((SUM('[1]Skog Ålder Underlag'!AN105:AR105)/5)&lt;&gt;"",(SUM('[1]Skog Ålder Underlag'!AN105:AR105)/5)/1000,0)</f>
        <v>0</v>
      </c>
      <c r="AN97" s="16">
        <f>IF((SUM('[1]Skog Ålder Underlag'!AO105:AS105)/5)&lt;&gt;"",(SUM('[1]Skog Ålder Underlag'!AO105:AS105)/5)/1000,0)</f>
        <v>0</v>
      </c>
      <c r="AO97" s="16">
        <f>IF((SUM('[1]Skog Ålder Underlag'!AP105:AT105)/5)&lt;&gt;"",(SUM('[1]Skog Ålder Underlag'!AP105:AT105)/5)/1000,0)</f>
        <v>0</v>
      </c>
      <c r="AP97" s="16">
        <f>IF((SUM('[1]Skog Ålder Underlag'!AQ105:AU105)/5)&lt;&gt;"",(SUM('[1]Skog Ålder Underlag'!AQ105:AU105)/5)/1000,0)</f>
        <v>0</v>
      </c>
      <c r="AQ97" s="16">
        <f>IF((SUM('[1]Skog Ålder Underlag'!AR105:AV105)/5)&lt;&gt;"",(SUM('[1]Skog Ålder Underlag'!AR105:AV105)/5)/1000,0)</f>
        <v>0</v>
      </c>
      <c r="AR97" s="16">
        <f>IF((SUM('[1]Skog Ålder Underlag'!AS105:AW105)/5)&lt;&gt;"",(SUM('[1]Skog Ålder Underlag'!AS105:AW105)/5)/1000,0)</f>
        <v>0</v>
      </c>
      <c r="AS97" s="16">
        <f>IF((SUM('[1]Skog Ålder Underlag'!AT105:AX105)/5)&lt;&gt;"",(SUM('[1]Skog Ålder Underlag'!AT105:AX105)/5)/1000,0)</f>
        <v>0</v>
      </c>
      <c r="AT97" s="16">
        <f>IF((SUM('[1]Skog Ålder Underlag'!AU105:AY105)/5)&lt;&gt;"",(SUM('[1]Skog Ålder Underlag'!AU105:AY105)/5)/1000,0)</f>
        <v>0</v>
      </c>
      <c r="AU97" s="16">
        <f>IF((SUM('[1]Skog Ålder Underlag'!AV105:AZ105)/5)&lt;&gt;"",(SUM('[1]Skog Ålder Underlag'!AV105:AZ105)/5)/1000,0)</f>
        <v>0</v>
      </c>
      <c r="AV97" s="16">
        <f>IF((SUM('[1]Skog Ålder Underlag'!AW105:BA105)/5)&lt;&gt;"",(SUM('[1]Skog Ålder Underlag'!AW105:BA105)/5)/1000,0)</f>
        <v>0</v>
      </c>
      <c r="AW97" s="16">
        <f>IF((SUM('[1]Skog Ålder Underlag'!AX105:BB105)/5)&lt;&gt;"",(SUM('[1]Skog Ålder Underlag'!AX105:BB105)/5)/1000,0)</f>
        <v>0</v>
      </c>
      <c r="AX97" s="16">
        <f>IF((SUM('[1]Skog Ålder Underlag'!AY105:BC105)/5)&lt;&gt;"",(SUM('[1]Skog Ålder Underlag'!AY105:BC105)/5)/1000,0)</f>
        <v>0</v>
      </c>
      <c r="AY97" s="16">
        <f>IF((SUM('[1]Skog Ålder Underlag'!AZ105:BD105)/5)&lt;&gt;"",(SUM('[1]Skog Ålder Underlag'!AZ105:BD105)/5)/1000,0)</f>
        <v>0</v>
      </c>
      <c r="AZ97" s="16">
        <f>IF((SUM('[1]Skog Ålder Underlag'!BA105:BE105)/5)&lt;&gt;"",(SUM('[1]Skog Ålder Underlag'!BA105:BE105)/5)/1000,0)</f>
        <v>0</v>
      </c>
      <c r="BA97" s="16">
        <f>IF((SUM('[1]Skog Ålder Underlag'!BB105:BF105)/5)&lt;&gt;"",(SUM('[1]Skog Ålder Underlag'!BB105:BF105)/5)/1000,0)</f>
        <v>0</v>
      </c>
      <c r="BB97" s="16">
        <f>IF((SUM('[1]Skog Ålder Underlag'!BC105:BG105)/5)&lt;&gt;"",(SUM('[1]Skog Ålder Underlag'!BC105:BG105)/5)/1000,0)</f>
        <v>0</v>
      </c>
      <c r="BC97" s="16">
        <f>IF((SUM('[1]Skog Ålder Underlag'!BD105:BH105)/5)&lt;&gt;"",(SUM('[1]Skog Ålder Underlag'!BD105:BH105)/5)/1000,0)</f>
        <v>0</v>
      </c>
      <c r="BD97" s="16">
        <f>IF((SUM('[1]Skog Ålder Underlag'!BE105:BI105)/5)&lt;&gt;"",(SUM('[1]Skog Ålder Underlag'!BE105:BI105)/5)/1000,0)</f>
        <v>0</v>
      </c>
      <c r="BE97" s="16">
        <f>IF((SUM('[1]Skog Ålder Underlag'!BF105:BJ105)/5)&lt;&gt;"",(SUM('[1]Skog Ålder Underlag'!BF105:BJ105)/5)/1000,0)</f>
        <v>0</v>
      </c>
      <c r="BF97" s="16">
        <f>IF((SUM('[1]Skog Ålder Underlag'!BG105:BK105)/5)&lt;&gt;"",(SUM('[1]Skog Ålder Underlag'!BG105:BK105)/5)/1000,0)</f>
        <v>0</v>
      </c>
      <c r="BG97" s="16">
        <f>IF((SUM('[1]Skog Ålder Underlag'!BH105:BL105)/5)&lt;&gt;"",(SUM('[1]Skog Ålder Underlag'!BH105:BL105)/5)/1000,0)</f>
        <v>0</v>
      </c>
      <c r="BH97" s="16">
        <f>IF((SUM('[1]Skog Ålder Underlag'!BI105:BM105)/5)&lt;&gt;"",(SUM('[1]Skog Ålder Underlag'!BI105:BM105)/5)/1000,0)</f>
        <v>0</v>
      </c>
      <c r="BI97" s="16">
        <f>IF((SUM('[1]Skog Ålder Underlag'!BJ105:BN105)/5)&lt;&gt;"",(SUM('[1]Skog Ålder Underlag'!BJ105:BN105)/5)/1000,0)</f>
        <v>0</v>
      </c>
    </row>
    <row r="98" spans="1:61" s="7" customFormat="1" x14ac:dyDescent="0.25">
      <c r="A98" s="19">
        <v>14</v>
      </c>
      <c r="B98" s="18" t="s">
        <v>35</v>
      </c>
      <c r="C98" s="18" t="s" vm="10">
        <v>34</v>
      </c>
      <c r="D98" s="17" t="s">
        <v>10</v>
      </c>
      <c r="E98" s="16">
        <f>IF('[1]Skog Ålder Underlag'!F106&lt;&gt;"",'[1]Skog Ålder Underlag'!F106/1000,0)</f>
        <v>341.17840458999797</v>
      </c>
      <c r="F98" s="16">
        <f>IF((SUM('[1]Skog Ålder Underlag'!G106:K106)/5)&lt;&gt;"",(SUM('[1]Skog Ålder Underlag'!G106:K106)/5)/1000,0)</f>
        <v>147.96523999999994</v>
      </c>
      <c r="G98" s="16">
        <f>IF((SUM('[1]Skog Ålder Underlag'!H106:L106)/5)&lt;&gt;"",(SUM('[1]Skog Ålder Underlag'!H106:L106)/5)/1000,0)</f>
        <v>152.45485999999997</v>
      </c>
      <c r="H98" s="16">
        <f>IF((SUM('[1]Skog Ålder Underlag'!I106:M106)/5)&lt;&gt;"",(SUM('[1]Skog Ålder Underlag'!I106:M106)/5)/1000,0)</f>
        <v>156.54329999999999</v>
      </c>
      <c r="I98" s="16">
        <f>IF((SUM('[1]Skog Ålder Underlag'!J106:N106)/5)&lt;&gt;"",(SUM('[1]Skog Ålder Underlag'!J106:N106)/5)/1000,0)</f>
        <v>172.75459999999993</v>
      </c>
      <c r="J98" s="16">
        <f>IF((SUM('[1]Skog Ålder Underlag'!K106:O106)/5)&lt;&gt;"",(SUM('[1]Skog Ålder Underlag'!K106:O106)/5)/1000,0)</f>
        <v>180.49061999999995</v>
      </c>
      <c r="K98" s="16">
        <f>IF((SUM('[1]Skog Ålder Underlag'!L106:P106)/5)&lt;&gt;"",(SUM('[1]Skog Ålder Underlag'!L106:P106)/5)/1000,0)</f>
        <v>182.93227999999993</v>
      </c>
      <c r="L98" s="16">
        <f>IF((SUM('[1]Skog Ålder Underlag'!M106:Q106)/5)&lt;&gt;"",(SUM('[1]Skog Ålder Underlag'!M106:Q106)/5)/1000,0)</f>
        <v>188.62661999999995</v>
      </c>
      <c r="M98" s="16">
        <f>IF((SUM('[1]Skog Ålder Underlag'!N106:R106)/5)&lt;&gt;"",(SUM('[1]Skog Ålder Underlag'!N106:R106)/5)/1000,0)</f>
        <v>199.46331999999981</v>
      </c>
      <c r="N98" s="16">
        <f>IF((SUM('[1]Skog Ålder Underlag'!O106:S106)/5)&lt;&gt;"",(SUM('[1]Skog Ålder Underlag'!O106:S106)/5)/1000,0)</f>
        <v>205.54817999999989</v>
      </c>
      <c r="O98" s="16">
        <f>IF((SUM('[1]Skog Ålder Underlag'!P106:T106)/5)&lt;&gt;"",(SUM('[1]Skog Ålder Underlag'!P106:T106)/5)/1000,0)</f>
        <v>214.94187999999988</v>
      </c>
      <c r="P98" s="16">
        <f>IF((SUM('[1]Skog Ålder Underlag'!Q106:U106)/5)&lt;&gt;"",(SUM('[1]Skog Ålder Underlag'!Q106:U106)/5)/1000,0)</f>
        <v>238.07657999999998</v>
      </c>
      <c r="Q98" s="16">
        <f>IF((SUM('[1]Skog Ålder Underlag'!R106:V106)/5)&lt;&gt;"",(SUM('[1]Skog Ålder Underlag'!R106:V106)/5)/1000,0)</f>
        <v>240.55891999999997</v>
      </c>
      <c r="R98" s="16">
        <f>IF((SUM('[1]Skog Ålder Underlag'!S106:W106)/5)&lt;&gt;"",(SUM('[1]Skog Ålder Underlag'!S106:W106)/5)/1000,0)</f>
        <v>246.02702000000002</v>
      </c>
      <c r="S98" s="16">
        <f>IF((SUM('[1]Skog Ålder Underlag'!T106:X106)/5)&lt;&gt;"",(SUM('[1]Skog Ålder Underlag'!T106:X106)/5)/1000,0)</f>
        <v>259.48489999999998</v>
      </c>
      <c r="T98" s="16">
        <f>IF((SUM('[1]Skog Ålder Underlag'!U106:Y106)/5)&lt;&gt;"",(SUM('[1]Skog Ålder Underlag'!U106:Y106)/5)/1000,0)</f>
        <v>281.11960000000005</v>
      </c>
      <c r="U98" s="16">
        <f>IF((SUM('[1]Skog Ålder Underlag'!V106:Z106)/5)&lt;&gt;"",(SUM('[1]Skog Ålder Underlag'!V106:Z106)/5)/1000,0)</f>
        <v>277.43307999999996</v>
      </c>
      <c r="V98" s="16">
        <f>IF((SUM('[1]Skog Ålder Underlag'!W106:AA106)/5)&lt;&gt;"",(SUM('[1]Skog Ålder Underlag'!W106:AA106)/5)/1000,0)</f>
        <v>290.59386000000001</v>
      </c>
      <c r="W98" s="16">
        <f>IF((SUM('[1]Skog Ålder Underlag'!X106:AB106)/5)&lt;&gt;"",(SUM('[1]Skog Ålder Underlag'!X106:AB106)/5)/1000,0)</f>
        <v>282.67500000000001</v>
      </c>
      <c r="X98" s="16">
        <f>IF((SUM('[1]Skog Ålder Underlag'!Y106:AC106)/5)&lt;&gt;"",(SUM('[1]Skog Ålder Underlag'!Y106:AC106)/5)/1000,0)</f>
        <v>287.14573999999999</v>
      </c>
      <c r="Y98" s="16">
        <f>IF((SUM('[1]Skog Ålder Underlag'!Z106:AD106)/5)&lt;&gt;"",(SUM('[1]Skog Ålder Underlag'!Z106:AD106)/5)/1000,0)</f>
        <v>278.34253999999993</v>
      </c>
      <c r="Z98" s="16">
        <f>IF((SUM('[1]Skog Ålder Underlag'!AA106:AE106)/5)&lt;&gt;"",(SUM('[1]Skog Ålder Underlag'!AA106:AE106)/5)/1000,0)</f>
        <v>283.6696</v>
      </c>
      <c r="AA98" s="16">
        <f>IF((SUM('[1]Skog Ålder Underlag'!AB106:AF106)/5)&lt;&gt;"",(SUM('[1]Skog Ålder Underlag'!AB106:AF106)/5)/1000,0)</f>
        <v>286.06640000000004</v>
      </c>
      <c r="AB98" s="16">
        <f>IF((SUM('[1]Skog Ålder Underlag'!AC106:AG106)/5)&lt;&gt;"",(SUM('[1]Skog Ålder Underlag'!AC106:AG106)/5)/1000,0)</f>
        <v>300.947</v>
      </c>
      <c r="AC98" s="16">
        <f>IF((SUM('[1]Skog Ålder Underlag'!AD106:AH106)/5)&lt;&gt;"",(SUM('[1]Skog Ålder Underlag'!AD106:AH106)/5)/1000,0)</f>
        <v>300.70820000000003</v>
      </c>
      <c r="AD98" s="16">
        <f>IF((SUM('[1]Skog Ålder Underlag'!AE106:AI106)/5)&lt;&gt;"",(SUM('[1]Skog Ålder Underlag'!AE106:AI106)/5)/1000,0)</f>
        <v>305.14459999999997</v>
      </c>
      <c r="AE98" s="16">
        <f>IF((SUM('[1]Skog Ålder Underlag'!AF106:AJ106)/5)&lt;&gt;"",(SUM('[1]Skog Ålder Underlag'!AF106:AJ106)/5)/1000,0)</f>
        <v>301.69279999999998</v>
      </c>
      <c r="AF98" s="16">
        <f>IF((SUM('[1]Skog Ålder Underlag'!AG106:AK106)/5)&lt;&gt;"",(SUM('[1]Skog Ålder Underlag'!AG106:AK106)/5)/1000,0)</f>
        <v>305.67592911390278</v>
      </c>
      <c r="AG98" s="16">
        <f>IF((SUM('[1]Skog Ålder Underlag'!AH106:AL106)/5)&lt;&gt;"",(SUM('[1]Skog Ålder Underlag'!AH106:AL106)/5)/1000,0)</f>
        <v>315.57185331577364</v>
      </c>
      <c r="AH98" s="16">
        <f>IF((SUM('[1]Skog Ålder Underlag'!AI106:AM106)/5)&lt;&gt;"",(SUM('[1]Skog Ålder Underlag'!AI106:AM106)/5)/1000,0)</f>
        <v>326.84933219916945</v>
      </c>
      <c r="AI98" s="16">
        <f>IF((SUM('[1]Skog Ålder Underlag'!AJ106:AN106)/5)&lt;&gt;"",(SUM('[1]Skog Ålder Underlag'!AJ106:AN106)/5)/1000,0)</f>
        <v>325.05908134387033</v>
      </c>
      <c r="AJ98" s="16">
        <f>IF((SUM('[1]Skog Ålder Underlag'!AK106:AO106)/5)&lt;&gt;"",(SUM('[1]Skog Ålder Underlag'!AK106:AO106)/5)/1000,0)</f>
        <v>327.10955006960035</v>
      </c>
      <c r="AK98" s="16">
        <f>IF((SUM('[1]Skog Ålder Underlag'!AL106:AP106)/5)&lt;&gt;"",(SUM('[1]Skog Ålder Underlag'!AL106:AP106)/5)/1000,0)</f>
        <v>333.54438485407456</v>
      </c>
      <c r="AL98" s="16">
        <f>IF((SUM('[1]Skog Ålder Underlag'!AM106:AQ106)/5)&lt;&gt;"",(SUM('[1]Skog Ålder Underlag'!AM106:AQ106)/5)/1000,0)</f>
        <v>331.79877456284208</v>
      </c>
      <c r="AM98" s="16">
        <f>IF((SUM('[1]Skog Ålder Underlag'!AN106:AR106)/5)&lt;&gt;"",(SUM('[1]Skog Ålder Underlag'!AN106:AR106)/5)/1000,0)</f>
        <v>331.5430197019262</v>
      </c>
      <c r="AN98" s="16">
        <f>IF((SUM('[1]Skog Ålder Underlag'!AO106:AS106)/5)&lt;&gt;"",(SUM('[1]Skog Ålder Underlag'!AO106:AS106)/5)/1000,0)</f>
        <v>327.61705565104239</v>
      </c>
      <c r="AO98" s="16">
        <f>IF((SUM('[1]Skog Ålder Underlag'!AP106:AT106)/5)&lt;&gt;"",(SUM('[1]Skog Ålder Underlag'!AP106:AT106)/5)/1000,0)</f>
        <v>325.35404932966469</v>
      </c>
      <c r="AP98" s="16">
        <f>IF((SUM('[1]Skog Ålder Underlag'!AQ106:AU106)/5)&lt;&gt;"",(SUM('[1]Skog Ålder Underlag'!AQ106:AU106)/5)/1000,0)</f>
        <v>316.3620946718616</v>
      </c>
      <c r="AQ98" s="16">
        <f>IF((SUM('[1]Skog Ålder Underlag'!AR106:AV106)/5)&lt;&gt;"",(SUM('[1]Skog Ålder Underlag'!AR106:AV106)/5)/1000,0)</f>
        <v>319.12919300568007</v>
      </c>
      <c r="AR98" s="16">
        <f>IF((SUM('[1]Skog Ålder Underlag'!AS106:AW106)/5)&lt;&gt;"",(SUM('[1]Skog Ålder Underlag'!AS106:AW106)/5)/1000,0)</f>
        <v>296.4224380808767</v>
      </c>
      <c r="AS98" s="16">
        <f>IF((SUM('[1]Skog Ålder Underlag'!AT106:AX106)/5)&lt;&gt;"",(SUM('[1]Skog Ålder Underlag'!AT106:AX106)/5)/1000,0)</f>
        <v>306.99808980156945</v>
      </c>
      <c r="AT98" s="16">
        <f>IF((SUM('[1]Skog Ålder Underlag'!AU106:AY106)/5)&lt;&gt;"",(SUM('[1]Skog Ålder Underlag'!AU106:AY106)/5)/1000,0)</f>
        <v>304.46590732764997</v>
      </c>
      <c r="AU98" s="16">
        <f>IF((SUM('[1]Skog Ålder Underlag'!AV106:AZ106)/5)&lt;&gt;"",(SUM('[1]Skog Ålder Underlag'!AV106:AZ106)/5)/1000,0)</f>
        <v>307.57869973007769</v>
      </c>
      <c r="AV98" s="16">
        <f>IF((SUM('[1]Skog Ålder Underlag'!AW106:BA106)/5)&lt;&gt;"",(SUM('[1]Skog Ålder Underlag'!AW106:BA106)/5)/1000,0)</f>
        <v>316.35653315974986</v>
      </c>
      <c r="AW98" s="16">
        <f>IF((SUM('[1]Skog Ålder Underlag'!AX106:BB106)/5)&lt;&gt;"",(SUM('[1]Skog Ålder Underlag'!AX106:BB106)/5)/1000,0)</f>
        <v>341.01308408027973</v>
      </c>
      <c r="AX98" s="16">
        <f>IF((SUM('[1]Skog Ålder Underlag'!AY106:BC106)/5)&lt;&gt;"",(SUM('[1]Skog Ålder Underlag'!AY106:BC106)/5)/1000,0)</f>
        <v>328.85568833404034</v>
      </c>
      <c r="AY98" s="16">
        <f>IF((SUM('[1]Skog Ålder Underlag'!AZ106:BD106)/5)&lt;&gt;"",(SUM('[1]Skog Ålder Underlag'!AZ106:BD106)/5)/1000,0)</f>
        <v>342.68049004579512</v>
      </c>
      <c r="AZ98" s="16">
        <f>IF((SUM('[1]Skog Ålder Underlag'!BA106:BE106)/5)&lt;&gt;"",(SUM('[1]Skog Ålder Underlag'!BA106:BE106)/5)/1000,0)</f>
        <v>335.01111522431245</v>
      </c>
      <c r="BA98" s="16">
        <f>IF((SUM('[1]Skog Ålder Underlag'!BB106:BF106)/5)&lt;&gt;"",(SUM('[1]Skog Ålder Underlag'!BB106:BF106)/5)/1000,0)</f>
        <v>302.42796932772859</v>
      </c>
      <c r="BB98" s="16">
        <f>IF((SUM('[1]Skog Ålder Underlag'!BC106:BG106)/5)&lt;&gt;"",(SUM('[1]Skog Ålder Underlag'!BC106:BG106)/5)/1000,0)</f>
        <v>304.32544297519922</v>
      </c>
      <c r="BC98" s="16">
        <f>IF((SUM('[1]Skog Ålder Underlag'!BD106:BH106)/5)&lt;&gt;"",(SUM('[1]Skog Ålder Underlag'!BD106:BH106)/5)/1000,0)</f>
        <v>305.78489697306384</v>
      </c>
      <c r="BD98" s="16">
        <f>IF((SUM('[1]Skog Ålder Underlag'!BE106:BI106)/5)&lt;&gt;"",(SUM('[1]Skog Ålder Underlag'!BE106:BI106)/5)/1000,0)</f>
        <v>299.16569123850354</v>
      </c>
      <c r="BE98" s="16">
        <f>IF((SUM('[1]Skog Ålder Underlag'!BF106:BJ106)/5)&lt;&gt;"",(SUM('[1]Skog Ålder Underlag'!BF106:BJ106)/5)/1000,0)</f>
        <v>296.91604417765933</v>
      </c>
      <c r="BF98" s="16">
        <f>IF((SUM('[1]Skog Ålder Underlag'!BG106:BK106)/5)&lt;&gt;"",(SUM('[1]Skog Ålder Underlag'!BG106:BK106)/5)/1000,0)</f>
        <v>305.68080774064521</v>
      </c>
      <c r="BG98" s="16">
        <f>IF((SUM('[1]Skog Ålder Underlag'!BH106:BL106)/5)&lt;&gt;"",(SUM('[1]Skog Ålder Underlag'!BH106:BL106)/5)/1000,0)</f>
        <v>308.57173316317738</v>
      </c>
      <c r="BH98" s="16">
        <f>IF((SUM('[1]Skog Ålder Underlag'!BI106:BM106)/5)&lt;&gt;"",(SUM('[1]Skog Ålder Underlag'!BI106:BM106)/5)/1000,0)</f>
        <v>303.25092570946333</v>
      </c>
      <c r="BI98" s="16">
        <f>IF((SUM('[1]Skog Ålder Underlag'!BJ106:BN106)/5)&lt;&gt;"",(SUM('[1]Skog Ålder Underlag'!BJ106:BN106)/5)/1000,0)</f>
        <v>300.78010019481974</v>
      </c>
    </row>
    <row r="99" spans="1:61" s="7" customFormat="1" x14ac:dyDescent="0.25">
      <c r="A99" s="19"/>
      <c r="B99" s="18"/>
      <c r="C99" s="18"/>
      <c r="D99" s="17" t="s">
        <v>9</v>
      </c>
      <c r="E99" s="16">
        <f>IF('[1]Skog Ålder Underlag'!F107&lt;&gt;"",'[1]Skog Ålder Underlag'!F107/1000,0)</f>
        <v>344.72924584499856</v>
      </c>
      <c r="F99" s="16">
        <f>IF((SUM('[1]Skog Ålder Underlag'!G107:K107)/5)&lt;&gt;"",(SUM('[1]Skog Ålder Underlag'!G107:K107)/5)/1000,0)</f>
        <v>221.17626000000016</v>
      </c>
      <c r="G99" s="16">
        <f>IF((SUM('[1]Skog Ålder Underlag'!H107:L107)/5)&lt;&gt;"",(SUM('[1]Skog Ålder Underlag'!H107:L107)/5)/1000,0)</f>
        <v>224.37980000000013</v>
      </c>
      <c r="H99" s="16">
        <f>IF((SUM('[1]Skog Ålder Underlag'!I107:M107)/5)&lt;&gt;"",(SUM('[1]Skog Ålder Underlag'!I107:M107)/5)/1000,0)</f>
        <v>220.35856000000024</v>
      </c>
      <c r="I99" s="16">
        <f>IF((SUM('[1]Skog Ålder Underlag'!J107:N107)/5)&lt;&gt;"",(SUM('[1]Skog Ålder Underlag'!J107:N107)/5)/1000,0)</f>
        <v>218.79774000000015</v>
      </c>
      <c r="J99" s="16">
        <f>IF((SUM('[1]Skog Ålder Underlag'!K107:O107)/5)&lt;&gt;"",(SUM('[1]Skog Ålder Underlag'!K107:O107)/5)/1000,0)</f>
        <v>209.25616000000008</v>
      </c>
      <c r="K99" s="16">
        <f>IF((SUM('[1]Skog Ålder Underlag'!L107:P107)/5)&lt;&gt;"",(SUM('[1]Skog Ålder Underlag'!L107:P107)/5)/1000,0)</f>
        <v>202.28863999999999</v>
      </c>
      <c r="L99" s="16">
        <f>IF((SUM('[1]Skog Ålder Underlag'!M107:Q107)/5)&lt;&gt;"",(SUM('[1]Skog Ålder Underlag'!M107:Q107)/5)/1000,0)</f>
        <v>199.25743999999989</v>
      </c>
      <c r="M99" s="16">
        <f>IF((SUM('[1]Skog Ålder Underlag'!N107:R107)/5)&lt;&gt;"",(SUM('[1]Skog Ålder Underlag'!N107:R107)/5)/1000,0)</f>
        <v>198.39845999999986</v>
      </c>
      <c r="N99" s="16">
        <f>IF((SUM('[1]Skog Ålder Underlag'!O107:S107)/5)&lt;&gt;"",(SUM('[1]Skog Ålder Underlag'!O107:S107)/5)/1000,0)</f>
        <v>183.85647999999986</v>
      </c>
      <c r="O99" s="16">
        <f>IF((SUM('[1]Skog Ålder Underlag'!P107:T107)/5)&lt;&gt;"",(SUM('[1]Skog Ålder Underlag'!P107:T107)/5)/1000,0)</f>
        <v>178.85047999999989</v>
      </c>
      <c r="P99" s="16">
        <f>IF((SUM('[1]Skog Ålder Underlag'!Q107:U107)/5)&lt;&gt;"",(SUM('[1]Skog Ålder Underlag'!Q107:U107)/5)/1000,0)</f>
        <v>180.6403399999999</v>
      </c>
      <c r="Q99" s="16">
        <f>IF((SUM('[1]Skog Ålder Underlag'!R107:V107)/5)&lt;&gt;"",(SUM('[1]Skog Ålder Underlag'!R107:V107)/5)/1000,0)</f>
        <v>175.85217999999995</v>
      </c>
      <c r="R99" s="16">
        <f>IF((SUM('[1]Skog Ålder Underlag'!S107:W107)/5)&lt;&gt;"",(SUM('[1]Skog Ålder Underlag'!S107:W107)/5)/1000,0)</f>
        <v>170.64829999999998</v>
      </c>
      <c r="S99" s="16">
        <f>IF((SUM('[1]Skog Ålder Underlag'!T107:X107)/5)&lt;&gt;"",(SUM('[1]Skog Ålder Underlag'!T107:X107)/5)/1000,0)</f>
        <v>170.35968</v>
      </c>
      <c r="T99" s="16">
        <f>IF((SUM('[1]Skog Ålder Underlag'!U107:Y107)/5)&lt;&gt;"",(SUM('[1]Skog Ålder Underlag'!U107:Y107)/5)/1000,0)</f>
        <v>159.01107999999999</v>
      </c>
      <c r="U99" s="16">
        <f>IF((SUM('[1]Skog Ålder Underlag'!V107:Z107)/5)&lt;&gt;"",(SUM('[1]Skog Ålder Underlag'!V107:Z107)/5)/1000,0)</f>
        <v>143.63577999999998</v>
      </c>
      <c r="V99" s="16">
        <f>IF((SUM('[1]Skog Ålder Underlag'!W107:AA107)/5)&lt;&gt;"",(SUM('[1]Skog Ålder Underlag'!W107:AA107)/5)/1000,0)</f>
        <v>134.09173999999999</v>
      </c>
      <c r="W99" s="16">
        <f>IF((SUM('[1]Skog Ålder Underlag'!X107:AB107)/5)&lt;&gt;"",(SUM('[1]Skog Ålder Underlag'!X107:AB107)/5)/1000,0)</f>
        <v>129.20715999999999</v>
      </c>
      <c r="X99" s="16">
        <f>IF((SUM('[1]Skog Ålder Underlag'!Y107:AC107)/5)&lt;&gt;"",(SUM('[1]Skog Ålder Underlag'!Y107:AC107)/5)/1000,0)</f>
        <v>122.05563999999998</v>
      </c>
      <c r="Y99" s="16">
        <f>IF((SUM('[1]Skog Ålder Underlag'!Z107:AD107)/5)&lt;&gt;"",(SUM('[1]Skog Ålder Underlag'!Z107:AD107)/5)/1000,0)</f>
        <v>123.3937</v>
      </c>
      <c r="Z99" s="16">
        <f>IF((SUM('[1]Skog Ålder Underlag'!AA107:AE107)/5)&lt;&gt;"",(SUM('[1]Skog Ålder Underlag'!AA107:AE107)/5)/1000,0)</f>
        <v>137.12439999999998</v>
      </c>
      <c r="AA99" s="16">
        <f>IF((SUM('[1]Skog Ålder Underlag'!AB107:AF107)/5)&lt;&gt;"",(SUM('[1]Skog Ålder Underlag'!AB107:AF107)/5)/1000,0)</f>
        <v>145.40120000000002</v>
      </c>
      <c r="AB99" s="16">
        <f>IF((SUM('[1]Skog Ålder Underlag'!AC107:AG107)/5)&lt;&gt;"",(SUM('[1]Skog Ålder Underlag'!AC107:AG107)/5)/1000,0)</f>
        <v>148.21700000000001</v>
      </c>
      <c r="AC99" s="16">
        <f>IF((SUM('[1]Skog Ålder Underlag'!AD107:AH107)/5)&lt;&gt;"",(SUM('[1]Skog Ålder Underlag'!AD107:AH107)/5)/1000,0)</f>
        <v>158.74179999999998</v>
      </c>
      <c r="AD99" s="16">
        <f>IF((SUM('[1]Skog Ålder Underlag'!AE107:AI107)/5)&lt;&gt;"",(SUM('[1]Skog Ålder Underlag'!AE107:AI107)/5)/1000,0)</f>
        <v>167.73920000000001</v>
      </c>
      <c r="AE99" s="16">
        <f>IF((SUM('[1]Skog Ålder Underlag'!AF107:AJ107)/5)&lt;&gt;"",(SUM('[1]Skog Ålder Underlag'!AF107:AJ107)/5)/1000,0)</f>
        <v>158.7046</v>
      </c>
      <c r="AF99" s="16">
        <f>IF((SUM('[1]Skog Ålder Underlag'!AG107:AK107)/5)&lt;&gt;"",(SUM('[1]Skog Ålder Underlag'!AG107:AK107)/5)/1000,0)</f>
        <v>166.57065646344105</v>
      </c>
      <c r="AG99" s="16">
        <f>IF((SUM('[1]Skog Ålder Underlag'!AH107:AL107)/5)&lt;&gt;"",(SUM('[1]Skog Ålder Underlag'!AH107:AL107)/5)/1000,0)</f>
        <v>183.70904761387186</v>
      </c>
      <c r="AH99" s="16">
        <f>IF((SUM('[1]Skog Ålder Underlag'!AI107:AM107)/5)&lt;&gt;"",(SUM('[1]Skog Ålder Underlag'!AI107:AM107)/5)/1000,0)</f>
        <v>189.79216494059403</v>
      </c>
      <c r="AI99" s="16">
        <f>IF((SUM('[1]Skog Ålder Underlag'!AJ107:AN107)/5)&lt;&gt;"",(SUM('[1]Skog Ålder Underlag'!AJ107:AN107)/5)/1000,0)</f>
        <v>191.77256939785232</v>
      </c>
      <c r="AJ99" s="16">
        <f>IF((SUM('[1]Skog Ålder Underlag'!AK107:AO107)/5)&lt;&gt;"",(SUM('[1]Skog Ålder Underlag'!AK107:AO107)/5)/1000,0)</f>
        <v>214.24434538364014</v>
      </c>
      <c r="AK99" s="16">
        <f>IF((SUM('[1]Skog Ålder Underlag'!AL107:AP107)/5)&lt;&gt;"",(SUM('[1]Skog Ålder Underlag'!AL107:AP107)/5)/1000,0)</f>
        <v>220.11866849054061</v>
      </c>
      <c r="AL99" s="16">
        <f>IF((SUM('[1]Skog Ålder Underlag'!AM107:AQ107)/5)&lt;&gt;"",(SUM('[1]Skog Ålder Underlag'!AM107:AQ107)/5)/1000,0)</f>
        <v>224.97420862617017</v>
      </c>
      <c r="AM99" s="16">
        <f>IF((SUM('[1]Skog Ålder Underlag'!AN107:AR107)/5)&lt;&gt;"",(SUM('[1]Skog Ålder Underlag'!AN107:AR107)/5)/1000,0)</f>
        <v>231.68987281747519</v>
      </c>
      <c r="AN99" s="16">
        <f>IF((SUM('[1]Skog Ålder Underlag'!AO107:AS107)/5)&lt;&gt;"",(SUM('[1]Skog Ålder Underlag'!AO107:AS107)/5)/1000,0)</f>
        <v>237.97963998037255</v>
      </c>
      <c r="AO99" s="16">
        <f>IF((SUM('[1]Skog Ålder Underlag'!AP107:AT107)/5)&lt;&gt;"",(SUM('[1]Skog Ålder Underlag'!AP107:AT107)/5)/1000,0)</f>
        <v>234.88670828687586</v>
      </c>
      <c r="AP99" s="16">
        <f>IF((SUM('[1]Skog Ålder Underlag'!AQ107:AU107)/5)&lt;&gt;"",(SUM('[1]Skog Ålder Underlag'!AQ107:AU107)/5)/1000,0)</f>
        <v>241.86465394499973</v>
      </c>
      <c r="AQ99" s="16">
        <f>IF((SUM('[1]Skog Ålder Underlag'!AR107:AV107)/5)&lt;&gt;"",(SUM('[1]Skog Ålder Underlag'!AR107:AV107)/5)/1000,0)</f>
        <v>250.9036908869966</v>
      </c>
      <c r="AR99" s="16">
        <f>IF((SUM('[1]Skog Ålder Underlag'!AS107:AW107)/5)&lt;&gt;"",(SUM('[1]Skog Ålder Underlag'!AS107:AW107)/5)/1000,0)</f>
        <v>267.86187762568528</v>
      </c>
      <c r="AS99" s="16">
        <f>IF((SUM('[1]Skog Ålder Underlag'!AT107:AX107)/5)&lt;&gt;"",(SUM('[1]Skog Ålder Underlag'!AT107:AX107)/5)/1000,0)</f>
        <v>281.34591564883402</v>
      </c>
      <c r="AT99" s="16">
        <f>IF((SUM('[1]Skog Ålder Underlag'!AU107:AY107)/5)&lt;&gt;"",(SUM('[1]Skog Ålder Underlag'!AU107:AY107)/5)/1000,0)</f>
        <v>277.90828946676635</v>
      </c>
      <c r="AU99" s="16">
        <f>IF((SUM('[1]Skog Ålder Underlag'!AV107:AZ107)/5)&lt;&gt;"",(SUM('[1]Skog Ålder Underlag'!AV107:AZ107)/5)/1000,0)</f>
        <v>288.44453946595058</v>
      </c>
      <c r="AV99" s="16">
        <f>IF((SUM('[1]Skog Ålder Underlag'!AW107:BA107)/5)&lt;&gt;"",(SUM('[1]Skog Ålder Underlag'!AW107:BA107)/5)/1000,0)</f>
        <v>283.32941852948102</v>
      </c>
      <c r="AW99" s="16">
        <f>IF((SUM('[1]Skog Ålder Underlag'!AX107:BB107)/5)&lt;&gt;"",(SUM('[1]Skog Ålder Underlag'!AX107:BB107)/5)/1000,0)</f>
        <v>280.33162840382028</v>
      </c>
      <c r="AX99" s="16">
        <f>IF((SUM('[1]Skog Ålder Underlag'!AY107:BC107)/5)&lt;&gt;"",(SUM('[1]Skog Ålder Underlag'!AY107:BC107)/5)/1000,0)</f>
        <v>288.95552642688142</v>
      </c>
      <c r="AY99" s="16">
        <f>IF((SUM('[1]Skog Ålder Underlag'!AZ107:BD107)/5)&lt;&gt;"",(SUM('[1]Skog Ålder Underlag'!AZ107:BD107)/5)/1000,0)</f>
        <v>302.20245970903284</v>
      </c>
      <c r="AZ99" s="16">
        <f>IF((SUM('[1]Skog Ålder Underlag'!BA107:BE107)/5)&lt;&gt;"",(SUM('[1]Skog Ålder Underlag'!BA107:BE107)/5)/1000,0)</f>
        <v>296.88315756375874</v>
      </c>
      <c r="BA99" s="16">
        <f>IF((SUM('[1]Skog Ålder Underlag'!BB107:BF107)/5)&lt;&gt;"",(SUM('[1]Skog Ålder Underlag'!BB107:BF107)/5)/1000,0)</f>
        <v>301.66716144779917</v>
      </c>
      <c r="BB99" s="16">
        <f>IF((SUM('[1]Skog Ålder Underlag'!BC107:BG107)/5)&lt;&gt;"",(SUM('[1]Skog Ålder Underlag'!BC107:BG107)/5)/1000,0)</f>
        <v>309.10516159789546</v>
      </c>
      <c r="BC99" s="16">
        <f>IF((SUM('[1]Skog Ålder Underlag'!BD107:BH107)/5)&lt;&gt;"",(SUM('[1]Skog Ålder Underlag'!BD107:BH107)/5)/1000,0)</f>
        <v>287.38811668242363</v>
      </c>
      <c r="BD99" s="16">
        <f>IF((SUM('[1]Skog Ålder Underlag'!BE107:BI107)/5)&lt;&gt;"",(SUM('[1]Skog Ålder Underlag'!BE107:BI107)/5)/1000,0)</f>
        <v>289.79264794321102</v>
      </c>
      <c r="BE99" s="16">
        <f>IF((SUM('[1]Skog Ålder Underlag'!BF107:BJ107)/5)&lt;&gt;"",(SUM('[1]Skog Ålder Underlag'!BF107:BJ107)/5)/1000,0)</f>
        <v>291.5469489375875</v>
      </c>
      <c r="BF99" s="16">
        <f>IF((SUM('[1]Skog Ålder Underlag'!BG107:BK107)/5)&lt;&gt;"",(SUM('[1]Skog Ålder Underlag'!BG107:BK107)/5)/1000,0)</f>
        <v>283.18438694003856</v>
      </c>
      <c r="BG99" s="16">
        <f>IF((SUM('[1]Skog Ålder Underlag'!BH107:BL107)/5)&lt;&gt;"",(SUM('[1]Skog Ålder Underlag'!BH107:BL107)/5)/1000,0)</f>
        <v>285.28409630970157</v>
      </c>
      <c r="BH99" s="16">
        <f>IF((SUM('[1]Skog Ålder Underlag'!BI107:BM107)/5)&lt;&gt;"",(SUM('[1]Skog Ålder Underlag'!BI107:BM107)/5)/1000,0)</f>
        <v>290.43401483418194</v>
      </c>
      <c r="BI99" s="16">
        <f>IF((SUM('[1]Skog Ålder Underlag'!BJ107:BN107)/5)&lt;&gt;"",(SUM('[1]Skog Ålder Underlag'!BJ107:BN107)/5)/1000,0)</f>
        <v>281.84065852496377</v>
      </c>
    </row>
    <row r="100" spans="1:61" s="7" customFormat="1" x14ac:dyDescent="0.25">
      <c r="A100" s="19"/>
      <c r="B100" s="18"/>
      <c r="C100" s="18"/>
      <c r="D100" s="17" t="s">
        <v>8</v>
      </c>
      <c r="E100" s="16">
        <f>IF('[1]Skog Ålder Underlag'!F108&lt;&gt;"",'[1]Skog Ålder Underlag'!F108/1000,0)</f>
        <v>243.39362281999914</v>
      </c>
      <c r="F100" s="16">
        <f>IF((SUM('[1]Skog Ålder Underlag'!G108:K108)/5)&lt;&gt;"",(SUM('[1]Skog Ålder Underlag'!G108:K108)/5)/1000,0)</f>
        <v>286.5920000000001</v>
      </c>
      <c r="G100" s="16">
        <f>IF((SUM('[1]Skog Ålder Underlag'!H108:L108)/5)&lt;&gt;"",(SUM('[1]Skog Ålder Underlag'!H108:L108)/5)/1000,0)</f>
        <v>289.59654000000035</v>
      </c>
      <c r="H100" s="16">
        <f>IF((SUM('[1]Skog Ålder Underlag'!I108:M108)/5)&lt;&gt;"",(SUM('[1]Skog Ålder Underlag'!I108:M108)/5)/1000,0)</f>
        <v>287.01612000000046</v>
      </c>
      <c r="I100" s="16">
        <f>IF((SUM('[1]Skog Ålder Underlag'!J108:N108)/5)&lt;&gt;"",(SUM('[1]Skog Ålder Underlag'!J108:N108)/5)/1000,0)</f>
        <v>278.73104000000041</v>
      </c>
      <c r="J100" s="16">
        <f>IF((SUM('[1]Skog Ålder Underlag'!K108:O108)/5)&lt;&gt;"",(SUM('[1]Skog Ålder Underlag'!K108:O108)/5)/1000,0)</f>
        <v>258.73894000000018</v>
      </c>
      <c r="K100" s="16">
        <f>IF((SUM('[1]Skog Ålder Underlag'!L108:P108)/5)&lt;&gt;"",(SUM('[1]Skog Ålder Underlag'!L108:P108)/5)/1000,0)</f>
        <v>265.01030000000009</v>
      </c>
      <c r="L100" s="16">
        <f>IF((SUM('[1]Skog Ålder Underlag'!M108:Q108)/5)&lt;&gt;"",(SUM('[1]Skog Ålder Underlag'!M108:Q108)/5)/1000,0)</f>
        <v>262.50412</v>
      </c>
      <c r="M100" s="16">
        <f>IF((SUM('[1]Skog Ålder Underlag'!N108:R108)/5)&lt;&gt;"",(SUM('[1]Skog Ålder Underlag'!N108:R108)/5)/1000,0)</f>
        <v>263.08129999999983</v>
      </c>
      <c r="N100" s="16">
        <f>IF((SUM('[1]Skog Ålder Underlag'!O108:S108)/5)&lt;&gt;"",(SUM('[1]Skog Ålder Underlag'!O108:S108)/5)/1000,0)</f>
        <v>265.0995999999999</v>
      </c>
      <c r="O100" s="16">
        <f>IF((SUM('[1]Skog Ålder Underlag'!P108:T108)/5)&lt;&gt;"",(SUM('[1]Skog Ålder Underlag'!P108:T108)/5)/1000,0)</f>
        <v>285.04904000000005</v>
      </c>
      <c r="P100" s="16">
        <f>IF((SUM('[1]Skog Ålder Underlag'!Q108:U108)/5)&lt;&gt;"",(SUM('[1]Skog Ålder Underlag'!Q108:U108)/5)/1000,0)</f>
        <v>302.22672000000006</v>
      </c>
      <c r="Q100" s="16">
        <f>IF((SUM('[1]Skog Ålder Underlag'!R108:V108)/5)&lt;&gt;"",(SUM('[1]Skog Ålder Underlag'!R108:V108)/5)/1000,0)</f>
        <v>298.72672000000011</v>
      </c>
      <c r="R100" s="16">
        <f>IF((SUM('[1]Skog Ålder Underlag'!S108:W108)/5)&lt;&gt;"",(SUM('[1]Skog Ålder Underlag'!S108:W108)/5)/1000,0)</f>
        <v>311.17528000000016</v>
      </c>
      <c r="S100" s="16">
        <f>IF((SUM('[1]Skog Ålder Underlag'!T108:X108)/5)&lt;&gt;"",(SUM('[1]Skog Ålder Underlag'!T108:X108)/5)/1000,0)</f>
        <v>306.09850000000012</v>
      </c>
      <c r="T100" s="16">
        <f>IF((SUM('[1]Skog Ålder Underlag'!U108:Y108)/5)&lt;&gt;"",(SUM('[1]Skog Ålder Underlag'!U108:Y108)/5)/1000,0)</f>
        <v>290.53811999999999</v>
      </c>
      <c r="U100" s="16">
        <f>IF((SUM('[1]Skog Ålder Underlag'!V108:Z108)/5)&lt;&gt;"",(SUM('[1]Skog Ålder Underlag'!V108:Z108)/5)/1000,0)</f>
        <v>270.08201999999989</v>
      </c>
      <c r="V100" s="16">
        <f>IF((SUM('[1]Skog Ålder Underlag'!W108:AA108)/5)&lt;&gt;"",(SUM('[1]Skog Ålder Underlag'!W108:AA108)/5)/1000,0)</f>
        <v>258.90347999999989</v>
      </c>
      <c r="W100" s="16">
        <f>IF((SUM('[1]Skog Ålder Underlag'!X108:AB108)/5)&lt;&gt;"",(SUM('[1]Skog Ålder Underlag'!X108:AB108)/5)/1000,0)</f>
        <v>245.94921999999988</v>
      </c>
      <c r="X100" s="16">
        <f>IF((SUM('[1]Skog Ålder Underlag'!Y108:AC108)/5)&lt;&gt;"",(SUM('[1]Skog Ålder Underlag'!Y108:AC108)/5)/1000,0)</f>
        <v>241.38251999999989</v>
      </c>
      <c r="Y100" s="16">
        <f>IF((SUM('[1]Skog Ålder Underlag'!Z108:AD108)/5)&lt;&gt;"",(SUM('[1]Skog Ålder Underlag'!Z108:AD108)/5)/1000,0)</f>
        <v>240.5134599999999</v>
      </c>
      <c r="Z100" s="16">
        <f>IF((SUM('[1]Skog Ålder Underlag'!AA108:AE108)/5)&lt;&gt;"",(SUM('[1]Skog Ålder Underlag'!AA108:AE108)/5)/1000,0)</f>
        <v>242.3458</v>
      </c>
      <c r="AA100" s="16">
        <f>IF((SUM('[1]Skog Ålder Underlag'!AB108:AF108)/5)&lt;&gt;"",(SUM('[1]Skog Ålder Underlag'!AB108:AF108)/5)/1000,0)</f>
        <v>257.29599999999999</v>
      </c>
      <c r="AB100" s="16">
        <f>IF((SUM('[1]Skog Ålder Underlag'!AC108:AG108)/5)&lt;&gt;"",(SUM('[1]Skog Ålder Underlag'!AC108:AG108)/5)/1000,0)</f>
        <v>253.49179999999998</v>
      </c>
      <c r="AC100" s="16">
        <f>IF((SUM('[1]Skog Ålder Underlag'!AD108:AH108)/5)&lt;&gt;"",(SUM('[1]Skog Ålder Underlag'!AD108:AH108)/5)/1000,0)</f>
        <v>256.41800000000001</v>
      </c>
      <c r="AD100" s="16">
        <f>IF((SUM('[1]Skog Ålder Underlag'!AE108:AI108)/5)&lt;&gt;"",(SUM('[1]Skog Ålder Underlag'!AE108:AI108)/5)/1000,0)</f>
        <v>257.2398</v>
      </c>
      <c r="AE100" s="16">
        <f>IF((SUM('[1]Skog Ålder Underlag'!AF108:AJ108)/5)&lt;&gt;"",(SUM('[1]Skog Ålder Underlag'!AF108:AJ108)/5)/1000,0)</f>
        <v>247.34100000000001</v>
      </c>
      <c r="AF100" s="16">
        <f>IF((SUM('[1]Skog Ålder Underlag'!AG108:AK108)/5)&lt;&gt;"",(SUM('[1]Skog Ålder Underlag'!AG108:AK108)/5)/1000,0)</f>
        <v>228.5985297488275</v>
      </c>
      <c r="AG100" s="16">
        <f>IF((SUM('[1]Skog Ålder Underlag'!AH108:AL108)/5)&lt;&gt;"",(SUM('[1]Skog Ålder Underlag'!AH108:AL108)/5)/1000,0)</f>
        <v>220.73552111811014</v>
      </c>
      <c r="AH100" s="16">
        <f>IF((SUM('[1]Skog Ålder Underlag'!AI108:AM108)/5)&lt;&gt;"",(SUM('[1]Skog Ålder Underlag'!AI108:AM108)/5)/1000,0)</f>
        <v>215.51223439586619</v>
      </c>
      <c r="AI100" s="16">
        <f>IF((SUM('[1]Skog Ålder Underlag'!AJ108:AN108)/5)&lt;&gt;"",(SUM('[1]Skog Ålder Underlag'!AJ108:AN108)/5)/1000,0)</f>
        <v>203.12746000538016</v>
      </c>
      <c r="AJ100" s="16">
        <f>IF((SUM('[1]Skog Ålder Underlag'!AK108:AO108)/5)&lt;&gt;"",(SUM('[1]Skog Ålder Underlag'!AK108:AO108)/5)/1000,0)</f>
        <v>200.23582164906679</v>
      </c>
      <c r="AK100" s="16">
        <f>IF((SUM('[1]Skog Ålder Underlag'!AL108:AP108)/5)&lt;&gt;"",(SUM('[1]Skog Ålder Underlag'!AL108:AP108)/5)/1000,0)</f>
        <v>199.95266100725354</v>
      </c>
      <c r="AL100" s="16">
        <f>IF((SUM('[1]Skog Ålder Underlag'!AM108:AQ108)/5)&lt;&gt;"",(SUM('[1]Skog Ålder Underlag'!AM108:AQ108)/5)/1000,0)</f>
        <v>198.42249024319938</v>
      </c>
      <c r="AM100" s="16">
        <f>IF((SUM('[1]Skog Ålder Underlag'!AN108:AR108)/5)&lt;&gt;"",(SUM('[1]Skog Ålder Underlag'!AN108:AR108)/5)/1000,0)</f>
        <v>201.48423639774933</v>
      </c>
      <c r="AN100" s="16">
        <f>IF((SUM('[1]Skog Ålder Underlag'!AO108:AS108)/5)&lt;&gt;"",(SUM('[1]Skog Ålder Underlag'!AO108:AS108)/5)/1000,0)</f>
        <v>197.00212409073723</v>
      </c>
      <c r="AO100" s="16">
        <f>IF((SUM('[1]Skog Ålder Underlag'!AP108:AT108)/5)&lt;&gt;"",(SUM('[1]Skog Ålder Underlag'!AP108:AT108)/5)/1000,0)</f>
        <v>193.7039451432606</v>
      </c>
      <c r="AP100" s="16">
        <f>IF((SUM('[1]Skog Ålder Underlag'!AQ108:AU108)/5)&lt;&gt;"",(SUM('[1]Skog Ålder Underlag'!AQ108:AU108)/5)/1000,0)</f>
        <v>186.89846258161705</v>
      </c>
      <c r="AQ100" s="16">
        <f>IF((SUM('[1]Skog Ålder Underlag'!AR108:AV108)/5)&lt;&gt;"",(SUM('[1]Skog Ålder Underlag'!AR108:AV108)/5)/1000,0)</f>
        <v>187.31727260642776</v>
      </c>
      <c r="AR100" s="16">
        <f>IF((SUM('[1]Skog Ålder Underlag'!AS108:AW108)/5)&lt;&gt;"",(SUM('[1]Skog Ålder Underlag'!AS108:AW108)/5)/1000,0)</f>
        <v>180.54952474424726</v>
      </c>
      <c r="AS100" s="16">
        <f>IF((SUM('[1]Skog Ålder Underlag'!AT108:AX108)/5)&lt;&gt;"",(SUM('[1]Skog Ålder Underlag'!AT108:AX108)/5)/1000,0)</f>
        <v>188.56862073251557</v>
      </c>
      <c r="AT100" s="16">
        <f>IF((SUM('[1]Skog Ålder Underlag'!AU108:AY108)/5)&lt;&gt;"",(SUM('[1]Skog Ålder Underlag'!AU108:AY108)/5)/1000,0)</f>
        <v>186.23318188213071</v>
      </c>
      <c r="AU100" s="16">
        <f>IF((SUM('[1]Skog Ålder Underlag'!AV108:AZ108)/5)&lt;&gt;"",(SUM('[1]Skog Ålder Underlag'!AV108:AZ108)/5)/1000,0)</f>
        <v>187.18974859852949</v>
      </c>
      <c r="AV100" s="16">
        <f>IF((SUM('[1]Skog Ålder Underlag'!AW108:BA108)/5)&lt;&gt;"",(SUM('[1]Skog Ålder Underlag'!AW108:BA108)/5)/1000,0)</f>
        <v>188.00650679419897</v>
      </c>
      <c r="AW100" s="16">
        <f>IF((SUM('[1]Skog Ålder Underlag'!AX108:BB108)/5)&lt;&gt;"",(SUM('[1]Skog Ålder Underlag'!AX108:BB108)/5)/1000,0)</f>
        <v>186.81219309640107</v>
      </c>
      <c r="AX100" s="16">
        <f>IF((SUM('[1]Skog Ålder Underlag'!AY108:BC108)/5)&lt;&gt;"",(SUM('[1]Skog Ålder Underlag'!AY108:BC108)/5)/1000,0)</f>
        <v>195.90357128664525</v>
      </c>
      <c r="AY100" s="16">
        <f>IF((SUM('[1]Skog Ålder Underlag'!AZ108:BD108)/5)&lt;&gt;"",(SUM('[1]Skog Ålder Underlag'!AZ108:BD108)/5)/1000,0)</f>
        <v>206.76487172507331</v>
      </c>
      <c r="AZ100" s="16">
        <f>IF((SUM('[1]Skog Ålder Underlag'!BA108:BE108)/5)&lt;&gt;"",(SUM('[1]Skog Ålder Underlag'!BA108:BE108)/5)/1000,0)</f>
        <v>212.40463826535168</v>
      </c>
      <c r="BA100" s="16">
        <f>IF((SUM('[1]Skog Ålder Underlag'!BB108:BF108)/5)&lt;&gt;"",(SUM('[1]Skog Ålder Underlag'!BB108:BF108)/5)/1000,0)</f>
        <v>226.02738367158895</v>
      </c>
      <c r="BB100" s="16">
        <f>IF((SUM('[1]Skog Ålder Underlag'!BC108:BG108)/5)&lt;&gt;"",(SUM('[1]Skog Ålder Underlag'!BC108:BG108)/5)/1000,0)</f>
        <v>230.25480900380947</v>
      </c>
      <c r="BC100" s="16">
        <f>IF((SUM('[1]Skog Ålder Underlag'!BD108:BH108)/5)&lt;&gt;"",(SUM('[1]Skog Ålder Underlag'!BD108:BH108)/5)/1000,0)</f>
        <v>211.00204174336153</v>
      </c>
      <c r="BD100" s="16">
        <f>IF((SUM('[1]Skog Ålder Underlag'!BE108:BI108)/5)&lt;&gt;"",(SUM('[1]Skog Ålder Underlag'!BE108:BI108)/5)/1000,0)</f>
        <v>208.17400508082886</v>
      </c>
      <c r="BE100" s="16">
        <f>IF((SUM('[1]Skog Ålder Underlag'!BF108:BJ108)/5)&lt;&gt;"",(SUM('[1]Skog Ålder Underlag'!BF108:BJ108)/5)/1000,0)</f>
        <v>224.67217179150964</v>
      </c>
      <c r="BF100" s="16">
        <f>IF((SUM('[1]Skog Ålder Underlag'!BG108:BK108)/5)&lt;&gt;"",(SUM('[1]Skog Ålder Underlag'!BG108:BK108)/5)/1000,0)</f>
        <v>221.27405261385385</v>
      </c>
      <c r="BG100" s="16">
        <f>IF((SUM('[1]Skog Ålder Underlag'!BH108:BL108)/5)&lt;&gt;"",(SUM('[1]Skog Ålder Underlag'!BH108:BL108)/5)/1000,0)</f>
        <v>228.59805058722227</v>
      </c>
      <c r="BH100" s="16">
        <f>IF((SUM('[1]Skog Ålder Underlag'!BI108:BM108)/5)&lt;&gt;"",(SUM('[1]Skog Ålder Underlag'!BI108:BM108)/5)/1000,0)</f>
        <v>244.84182609608263</v>
      </c>
      <c r="BI100" s="16">
        <f>IF((SUM('[1]Skog Ålder Underlag'!BJ108:BN108)/5)&lt;&gt;"",(SUM('[1]Skog Ålder Underlag'!BJ108:BN108)/5)/1000,0)</f>
        <v>251.7474159533148</v>
      </c>
    </row>
    <row r="101" spans="1:61" s="7" customFormat="1" x14ac:dyDescent="0.25">
      <c r="A101" s="19"/>
      <c r="B101" s="18"/>
      <c r="C101" s="18"/>
      <c r="D101" s="17" t="s">
        <v>7</v>
      </c>
      <c r="E101" s="16">
        <f>IF('[1]Skog Ålder Underlag'!F109&lt;&gt;"",'[1]Skog Ålder Underlag'!F109/1000,0)</f>
        <v>132.57532275499997</v>
      </c>
      <c r="F101" s="16">
        <f>IF((SUM('[1]Skog Ålder Underlag'!G109:K109)/5)&lt;&gt;"",(SUM('[1]Skog Ålder Underlag'!G109:K109)/5)/1000,0)</f>
        <v>233.06572000000006</v>
      </c>
      <c r="G101" s="16">
        <f>IF((SUM('[1]Skog Ålder Underlag'!H109:L109)/5)&lt;&gt;"",(SUM('[1]Skog Ålder Underlag'!H109:L109)/5)/1000,0)</f>
        <v>236.84792000000016</v>
      </c>
      <c r="H101" s="16">
        <f>IF((SUM('[1]Skog Ålder Underlag'!I109:M109)/5)&lt;&gt;"",(SUM('[1]Skog Ålder Underlag'!I109:M109)/5)/1000,0)</f>
        <v>240.43072000000029</v>
      </c>
      <c r="I101" s="16">
        <f>IF((SUM('[1]Skog Ålder Underlag'!J109:N109)/5)&lt;&gt;"",(SUM('[1]Skog Ålder Underlag'!J109:N109)/5)/1000,0)</f>
        <v>234.8673000000002</v>
      </c>
      <c r="J101" s="16">
        <f>IF((SUM('[1]Skog Ålder Underlag'!K109:O109)/5)&lt;&gt;"",(SUM('[1]Skog Ålder Underlag'!K109:O109)/5)/1000,0)</f>
        <v>255.13080000000014</v>
      </c>
      <c r="K101" s="16">
        <f>IF((SUM('[1]Skog Ålder Underlag'!L109:P109)/5)&lt;&gt;"",(SUM('[1]Skog Ålder Underlag'!L109:P109)/5)/1000,0)</f>
        <v>256.94984000000005</v>
      </c>
      <c r="L101" s="16">
        <f>IF((SUM('[1]Skog Ålder Underlag'!M109:Q109)/5)&lt;&gt;"",(SUM('[1]Skog Ålder Underlag'!M109:Q109)/5)/1000,0)</f>
        <v>261.57344000000001</v>
      </c>
      <c r="M101" s="16">
        <f>IF((SUM('[1]Skog Ålder Underlag'!N109:R109)/5)&lt;&gt;"",(SUM('[1]Skog Ålder Underlag'!N109:R109)/5)/1000,0)</f>
        <v>262.0029599999998</v>
      </c>
      <c r="N101" s="16">
        <f>IF((SUM('[1]Skog Ålder Underlag'!O109:S109)/5)&lt;&gt;"",(SUM('[1]Skog Ålder Underlag'!O109:S109)/5)/1000,0)</f>
        <v>279.39377999999994</v>
      </c>
      <c r="O101" s="16">
        <f>IF((SUM('[1]Skog Ålder Underlag'!P109:T109)/5)&lt;&gt;"",(SUM('[1]Skog Ålder Underlag'!P109:T109)/5)/1000,0)</f>
        <v>271.86185999999998</v>
      </c>
      <c r="P101" s="16">
        <f>IF((SUM('[1]Skog Ålder Underlag'!Q109:U109)/5)&lt;&gt;"",(SUM('[1]Skog Ålder Underlag'!Q109:U109)/5)/1000,0)</f>
        <v>270.85681999999991</v>
      </c>
      <c r="Q101" s="16">
        <f>IF((SUM('[1]Skog Ålder Underlag'!R109:V109)/5)&lt;&gt;"",(SUM('[1]Skog Ålder Underlag'!R109:V109)/5)/1000,0)</f>
        <v>284.85367999999988</v>
      </c>
      <c r="R101" s="16">
        <f>IF((SUM('[1]Skog Ålder Underlag'!S109:W109)/5)&lt;&gt;"",(SUM('[1]Skog Ålder Underlag'!S109:W109)/5)/1000,0)</f>
        <v>287.21069999999992</v>
      </c>
      <c r="S101" s="16">
        <f>IF((SUM('[1]Skog Ålder Underlag'!T109:X109)/5)&lt;&gt;"",(SUM('[1]Skog Ålder Underlag'!T109:X109)/5)/1000,0)</f>
        <v>275.64065999999985</v>
      </c>
      <c r="T101" s="16">
        <f>IF((SUM('[1]Skog Ålder Underlag'!U109:Y109)/5)&lt;&gt;"",(SUM('[1]Skog Ålder Underlag'!U109:Y109)/5)/1000,0)</f>
        <v>273.16433999999987</v>
      </c>
      <c r="U101" s="16">
        <f>IF((SUM('[1]Skog Ålder Underlag'!V109:Z109)/5)&lt;&gt;"",(SUM('[1]Skog Ålder Underlag'!V109:Z109)/5)/1000,0)</f>
        <v>272.51339999999988</v>
      </c>
      <c r="V101" s="16">
        <f>IF((SUM('[1]Skog Ålder Underlag'!W109:AA109)/5)&lt;&gt;"",(SUM('[1]Skog Ålder Underlag'!W109:AA109)/5)/1000,0)</f>
        <v>262.30171999999988</v>
      </c>
      <c r="W101" s="16">
        <f>IF((SUM('[1]Skog Ålder Underlag'!X109:AB109)/5)&lt;&gt;"",(SUM('[1]Skog Ålder Underlag'!X109:AB109)/5)/1000,0)</f>
        <v>265.71675999999991</v>
      </c>
      <c r="X101" s="16">
        <f>IF((SUM('[1]Skog Ålder Underlag'!Y109:AC109)/5)&lt;&gt;"",(SUM('[1]Skog Ålder Underlag'!Y109:AC109)/5)/1000,0)</f>
        <v>261.25457999999992</v>
      </c>
      <c r="Y101" s="16">
        <f>IF((SUM('[1]Skog Ålder Underlag'!Z109:AD109)/5)&lt;&gt;"",(SUM('[1]Skog Ålder Underlag'!Z109:AD109)/5)/1000,0)</f>
        <v>262.22419999999988</v>
      </c>
      <c r="Z101" s="16">
        <f>IF((SUM('[1]Skog Ålder Underlag'!AA109:AE109)/5)&lt;&gt;"",(SUM('[1]Skog Ålder Underlag'!AA109:AE109)/5)/1000,0)</f>
        <v>249.2852</v>
      </c>
      <c r="AA101" s="16">
        <f>IF((SUM('[1]Skog Ålder Underlag'!AB109:AF109)/5)&lt;&gt;"",(SUM('[1]Skog Ålder Underlag'!AB109:AF109)/5)/1000,0)</f>
        <v>238.4434</v>
      </c>
      <c r="AB101" s="16">
        <f>IF((SUM('[1]Skog Ålder Underlag'!AC109:AG109)/5)&lt;&gt;"",(SUM('[1]Skog Ålder Underlag'!AC109:AG109)/5)/1000,0)</f>
        <v>243.95860000000002</v>
      </c>
      <c r="AC101" s="16">
        <f>IF((SUM('[1]Skog Ålder Underlag'!AD109:AH109)/5)&lt;&gt;"",(SUM('[1]Skog Ålder Underlag'!AD109:AH109)/5)/1000,0)</f>
        <v>243.91660000000002</v>
      </c>
      <c r="AD101" s="16">
        <f>IF((SUM('[1]Skog Ålder Underlag'!AE109:AI109)/5)&lt;&gt;"",(SUM('[1]Skog Ålder Underlag'!AE109:AI109)/5)/1000,0)</f>
        <v>247.2398</v>
      </c>
      <c r="AE101" s="16">
        <f>IF((SUM('[1]Skog Ålder Underlag'!AF109:AJ109)/5)&lt;&gt;"",(SUM('[1]Skog Ålder Underlag'!AF109:AJ109)/5)/1000,0)</f>
        <v>262.8</v>
      </c>
      <c r="AF101" s="16">
        <f>IF((SUM('[1]Skog Ålder Underlag'!AG109:AK109)/5)&lt;&gt;"",(SUM('[1]Skog Ålder Underlag'!AG109:AK109)/5)/1000,0)</f>
        <v>269.88565156188469</v>
      </c>
      <c r="AG101" s="16">
        <f>IF((SUM('[1]Skog Ålder Underlag'!AH109:AL109)/5)&lt;&gt;"",(SUM('[1]Skog Ålder Underlag'!AH109:AL109)/5)/1000,0)</f>
        <v>257.35049047125244</v>
      </c>
      <c r="AH101" s="16">
        <f>IF((SUM('[1]Skog Ålder Underlag'!AI109:AM109)/5)&lt;&gt;"",(SUM('[1]Skog Ålder Underlag'!AI109:AM109)/5)/1000,0)</f>
        <v>261.69013374076729</v>
      </c>
      <c r="AI101" s="16">
        <f>IF((SUM('[1]Skog Ålder Underlag'!AJ109:AN109)/5)&lt;&gt;"",(SUM('[1]Skog Ålder Underlag'!AJ109:AN109)/5)/1000,0)</f>
        <v>257.72120914075424</v>
      </c>
      <c r="AJ101" s="16">
        <f>IF((SUM('[1]Skog Ålder Underlag'!AK109:AO109)/5)&lt;&gt;"",(SUM('[1]Skog Ålder Underlag'!AK109:AO109)/5)/1000,0)</f>
        <v>254.43805506904727</v>
      </c>
      <c r="AK101" s="16">
        <f>IF((SUM('[1]Skog Ålder Underlag'!AL109:AP109)/5)&lt;&gt;"",(SUM('[1]Skog Ålder Underlag'!AL109:AP109)/5)/1000,0)</f>
        <v>248.92947009894439</v>
      </c>
      <c r="AL101" s="16">
        <f>IF((SUM('[1]Skog Ålder Underlag'!AM109:AQ109)/5)&lt;&gt;"",(SUM('[1]Skog Ålder Underlag'!AM109:AQ109)/5)/1000,0)</f>
        <v>247.02161905036229</v>
      </c>
      <c r="AM101" s="16">
        <f>IF((SUM('[1]Skog Ålder Underlag'!AN109:AR109)/5)&lt;&gt;"",(SUM('[1]Skog Ålder Underlag'!AN109:AR109)/5)/1000,0)</f>
        <v>244.84750791754922</v>
      </c>
      <c r="AN101" s="16">
        <f>IF((SUM('[1]Skog Ålder Underlag'!AO109:AS109)/5)&lt;&gt;"",(SUM('[1]Skog Ålder Underlag'!AO109:AS109)/5)/1000,0)</f>
        <v>239.1454378915073</v>
      </c>
      <c r="AO101" s="16">
        <f>IF((SUM('[1]Skog Ålder Underlag'!AP109:AT109)/5)&lt;&gt;"",(SUM('[1]Skog Ålder Underlag'!AP109:AT109)/5)/1000,0)</f>
        <v>249.70629508591543</v>
      </c>
      <c r="AP101" s="16">
        <f>IF((SUM('[1]Skog Ålder Underlag'!AQ109:AU109)/5)&lt;&gt;"",(SUM('[1]Skog Ålder Underlag'!AQ109:AU109)/5)/1000,0)</f>
        <v>254.11260488398756</v>
      </c>
      <c r="AQ101" s="16">
        <f>IF((SUM('[1]Skog Ålder Underlag'!AR109:AV109)/5)&lt;&gt;"",(SUM('[1]Skog Ålder Underlag'!AR109:AV109)/5)/1000,0)</f>
        <v>261.7813139698942</v>
      </c>
      <c r="AR101" s="16">
        <f>IF((SUM('[1]Skog Ålder Underlag'!AS109:AW109)/5)&lt;&gt;"",(SUM('[1]Skog Ålder Underlag'!AS109:AW109)/5)/1000,0)</f>
        <v>251.88974248102437</v>
      </c>
      <c r="AS101" s="16">
        <f>IF((SUM('[1]Skog Ålder Underlag'!AT109:AX109)/5)&lt;&gt;"",(SUM('[1]Skog Ålder Underlag'!AT109:AX109)/5)/1000,0)</f>
        <v>248.24952110824282</v>
      </c>
      <c r="AT101" s="16">
        <f>IF((SUM('[1]Skog Ålder Underlag'!AU109:AY109)/5)&lt;&gt;"",(SUM('[1]Skog Ålder Underlag'!AU109:AY109)/5)/1000,0)</f>
        <v>233.84905300816629</v>
      </c>
      <c r="AU101" s="16">
        <f>IF((SUM('[1]Skog Ålder Underlag'!AV109:AZ109)/5)&lt;&gt;"",(SUM('[1]Skog Ålder Underlag'!AV109:AZ109)/5)/1000,0)</f>
        <v>231.18663449106859</v>
      </c>
      <c r="AV101" s="16">
        <f>IF((SUM('[1]Skog Ålder Underlag'!AW109:BA109)/5)&lt;&gt;"",(SUM('[1]Skog Ålder Underlag'!AW109:BA109)/5)/1000,0)</f>
        <v>224.39475926846737</v>
      </c>
      <c r="AW101" s="16">
        <f>IF((SUM('[1]Skog Ålder Underlag'!AX109:BB109)/5)&lt;&gt;"",(SUM('[1]Skog Ålder Underlag'!AX109:BB109)/5)/1000,0)</f>
        <v>221.79566859162583</v>
      </c>
      <c r="AX101" s="16">
        <f>IF((SUM('[1]Skog Ålder Underlag'!AY109:BC109)/5)&lt;&gt;"",(SUM('[1]Skog Ålder Underlag'!AY109:BC109)/5)/1000,0)</f>
        <v>223.02790709147519</v>
      </c>
      <c r="AY101" s="16">
        <f>IF((SUM('[1]Skog Ålder Underlag'!AZ109:BD109)/5)&lt;&gt;"",(SUM('[1]Skog Ålder Underlag'!AZ109:BD109)/5)/1000,0)</f>
        <v>218.75004332347805</v>
      </c>
      <c r="AZ101" s="16">
        <f>IF((SUM('[1]Skog Ålder Underlag'!BA109:BE109)/5)&lt;&gt;"",(SUM('[1]Skog Ålder Underlag'!BA109:BE109)/5)/1000,0)</f>
        <v>206.84834834293946</v>
      </c>
      <c r="BA101" s="16">
        <f>IF((SUM('[1]Skog Ålder Underlag'!BB109:BF109)/5)&lt;&gt;"",(SUM('[1]Skog Ålder Underlag'!BB109:BF109)/5)/1000,0)</f>
        <v>192.83820588670918</v>
      </c>
      <c r="BB101" s="16">
        <f>IF((SUM('[1]Skog Ålder Underlag'!BC109:BG109)/5)&lt;&gt;"",(SUM('[1]Skog Ålder Underlag'!BC109:BG109)/5)/1000,0)</f>
        <v>191.67539533874827</v>
      </c>
      <c r="BC101" s="16">
        <f>IF((SUM('[1]Skog Ålder Underlag'!BD109:BH109)/5)&lt;&gt;"",(SUM('[1]Skog Ålder Underlag'!BD109:BH109)/5)/1000,0)</f>
        <v>181.32656210726597</v>
      </c>
      <c r="BD101" s="16">
        <f>IF((SUM('[1]Skog Ålder Underlag'!BE109:BI109)/5)&lt;&gt;"",(SUM('[1]Skog Ålder Underlag'!BE109:BI109)/5)/1000,0)</f>
        <v>175.26727709061225</v>
      </c>
      <c r="BE101" s="16">
        <f>IF((SUM('[1]Skog Ålder Underlag'!BF109:BJ109)/5)&lt;&gt;"",(SUM('[1]Skog Ålder Underlag'!BF109:BJ109)/5)/1000,0)</f>
        <v>170.69815788438009</v>
      </c>
      <c r="BF101" s="16">
        <f>IF((SUM('[1]Skog Ålder Underlag'!BG109:BK109)/5)&lt;&gt;"",(SUM('[1]Skog Ålder Underlag'!BG109:BK109)/5)/1000,0)</f>
        <v>170.2267483994533</v>
      </c>
      <c r="BG101" s="16">
        <f>IF((SUM('[1]Skog Ålder Underlag'!BH109:BL109)/5)&lt;&gt;"",(SUM('[1]Skog Ålder Underlag'!BH109:BL109)/5)/1000,0)</f>
        <v>161.08763581644985</v>
      </c>
      <c r="BH101" s="16">
        <f>IF((SUM('[1]Skog Ålder Underlag'!BI109:BM109)/5)&lt;&gt;"",(SUM('[1]Skog Ålder Underlag'!BI109:BM109)/5)/1000,0)</f>
        <v>159.41088781666639</v>
      </c>
      <c r="BI101" s="16">
        <f>IF((SUM('[1]Skog Ålder Underlag'!BJ109:BN109)/5)&lt;&gt;"",(SUM('[1]Skog Ålder Underlag'!BJ109:BN109)/5)/1000,0)</f>
        <v>158.23881470809852</v>
      </c>
    </row>
    <row r="102" spans="1:61" s="7" customFormat="1" x14ac:dyDescent="0.25">
      <c r="A102" s="19"/>
      <c r="B102" s="18"/>
      <c r="C102" s="18"/>
      <c r="D102" s="17" t="s">
        <v>6</v>
      </c>
      <c r="E102" s="16">
        <f>IF('[1]Skog Ålder Underlag'!F110&lt;&gt;"",'[1]Skog Ålder Underlag'!F110/1000,0)</f>
        <v>42.232973430000094</v>
      </c>
      <c r="F102" s="16">
        <f>IF((SUM('[1]Skog Ålder Underlag'!G110:K110)/5)&lt;&gt;"",(SUM('[1]Skog Ålder Underlag'!G110:K110)/5)/1000,0)</f>
        <v>111.06074</v>
      </c>
      <c r="G102" s="16">
        <f>IF((SUM('[1]Skog Ålder Underlag'!H110:L110)/5)&lt;&gt;"",(SUM('[1]Skog Ålder Underlag'!H110:L110)/5)/1000,0)</f>
        <v>106.44172</v>
      </c>
      <c r="H102" s="16">
        <f>IF((SUM('[1]Skog Ålder Underlag'!I110:M110)/5)&lt;&gt;"",(SUM('[1]Skog Ålder Underlag'!I110:M110)/5)/1000,0)</f>
        <v>104.65996</v>
      </c>
      <c r="I102" s="16">
        <f>IF((SUM('[1]Skog Ålder Underlag'!J110:N110)/5)&lt;&gt;"",(SUM('[1]Skog Ålder Underlag'!J110:N110)/5)/1000,0)</f>
        <v>103.21222</v>
      </c>
      <c r="J102" s="16">
        <f>IF((SUM('[1]Skog Ålder Underlag'!K110:O110)/5)&lt;&gt;"",(SUM('[1]Skog Ålder Underlag'!K110:O110)/5)/1000,0)</f>
        <v>111.46924000000001</v>
      </c>
      <c r="K102" s="16">
        <f>IF((SUM('[1]Skog Ålder Underlag'!L110:P110)/5)&lt;&gt;"",(SUM('[1]Skog Ålder Underlag'!L110:P110)/5)/1000,0)</f>
        <v>120.57284000000004</v>
      </c>
      <c r="L102" s="16">
        <f>IF((SUM('[1]Skog Ålder Underlag'!M110:Q110)/5)&lt;&gt;"",(SUM('[1]Skog Ålder Underlag'!M110:Q110)/5)/1000,0)</f>
        <v>129.75376000000003</v>
      </c>
      <c r="M102" s="16">
        <f>IF((SUM('[1]Skog Ålder Underlag'!N110:R110)/5)&lt;&gt;"",(SUM('[1]Skog Ålder Underlag'!N110:R110)/5)/1000,0)</f>
        <v>142.21732000000003</v>
      </c>
      <c r="N102" s="16">
        <f>IF((SUM('[1]Skog Ålder Underlag'!O110:S110)/5)&lt;&gt;"",(SUM('[1]Skog Ålder Underlag'!O110:S110)/5)/1000,0)</f>
        <v>158.22958000000006</v>
      </c>
      <c r="O102" s="16">
        <f>IF((SUM('[1]Skog Ålder Underlag'!P110:T110)/5)&lt;&gt;"",(SUM('[1]Skog Ålder Underlag'!P110:T110)/5)/1000,0)</f>
        <v>164.84048000000004</v>
      </c>
      <c r="P102" s="16">
        <f>IF((SUM('[1]Skog Ålder Underlag'!Q110:U110)/5)&lt;&gt;"",(SUM('[1]Skog Ålder Underlag'!Q110:U110)/5)/1000,0)</f>
        <v>158.56206000000003</v>
      </c>
      <c r="Q102" s="16">
        <f>IF((SUM('[1]Skog Ålder Underlag'!R110:V110)/5)&lt;&gt;"",(SUM('[1]Skog Ålder Underlag'!R110:V110)/5)/1000,0)</f>
        <v>166.08884000000006</v>
      </c>
      <c r="R102" s="16">
        <f>IF((SUM('[1]Skog Ålder Underlag'!S110:W110)/5)&lt;&gt;"",(SUM('[1]Skog Ålder Underlag'!S110:W110)/5)/1000,0)</f>
        <v>172.31522000000004</v>
      </c>
      <c r="S102" s="16">
        <f>IF((SUM('[1]Skog Ålder Underlag'!T110:X110)/5)&lt;&gt;"",(SUM('[1]Skog Ålder Underlag'!T110:X110)/5)/1000,0)</f>
        <v>164.8775</v>
      </c>
      <c r="T102" s="16">
        <f>IF((SUM('[1]Skog Ålder Underlag'!U110:Y110)/5)&lt;&gt;"",(SUM('[1]Skog Ålder Underlag'!U110:Y110)/5)/1000,0)</f>
        <v>157.87395999999995</v>
      </c>
      <c r="U102" s="16">
        <f>IF((SUM('[1]Skog Ålder Underlag'!V110:Z110)/5)&lt;&gt;"",(SUM('[1]Skog Ålder Underlag'!V110:Z110)/5)/1000,0)</f>
        <v>171.68085999999994</v>
      </c>
      <c r="V102" s="16">
        <f>IF((SUM('[1]Skog Ålder Underlag'!W110:AA110)/5)&lt;&gt;"",(SUM('[1]Skog Ålder Underlag'!W110:AA110)/5)/1000,0)</f>
        <v>181.20269999999988</v>
      </c>
      <c r="W102" s="16">
        <f>IF((SUM('[1]Skog Ålder Underlag'!X110:AB110)/5)&lt;&gt;"",(SUM('[1]Skog Ålder Underlag'!X110:AB110)/5)/1000,0)</f>
        <v>162.95711999999992</v>
      </c>
      <c r="X102" s="16">
        <f>IF((SUM('[1]Skog Ålder Underlag'!Y110:AC110)/5)&lt;&gt;"",(SUM('[1]Skog Ålder Underlag'!Y110:AC110)/5)/1000,0)</f>
        <v>164.31461999999993</v>
      </c>
      <c r="Y102" s="16">
        <f>IF((SUM('[1]Skog Ålder Underlag'!Z110:AD110)/5)&lt;&gt;"",(SUM('[1]Skog Ålder Underlag'!Z110:AD110)/5)/1000,0)</f>
        <v>172.49487999999994</v>
      </c>
      <c r="Z102" s="16">
        <f>IF((SUM('[1]Skog Ålder Underlag'!AA110:AE110)/5)&lt;&gt;"",(SUM('[1]Skog Ålder Underlag'!AA110:AE110)/5)/1000,0)</f>
        <v>166.75800000000001</v>
      </c>
      <c r="AA102" s="16">
        <f>IF((SUM('[1]Skog Ålder Underlag'!AB110:AF110)/5)&lt;&gt;"",(SUM('[1]Skog Ålder Underlag'!AB110:AF110)/5)/1000,0)</f>
        <v>147.5514</v>
      </c>
      <c r="AB102" s="16">
        <f>IF((SUM('[1]Skog Ålder Underlag'!AC110:AG110)/5)&lt;&gt;"",(SUM('[1]Skog Ålder Underlag'!AC110:AG110)/5)/1000,0)</f>
        <v>154.822</v>
      </c>
      <c r="AC102" s="16">
        <f>IF((SUM('[1]Skog Ålder Underlag'!AD110:AH110)/5)&lt;&gt;"",(SUM('[1]Skog Ålder Underlag'!AD110:AH110)/5)/1000,0)</f>
        <v>157.22060000000002</v>
      </c>
      <c r="AD102" s="16">
        <f>IF((SUM('[1]Skog Ålder Underlag'!AE110:AI110)/5)&lt;&gt;"",(SUM('[1]Skog Ålder Underlag'!AE110:AI110)/5)/1000,0)</f>
        <v>150.26339999999999</v>
      </c>
      <c r="AE102" s="16">
        <f>IF((SUM('[1]Skog Ålder Underlag'!AF110:AJ110)/5)&lt;&gt;"",(SUM('[1]Skog Ålder Underlag'!AF110:AJ110)/5)/1000,0)</f>
        <v>154.05879999999999</v>
      </c>
      <c r="AF102" s="16">
        <f>IF((SUM('[1]Skog Ålder Underlag'!AG110:AK110)/5)&lt;&gt;"",(SUM('[1]Skog Ålder Underlag'!AG110:AK110)/5)/1000,0)</f>
        <v>165.04678660231366</v>
      </c>
      <c r="AG102" s="16">
        <f>IF((SUM('[1]Skog Ålder Underlag'!AH110:AL110)/5)&lt;&gt;"",(SUM('[1]Skog Ålder Underlag'!AH110:AL110)/5)/1000,0)</f>
        <v>167.46330245885443</v>
      </c>
      <c r="AH102" s="16">
        <f>IF((SUM('[1]Skog Ålder Underlag'!AI110:AM110)/5)&lt;&gt;"",(SUM('[1]Skog Ålder Underlag'!AI110:AM110)/5)/1000,0)</f>
        <v>171.22940977411778</v>
      </c>
      <c r="AI102" s="16">
        <f>IF((SUM('[1]Skog Ålder Underlag'!AJ110:AN110)/5)&lt;&gt;"",(SUM('[1]Skog Ålder Underlag'!AJ110:AN110)/5)/1000,0)</f>
        <v>183.05693907776867</v>
      </c>
      <c r="AJ102" s="16">
        <f>IF((SUM('[1]Skog Ålder Underlag'!AK110:AO110)/5)&lt;&gt;"",(SUM('[1]Skog Ålder Underlag'!AK110:AO110)/5)/1000,0)</f>
        <v>182.93808011375432</v>
      </c>
      <c r="AK102" s="16">
        <f>IF((SUM('[1]Skog Ålder Underlag'!AL110:AP110)/5)&lt;&gt;"",(SUM('[1]Skog Ålder Underlag'!AL110:AP110)/5)/1000,0)</f>
        <v>174.5438970855293</v>
      </c>
      <c r="AL102" s="16">
        <f>IF((SUM('[1]Skog Ålder Underlag'!AM110:AQ110)/5)&lt;&gt;"",(SUM('[1]Skog Ålder Underlag'!AM110:AQ110)/5)/1000,0)</f>
        <v>173.63861289747925</v>
      </c>
      <c r="AM102" s="16">
        <f>IF((SUM('[1]Skog Ålder Underlag'!AN110:AR110)/5)&lt;&gt;"",(SUM('[1]Skog Ålder Underlag'!AN110:AR110)/5)/1000,0)</f>
        <v>169.3819375356432</v>
      </c>
      <c r="AN102" s="16">
        <f>IF((SUM('[1]Skog Ålder Underlag'!AO110:AS110)/5)&lt;&gt;"",(SUM('[1]Skog Ålder Underlag'!AO110:AS110)/5)/1000,0)</f>
        <v>163.42018668981089</v>
      </c>
      <c r="AO102" s="16">
        <f>IF((SUM('[1]Skog Ålder Underlag'!AP110:AT110)/5)&lt;&gt;"",(SUM('[1]Skog Ålder Underlag'!AP110:AT110)/5)/1000,0)</f>
        <v>158.0386333105447</v>
      </c>
      <c r="AP102" s="16">
        <f>IF((SUM('[1]Skog Ålder Underlag'!AQ110:AU110)/5)&lt;&gt;"",(SUM('[1]Skog Ålder Underlag'!AQ110:AU110)/5)/1000,0)</f>
        <v>158.31440233328036</v>
      </c>
      <c r="AQ102" s="16">
        <f>IF((SUM('[1]Skog Ålder Underlag'!AR110:AV110)/5)&lt;&gt;"",(SUM('[1]Skog Ålder Underlag'!AR110:AV110)/5)/1000,0)</f>
        <v>160.81883693067422</v>
      </c>
      <c r="AR102" s="16">
        <f>IF((SUM('[1]Skog Ålder Underlag'!AS110:AW110)/5)&lt;&gt;"",(SUM('[1]Skog Ålder Underlag'!AS110:AW110)/5)/1000,0)</f>
        <v>149.02503507924783</v>
      </c>
      <c r="AS102" s="16">
        <f>IF((SUM('[1]Skog Ålder Underlag'!AT110:AX110)/5)&lt;&gt;"",(SUM('[1]Skog Ålder Underlag'!AT110:AX110)/5)/1000,0)</f>
        <v>149.89636615259107</v>
      </c>
      <c r="AT102" s="16">
        <f>IF((SUM('[1]Skog Ålder Underlag'!AU110:AY110)/5)&lt;&gt;"",(SUM('[1]Skog Ålder Underlag'!AU110:AY110)/5)/1000,0)</f>
        <v>147.05170634253616</v>
      </c>
      <c r="AU102" s="16">
        <f>IF((SUM('[1]Skog Ålder Underlag'!AV110:AZ110)/5)&lt;&gt;"",(SUM('[1]Skog Ålder Underlag'!AV110:AZ110)/5)/1000,0)</f>
        <v>139.87358012615437</v>
      </c>
      <c r="AV102" s="16">
        <f>IF((SUM('[1]Skog Ålder Underlag'!AW110:BA110)/5)&lt;&gt;"",(SUM('[1]Skog Ålder Underlag'!AW110:BA110)/5)/1000,0)</f>
        <v>140.05195769759169</v>
      </c>
      <c r="AW102" s="16">
        <f>IF((SUM('[1]Skog Ålder Underlag'!AX110:BB110)/5)&lt;&gt;"",(SUM('[1]Skog Ålder Underlag'!AX110:BB110)/5)/1000,0)</f>
        <v>134.56368091495557</v>
      </c>
      <c r="AX102" s="16">
        <f>IF((SUM('[1]Skog Ålder Underlag'!AY110:BC110)/5)&lt;&gt;"",(SUM('[1]Skog Ålder Underlag'!AY110:BC110)/5)/1000,0)</f>
        <v>126.01504084361446</v>
      </c>
      <c r="AY102" s="16">
        <f>IF((SUM('[1]Skog Ålder Underlag'!AZ110:BD110)/5)&lt;&gt;"",(SUM('[1]Skog Ålder Underlag'!AZ110:BD110)/5)/1000,0)</f>
        <v>126.66847517328243</v>
      </c>
      <c r="AZ102" s="16">
        <f>IF((SUM('[1]Skog Ålder Underlag'!BA110:BE110)/5)&lt;&gt;"",(SUM('[1]Skog Ålder Underlag'!BA110:BE110)/5)/1000,0)</f>
        <v>128.37995801944351</v>
      </c>
      <c r="BA102" s="16">
        <f>IF((SUM('[1]Skog Ålder Underlag'!BB110:BF110)/5)&lt;&gt;"",(SUM('[1]Skog Ålder Underlag'!BB110:BF110)/5)/1000,0)</f>
        <v>127.86116048924761</v>
      </c>
      <c r="BB102" s="16">
        <f>IF((SUM('[1]Skog Ålder Underlag'!BC110:BG110)/5)&lt;&gt;"",(SUM('[1]Skog Ålder Underlag'!BC110:BG110)/5)/1000,0)</f>
        <v>144.32100838207936</v>
      </c>
      <c r="BC102" s="16">
        <f>IF((SUM('[1]Skog Ålder Underlag'!BD110:BH110)/5)&lt;&gt;"",(SUM('[1]Skog Ålder Underlag'!BD110:BH110)/5)/1000,0)</f>
        <v>142.39662540136334</v>
      </c>
      <c r="BD102" s="16">
        <f>IF((SUM('[1]Skog Ålder Underlag'!BE110:BI110)/5)&lt;&gt;"",(SUM('[1]Skog Ålder Underlag'!BE110:BI110)/5)/1000,0)</f>
        <v>139.22460542444134</v>
      </c>
      <c r="BE102" s="16">
        <f>IF((SUM('[1]Skog Ålder Underlag'!BF110:BJ110)/5)&lt;&gt;"",(SUM('[1]Skog Ålder Underlag'!BF110:BJ110)/5)/1000,0)</f>
        <v>139.68911026703526</v>
      </c>
      <c r="BF102" s="16">
        <f>IF((SUM('[1]Skog Ålder Underlag'!BG110:BK110)/5)&lt;&gt;"",(SUM('[1]Skog Ålder Underlag'!BG110:BK110)/5)/1000,0)</f>
        <v>138.18690352365797</v>
      </c>
      <c r="BG102" s="16">
        <f>IF((SUM('[1]Skog Ålder Underlag'!BH110:BL110)/5)&lt;&gt;"",(SUM('[1]Skog Ålder Underlag'!BH110:BL110)/5)/1000,0)</f>
        <v>134.63699737590608</v>
      </c>
      <c r="BH102" s="16">
        <f>IF((SUM('[1]Skog Ålder Underlag'!BI110:BM110)/5)&lt;&gt;"",(SUM('[1]Skog Ålder Underlag'!BI110:BM110)/5)/1000,0)</f>
        <v>140.55435768772853</v>
      </c>
      <c r="BI102" s="16">
        <f>IF((SUM('[1]Skog Ålder Underlag'!BJ110:BN110)/5)&lt;&gt;"",(SUM('[1]Skog Ålder Underlag'!BJ110:BN110)/5)/1000,0)</f>
        <v>142.21698267085119</v>
      </c>
    </row>
    <row r="103" spans="1:61" s="7" customFormat="1" x14ac:dyDescent="0.25">
      <c r="A103" s="19"/>
      <c r="B103" s="18"/>
      <c r="C103" s="18"/>
      <c r="D103" s="17" t="s">
        <v>5</v>
      </c>
      <c r="E103" s="16">
        <f>IF('[1]Skog Ålder Underlag'!F111&lt;&gt;"",'[1]Skog Ålder Underlag'!F111/1000,0)</f>
        <v>10.323212385000007</v>
      </c>
      <c r="F103" s="16">
        <f>IF((SUM('[1]Skog Ålder Underlag'!G111:K111)/5)&lt;&gt;"",(SUM('[1]Skog Ålder Underlag'!G111:K111)/5)/1000,0)</f>
        <v>36.733879999999999</v>
      </c>
      <c r="G103" s="16">
        <f>IF((SUM('[1]Skog Ålder Underlag'!H111:L111)/5)&lt;&gt;"",(SUM('[1]Skog Ålder Underlag'!H111:L111)/5)/1000,0)</f>
        <v>38.0366</v>
      </c>
      <c r="H103" s="16">
        <f>IF((SUM('[1]Skog Ålder Underlag'!I111:M111)/5)&lt;&gt;"",(SUM('[1]Skog Ålder Underlag'!I111:M111)/5)/1000,0)</f>
        <v>41.18356</v>
      </c>
      <c r="I103" s="16">
        <f>IF((SUM('[1]Skog Ålder Underlag'!J111:N111)/5)&lt;&gt;"",(SUM('[1]Skog Ålder Underlag'!J111:N111)/5)/1000,0)</f>
        <v>41.773300000000006</v>
      </c>
      <c r="J103" s="16">
        <f>IF((SUM('[1]Skog Ålder Underlag'!K111:O111)/5)&lt;&gt;"",(SUM('[1]Skog Ålder Underlag'!K111:O111)/5)/1000,0)</f>
        <v>42.614899999999992</v>
      </c>
      <c r="K103" s="16">
        <f>IF((SUM('[1]Skog Ålder Underlag'!L111:P111)/5)&lt;&gt;"",(SUM('[1]Skog Ålder Underlag'!L111:P111)/5)/1000,0)</f>
        <v>42.486319999999992</v>
      </c>
      <c r="L103" s="16">
        <f>IF((SUM('[1]Skog Ålder Underlag'!M111:Q111)/5)&lt;&gt;"",(SUM('[1]Skog Ålder Underlag'!M111:Q111)/5)/1000,0)</f>
        <v>42.849939999999997</v>
      </c>
      <c r="M103" s="16">
        <f>IF((SUM('[1]Skog Ålder Underlag'!N111:R111)/5)&lt;&gt;"",(SUM('[1]Skog Ålder Underlag'!N111:R111)/5)/1000,0)</f>
        <v>46.115000000000002</v>
      </c>
      <c r="N103" s="16">
        <f>IF((SUM('[1]Skog Ålder Underlag'!O111:S111)/5)&lt;&gt;"",(SUM('[1]Skog Ålder Underlag'!O111:S111)/5)/1000,0)</f>
        <v>54.563000000000002</v>
      </c>
      <c r="O103" s="16">
        <f>IF((SUM('[1]Skog Ålder Underlag'!P111:T111)/5)&lt;&gt;"",(SUM('[1]Skog Ålder Underlag'!P111:T111)/5)/1000,0)</f>
        <v>54.94594</v>
      </c>
      <c r="P103" s="16">
        <f>IF((SUM('[1]Skog Ålder Underlag'!Q111:U111)/5)&lt;&gt;"",(SUM('[1]Skog Ålder Underlag'!Q111:U111)/5)/1000,0)</f>
        <v>55.36694</v>
      </c>
      <c r="Q103" s="16">
        <f>IF((SUM('[1]Skog Ålder Underlag'!R111:V111)/5)&lt;&gt;"",(SUM('[1]Skog Ålder Underlag'!R111:V111)/5)/1000,0)</f>
        <v>50.957440000000005</v>
      </c>
      <c r="R103" s="16">
        <f>IF((SUM('[1]Skog Ålder Underlag'!S111:W111)/5)&lt;&gt;"",(SUM('[1]Skog Ålder Underlag'!S111:W111)/5)/1000,0)</f>
        <v>47.953559999999996</v>
      </c>
      <c r="S103" s="16">
        <f>IF((SUM('[1]Skog Ålder Underlag'!T111:X111)/5)&lt;&gt;"",(SUM('[1]Skog Ålder Underlag'!T111:X111)/5)/1000,0)</f>
        <v>43.96942</v>
      </c>
      <c r="T103" s="16">
        <f>IF((SUM('[1]Skog Ålder Underlag'!U111:Y111)/5)&lt;&gt;"",(SUM('[1]Skog Ålder Underlag'!U111:Y111)/5)/1000,0)</f>
        <v>44.55604000000001</v>
      </c>
      <c r="U103" s="16">
        <f>IF((SUM('[1]Skog Ålder Underlag'!V111:Z111)/5)&lt;&gt;"",(SUM('[1]Skog Ålder Underlag'!V111:Z111)/5)/1000,0)</f>
        <v>41.101099999999995</v>
      </c>
      <c r="V103" s="16">
        <f>IF((SUM('[1]Skog Ålder Underlag'!W111:AA111)/5)&lt;&gt;"",(SUM('[1]Skog Ålder Underlag'!W111:AA111)/5)/1000,0)</f>
        <v>55.475060000000013</v>
      </c>
      <c r="W103" s="16">
        <f>IF((SUM('[1]Skog Ålder Underlag'!X111:AB111)/5)&lt;&gt;"",(SUM('[1]Skog Ålder Underlag'!X111:AB111)/5)/1000,0)</f>
        <v>59.43668000000001</v>
      </c>
      <c r="X103" s="16">
        <f>IF((SUM('[1]Skog Ålder Underlag'!Y111:AC111)/5)&lt;&gt;"",(SUM('[1]Skog Ålder Underlag'!Y111:AC111)/5)/1000,0)</f>
        <v>62.9587</v>
      </c>
      <c r="Y103" s="16">
        <f>IF((SUM('[1]Skog Ålder Underlag'!Z111:AD111)/5)&lt;&gt;"",(SUM('[1]Skog Ålder Underlag'!Z111:AD111)/5)/1000,0)</f>
        <v>66.848280000000003</v>
      </c>
      <c r="Z103" s="16">
        <f>IF((SUM('[1]Skog Ålder Underlag'!AA111:AE111)/5)&lt;&gt;"",(SUM('[1]Skog Ålder Underlag'!AA111:AE111)/5)/1000,0)</f>
        <v>72.341200000000001</v>
      </c>
      <c r="AA103" s="16">
        <f>IF((SUM('[1]Skog Ålder Underlag'!AB111:AF111)/5)&lt;&gt;"",(SUM('[1]Skog Ålder Underlag'!AB111:AF111)/5)/1000,0)</f>
        <v>66.858399999999989</v>
      </c>
      <c r="AB103" s="16">
        <f>IF((SUM('[1]Skog Ålder Underlag'!AC111:AG111)/5)&lt;&gt;"",(SUM('[1]Skog Ålder Underlag'!AC111:AG111)/5)/1000,0)</f>
        <v>66.0244</v>
      </c>
      <c r="AC103" s="16">
        <f>IF((SUM('[1]Skog Ålder Underlag'!AD111:AH111)/5)&lt;&gt;"",(SUM('[1]Skog Ålder Underlag'!AD111:AH111)/5)/1000,0)</f>
        <v>60.641800000000003</v>
      </c>
      <c r="AD103" s="16">
        <f>IF((SUM('[1]Skog Ålder Underlag'!AE111:AI111)/5)&lt;&gt;"",(SUM('[1]Skog Ålder Underlag'!AE111:AI111)/5)/1000,0)</f>
        <v>63.683999999999997</v>
      </c>
      <c r="AE103" s="16">
        <f>IF((SUM('[1]Skog Ålder Underlag'!AF111:AJ111)/5)&lt;&gt;"",(SUM('[1]Skog Ålder Underlag'!AF111:AJ111)/5)/1000,0)</f>
        <v>69.366</v>
      </c>
      <c r="AF103" s="16">
        <f>IF((SUM('[1]Skog Ålder Underlag'!AG111:AK111)/5)&lt;&gt;"",(SUM('[1]Skog Ålder Underlag'!AG111:AK111)/5)/1000,0)</f>
        <v>70.881537271812647</v>
      </c>
      <c r="AG103" s="16">
        <f>IF((SUM('[1]Skog Ålder Underlag'!AH111:AL111)/5)&lt;&gt;"",(SUM('[1]Skog Ålder Underlag'!AH111:AL111)/5)/1000,0)</f>
        <v>72.028734197581159</v>
      </c>
      <c r="AH103" s="16">
        <f>IF((SUM('[1]Skog Ålder Underlag'!AI111:AM111)/5)&lt;&gt;"",(SUM('[1]Skog Ålder Underlag'!AI111:AM111)/5)/1000,0)</f>
        <v>72.666243841583423</v>
      </c>
      <c r="AI103" s="16">
        <f>IF((SUM('[1]Skog Ålder Underlag'!AJ111:AN111)/5)&lt;&gt;"",(SUM('[1]Skog Ålder Underlag'!AJ111:AN111)/5)/1000,0)</f>
        <v>71.335948542931746</v>
      </c>
      <c r="AJ103" s="16">
        <f>IF((SUM('[1]Skog Ålder Underlag'!AK111:AO111)/5)&lt;&gt;"",(SUM('[1]Skog Ålder Underlag'!AK111:AO111)/5)/1000,0)</f>
        <v>65.026954957057626</v>
      </c>
      <c r="AK103" s="16">
        <f>IF((SUM('[1]Skog Ålder Underlag'!AL111:AP111)/5)&lt;&gt;"",(SUM('[1]Skog Ålder Underlag'!AL111:AP111)/5)/1000,0)</f>
        <v>62.527189932356727</v>
      </c>
      <c r="AL103" s="16">
        <f>IF((SUM('[1]Skog Ålder Underlag'!AM111:AQ111)/5)&lt;&gt;"",(SUM('[1]Skog Ålder Underlag'!AM111:AQ111)/5)/1000,0)</f>
        <v>61.055558947369285</v>
      </c>
      <c r="AM103" s="16">
        <f>IF((SUM('[1]Skog Ålder Underlag'!AN111:AR111)/5)&lt;&gt;"",(SUM('[1]Skog Ålder Underlag'!AN111:AR111)/5)/1000,0)</f>
        <v>61.266532725561817</v>
      </c>
      <c r="AN103" s="16">
        <f>IF((SUM('[1]Skog Ålder Underlag'!AO111:AS111)/5)&lt;&gt;"",(SUM('[1]Skog Ålder Underlag'!AO111:AS111)/5)/1000,0)</f>
        <v>65.169955628038807</v>
      </c>
      <c r="AO103" s="16">
        <f>IF((SUM('[1]Skog Ålder Underlag'!AP111:AT111)/5)&lt;&gt;"",(SUM('[1]Skog Ålder Underlag'!AP111:AT111)/5)/1000,0)</f>
        <v>69.847383105788879</v>
      </c>
      <c r="AP103" s="16">
        <f>IF((SUM('[1]Skog Ålder Underlag'!AQ111:AU111)/5)&lt;&gt;"",(SUM('[1]Skog Ålder Underlag'!AQ111:AU111)/5)/1000,0)</f>
        <v>69.87625141933168</v>
      </c>
      <c r="AQ103" s="16">
        <f>IF((SUM('[1]Skog Ålder Underlag'!AR111:AV111)/5)&lt;&gt;"",(SUM('[1]Skog Ålder Underlag'!AR111:AV111)/5)/1000,0)</f>
        <v>68.926700087085408</v>
      </c>
      <c r="AR103" s="16">
        <f>IF((SUM('[1]Skog Ålder Underlag'!AS111:AW111)/5)&lt;&gt;"",(SUM('[1]Skog Ålder Underlag'!AS111:AW111)/5)/1000,0)</f>
        <v>71.273705463752293</v>
      </c>
      <c r="AS103" s="16">
        <f>IF((SUM('[1]Skog Ålder Underlag'!AT111:AX111)/5)&lt;&gt;"",(SUM('[1]Skog Ålder Underlag'!AT111:AX111)/5)/1000,0)</f>
        <v>70.886511123389752</v>
      </c>
      <c r="AT103" s="16">
        <f>IF((SUM('[1]Skog Ålder Underlag'!AU111:AY111)/5)&lt;&gt;"",(SUM('[1]Skog Ålder Underlag'!AU111:AY111)/5)/1000,0)</f>
        <v>63.359596754762485</v>
      </c>
      <c r="AU103" s="16">
        <f>IF((SUM('[1]Skog Ålder Underlag'!AV111:AZ111)/5)&lt;&gt;"",(SUM('[1]Skog Ålder Underlag'!AV111:AZ111)/5)/1000,0)</f>
        <v>62.428893513917238</v>
      </c>
      <c r="AV103" s="16">
        <f>IF((SUM('[1]Skog Ålder Underlag'!AW111:BA111)/5)&lt;&gt;"",(SUM('[1]Skog Ålder Underlag'!AW111:BA111)/5)/1000,0)</f>
        <v>65.073489214481199</v>
      </c>
      <c r="AW103" s="16">
        <f>IF((SUM('[1]Skog Ålder Underlag'!AX111:BB111)/5)&lt;&gt;"",(SUM('[1]Skog Ålder Underlag'!AX111:BB111)/5)/1000,0)</f>
        <v>64.637730162224585</v>
      </c>
      <c r="AX103" s="16">
        <f>IF((SUM('[1]Skog Ålder Underlag'!AY111:BC111)/5)&lt;&gt;"",(SUM('[1]Skog Ålder Underlag'!AY111:BC111)/5)/1000,0)</f>
        <v>64.613292477890596</v>
      </c>
      <c r="AY103" s="16">
        <f>IF((SUM('[1]Skog Ålder Underlag'!AZ111:BD111)/5)&lt;&gt;"",(SUM('[1]Skog Ålder Underlag'!AZ111:BD111)/5)/1000,0)</f>
        <v>73.509567015480556</v>
      </c>
      <c r="AZ103" s="16">
        <f>IF((SUM('[1]Skog Ålder Underlag'!BA111:BE111)/5)&lt;&gt;"",(SUM('[1]Skog Ålder Underlag'!BA111:BE111)/5)/1000,0)</f>
        <v>74.696355178407856</v>
      </c>
      <c r="BA103" s="16">
        <f>IF((SUM('[1]Skog Ålder Underlag'!BB111:BF111)/5)&lt;&gt;"",(SUM('[1]Skog Ålder Underlag'!BB111:BF111)/5)/1000,0)</f>
        <v>76.409000213095126</v>
      </c>
      <c r="BB103" s="16">
        <f>IF((SUM('[1]Skog Ålder Underlag'!BC111:BG111)/5)&lt;&gt;"",(SUM('[1]Skog Ålder Underlag'!BC111:BG111)/5)/1000,0)</f>
        <v>80.423548657650642</v>
      </c>
      <c r="BC103" s="16">
        <f>IF((SUM('[1]Skog Ålder Underlag'!BD111:BH111)/5)&lt;&gt;"",(SUM('[1]Skog Ålder Underlag'!BD111:BH111)/5)/1000,0)</f>
        <v>80.826024117033143</v>
      </c>
      <c r="BD103" s="16">
        <f>IF((SUM('[1]Skog Ålder Underlag'!BE111:BI111)/5)&lt;&gt;"",(SUM('[1]Skog Ålder Underlag'!BE111:BI111)/5)/1000,0)</f>
        <v>81.613169808109916</v>
      </c>
      <c r="BE103" s="16">
        <f>IF((SUM('[1]Skog Ålder Underlag'!BF111:BJ111)/5)&lt;&gt;"",(SUM('[1]Skog Ålder Underlag'!BF111:BJ111)/5)/1000,0)</f>
        <v>82.090601162915732</v>
      </c>
      <c r="BF103" s="16">
        <f>IF((SUM('[1]Skog Ålder Underlag'!BG111:BK111)/5)&lt;&gt;"",(SUM('[1]Skog Ålder Underlag'!BG111:BK111)/5)/1000,0)</f>
        <v>83.017863960134676</v>
      </c>
      <c r="BG103" s="16">
        <f>IF((SUM('[1]Skog Ålder Underlag'!BH111:BL111)/5)&lt;&gt;"",(SUM('[1]Skog Ålder Underlag'!BH111:BL111)/5)/1000,0)</f>
        <v>84.475805762251198</v>
      </c>
      <c r="BH103" s="16">
        <f>IF((SUM('[1]Skog Ålder Underlag'!BI111:BM111)/5)&lt;&gt;"",(SUM('[1]Skog Ålder Underlag'!BI111:BM111)/5)/1000,0)</f>
        <v>86.42877781787989</v>
      </c>
      <c r="BI103" s="16">
        <f>IF((SUM('[1]Skog Ålder Underlag'!BJ111:BN111)/5)&lt;&gt;"",(SUM('[1]Skog Ålder Underlag'!BJ111:BN111)/5)/1000,0)</f>
        <v>83.304840500125636</v>
      </c>
    </row>
    <row r="104" spans="1:61" s="7" customFormat="1" x14ac:dyDescent="0.25">
      <c r="A104" s="19"/>
      <c r="B104" s="18"/>
      <c r="C104" s="18"/>
      <c r="D104" s="17" t="s">
        <v>4</v>
      </c>
      <c r="E104" s="16">
        <f>IF('[1]Skog Ålder Underlag'!F112&lt;&gt;"",'[1]Skog Ålder Underlag'!F112/1000,0)</f>
        <v>3.4092226449999994</v>
      </c>
      <c r="F104" s="16">
        <f>IF((SUM('[1]Skog Ålder Underlag'!G112:K112)/5)&lt;&gt;"",(SUM('[1]Skog Ålder Underlag'!G112:K112)/5)/1000,0)</f>
        <v>9.8655799999999996</v>
      </c>
      <c r="G104" s="16">
        <f>IF((SUM('[1]Skog Ålder Underlag'!H112:L112)/5)&lt;&gt;"",(SUM('[1]Skog Ålder Underlag'!H112:L112)/5)/1000,0)</f>
        <v>11.207939999999999</v>
      </c>
      <c r="H104" s="16">
        <f>IF((SUM('[1]Skog Ålder Underlag'!I112:M112)/5)&lt;&gt;"",(SUM('[1]Skog Ålder Underlag'!I112:M112)/5)/1000,0)</f>
        <v>12.978399999999999</v>
      </c>
      <c r="I104" s="16">
        <f>IF((SUM('[1]Skog Ålder Underlag'!J112:N112)/5)&lt;&gt;"",(SUM('[1]Skog Ålder Underlag'!J112:N112)/5)/1000,0)</f>
        <v>14.944840000000001</v>
      </c>
      <c r="J104" s="16">
        <f>IF((SUM('[1]Skog Ålder Underlag'!K112:O112)/5)&lt;&gt;"",(SUM('[1]Skog Ålder Underlag'!K112:O112)/5)/1000,0)</f>
        <v>16.25244</v>
      </c>
      <c r="K104" s="16">
        <f>IF((SUM('[1]Skog Ålder Underlag'!L112:P112)/5)&lt;&gt;"",(SUM('[1]Skog Ålder Underlag'!L112:P112)/5)/1000,0)</f>
        <v>16.602700000000002</v>
      </c>
      <c r="L104" s="16">
        <f>IF((SUM('[1]Skog Ålder Underlag'!M112:Q112)/5)&lt;&gt;"",(SUM('[1]Skog Ålder Underlag'!M112:Q112)/5)/1000,0)</f>
        <v>15.8689</v>
      </c>
      <c r="M104" s="16">
        <f>IF((SUM('[1]Skog Ålder Underlag'!N112:R112)/5)&lt;&gt;"",(SUM('[1]Skog Ålder Underlag'!N112:R112)/5)/1000,0)</f>
        <v>16.1553</v>
      </c>
      <c r="N104" s="16">
        <f>IF((SUM('[1]Skog Ålder Underlag'!O112:S112)/5)&lt;&gt;"",(SUM('[1]Skog Ålder Underlag'!O112:S112)/5)/1000,0)</f>
        <v>15.723660000000001</v>
      </c>
      <c r="O104" s="16">
        <f>IF((SUM('[1]Skog Ålder Underlag'!P112:T112)/5)&lt;&gt;"",(SUM('[1]Skog Ålder Underlag'!P112:T112)/5)/1000,0)</f>
        <v>15.963080000000001</v>
      </c>
      <c r="P104" s="16">
        <f>IF((SUM('[1]Skog Ålder Underlag'!Q112:U112)/5)&lt;&gt;"",(SUM('[1]Skog Ålder Underlag'!Q112:U112)/5)/1000,0)</f>
        <v>15.85636</v>
      </c>
      <c r="Q104" s="16">
        <f>IF((SUM('[1]Skog Ålder Underlag'!R112:V112)/5)&lt;&gt;"",(SUM('[1]Skog Ålder Underlag'!R112:V112)/5)/1000,0)</f>
        <v>14.773280000000003</v>
      </c>
      <c r="R104" s="16">
        <f>IF((SUM('[1]Skog Ålder Underlag'!S112:W112)/5)&lt;&gt;"",(SUM('[1]Skog Ålder Underlag'!S112:W112)/5)/1000,0)</f>
        <v>12.141300000000001</v>
      </c>
      <c r="S104" s="16">
        <f>IF((SUM('[1]Skog Ålder Underlag'!T112:X112)/5)&lt;&gt;"",(SUM('[1]Skog Ålder Underlag'!T112:X112)/5)/1000,0)</f>
        <v>9.4030000000000005</v>
      </c>
      <c r="T104" s="16">
        <f>IF((SUM('[1]Skog Ålder Underlag'!U112:Y112)/5)&lt;&gt;"",(SUM('[1]Skog Ålder Underlag'!U112:Y112)/5)/1000,0)</f>
        <v>10.551680000000003</v>
      </c>
      <c r="U104" s="16">
        <f>IF((SUM('[1]Skog Ålder Underlag'!V112:Z112)/5)&lt;&gt;"",(SUM('[1]Skog Ålder Underlag'!V112:Z112)/5)/1000,0)</f>
        <v>8.685039999999999</v>
      </c>
      <c r="V104" s="16">
        <f>IF((SUM('[1]Skog Ålder Underlag'!W112:AA112)/5)&lt;&gt;"",(SUM('[1]Skog Ålder Underlag'!W112:AA112)/5)/1000,0)</f>
        <v>11.20088</v>
      </c>
      <c r="W104" s="16">
        <f>IF((SUM('[1]Skog Ålder Underlag'!X112:AB112)/5)&lt;&gt;"",(SUM('[1]Skog Ålder Underlag'!X112:AB112)/5)/1000,0)</f>
        <v>11.9244</v>
      </c>
      <c r="X104" s="16">
        <f>IF((SUM('[1]Skog Ålder Underlag'!Y112:AC112)/5)&lt;&gt;"",(SUM('[1]Skog Ålder Underlag'!Y112:AC112)/5)/1000,0)</f>
        <v>13.007400000000001</v>
      </c>
      <c r="Y104" s="16">
        <f>IF((SUM('[1]Skog Ålder Underlag'!Z112:AD112)/5)&lt;&gt;"",(SUM('[1]Skog Ålder Underlag'!Z112:AD112)/5)/1000,0)</f>
        <v>12.51136</v>
      </c>
      <c r="Z104" s="16">
        <f>IF((SUM('[1]Skog Ålder Underlag'!AA112:AE112)/5)&lt;&gt;"",(SUM('[1]Skog Ålder Underlag'!AA112:AE112)/5)/1000,0)</f>
        <v>14.4338</v>
      </c>
      <c r="AA104" s="16">
        <f>IF((SUM('[1]Skog Ålder Underlag'!AB112:AF112)/5)&lt;&gt;"",(SUM('[1]Skog Ålder Underlag'!AB112:AF112)/5)/1000,0)</f>
        <v>14.243</v>
      </c>
      <c r="AB104" s="16">
        <f>IF((SUM('[1]Skog Ålder Underlag'!AC112:AG112)/5)&lt;&gt;"",(SUM('[1]Skog Ålder Underlag'!AC112:AG112)/5)/1000,0)</f>
        <v>13.2</v>
      </c>
      <c r="AC104" s="16">
        <f>IF((SUM('[1]Skog Ålder Underlag'!AD112:AH112)/5)&lt;&gt;"",(SUM('[1]Skog Ålder Underlag'!AD112:AH112)/5)/1000,0)</f>
        <v>16.6464</v>
      </c>
      <c r="AD104" s="16">
        <f>IF((SUM('[1]Skog Ålder Underlag'!AE112:AI112)/5)&lt;&gt;"",(SUM('[1]Skog Ålder Underlag'!AE112:AI112)/5)/1000,0)</f>
        <v>18.945599999999999</v>
      </c>
      <c r="AE104" s="16">
        <f>IF((SUM('[1]Skog Ålder Underlag'!AF112:AJ112)/5)&lt;&gt;"",(SUM('[1]Skog Ålder Underlag'!AF112:AJ112)/5)/1000,0)</f>
        <v>20.3964</v>
      </c>
      <c r="AF104" s="16">
        <f>IF((SUM('[1]Skog Ålder Underlag'!AG112:AK112)/5)&lt;&gt;"",(SUM('[1]Skog Ålder Underlag'!AG112:AK112)/5)/1000,0)</f>
        <v>22.564482037897914</v>
      </c>
      <c r="AG104" s="16">
        <f>IF((SUM('[1]Skog Ålder Underlag'!AH112:AL112)/5)&lt;&gt;"",(SUM('[1]Skog Ålder Underlag'!AH112:AL112)/5)/1000,0)</f>
        <v>24.725605574152926</v>
      </c>
      <c r="AH104" s="16">
        <f>IF((SUM('[1]Skog Ålder Underlag'!AI112:AM112)/5)&lt;&gt;"",(SUM('[1]Skog Ålder Underlag'!AI112:AM112)/5)/1000,0)</f>
        <v>22.340893442622221</v>
      </c>
      <c r="AI104" s="16">
        <f>IF((SUM('[1]Skog Ålder Underlag'!AJ112:AN112)/5)&lt;&gt;"",(SUM('[1]Skog Ålder Underlag'!AJ112:AN112)/5)/1000,0)</f>
        <v>23.323760727230852</v>
      </c>
      <c r="AJ104" s="16">
        <f>IF((SUM('[1]Skog Ålder Underlag'!AK112:AO112)/5)&lt;&gt;"",(SUM('[1]Skog Ålder Underlag'!AK112:AO112)/5)/1000,0)</f>
        <v>24.15280158656968</v>
      </c>
      <c r="AK104" s="16">
        <f>IF((SUM('[1]Skog Ålder Underlag'!AL112:AP112)/5)&lt;&gt;"",(SUM('[1]Skog Ålder Underlag'!AL112:AP112)/5)/1000,0)</f>
        <v>23.611644947052014</v>
      </c>
      <c r="AL104" s="16">
        <f>IF((SUM('[1]Skog Ålder Underlag'!AM112:AQ112)/5)&lt;&gt;"",(SUM('[1]Skog Ålder Underlag'!AM112:AQ112)/5)/1000,0)</f>
        <v>25.129435099319078</v>
      </c>
      <c r="AM104" s="16">
        <f>IF((SUM('[1]Skog Ålder Underlag'!AN112:AR112)/5)&lt;&gt;"",(SUM('[1]Skog Ålder Underlag'!AN112:AR112)/5)/1000,0)</f>
        <v>26.71480739325904</v>
      </c>
      <c r="AN104" s="16">
        <f>IF((SUM('[1]Skog Ålder Underlag'!AO112:AS112)/5)&lt;&gt;"",(SUM('[1]Skog Ålder Underlag'!AO112:AS112)/5)/1000,0)</f>
        <v>23.683976210249618</v>
      </c>
      <c r="AO104" s="16">
        <f>IF((SUM('[1]Skog Ålder Underlag'!AP112:AT112)/5)&lt;&gt;"",(SUM('[1]Skog Ålder Underlag'!AP112:AT112)/5)/1000,0)</f>
        <v>25.25899067428103</v>
      </c>
      <c r="AP104" s="16">
        <f>IF((SUM('[1]Skog Ålder Underlag'!AQ112:AU112)/5)&lt;&gt;"",(SUM('[1]Skog Ålder Underlag'!AQ112:AU112)/5)/1000,0)</f>
        <v>28.605100209926118</v>
      </c>
      <c r="AQ104" s="16">
        <f>IF((SUM('[1]Skog Ålder Underlag'!AR112:AV112)/5)&lt;&gt;"",(SUM('[1]Skog Ålder Underlag'!AR112:AV112)/5)/1000,0)</f>
        <v>26.603199614954587</v>
      </c>
      <c r="AR104" s="16">
        <f>IF((SUM('[1]Skog Ålder Underlag'!AS112:AW112)/5)&lt;&gt;"",(SUM('[1]Skog Ålder Underlag'!AS112:AW112)/5)/1000,0)</f>
        <v>28.06133971759947</v>
      </c>
      <c r="AS104" s="16">
        <f>IF((SUM('[1]Skog Ålder Underlag'!AT112:AX112)/5)&lt;&gt;"",(SUM('[1]Skog Ålder Underlag'!AT112:AX112)/5)/1000,0)</f>
        <v>33.505943125449306</v>
      </c>
      <c r="AT104" s="16">
        <f>IF((SUM('[1]Skog Ålder Underlag'!AU112:AY112)/5)&lt;&gt;"",(SUM('[1]Skog Ålder Underlag'!AU112:AY112)/5)/1000,0)</f>
        <v>33.79788789067895</v>
      </c>
      <c r="AU104" s="16">
        <f>IF((SUM('[1]Skog Ålder Underlag'!AV112:AZ112)/5)&lt;&gt;"",(SUM('[1]Skog Ålder Underlag'!AV112:AZ112)/5)/1000,0)</f>
        <v>35.390214536406383</v>
      </c>
      <c r="AV104" s="16">
        <f>IF((SUM('[1]Skog Ålder Underlag'!AW112:BA112)/5)&lt;&gt;"",(SUM('[1]Skog Ålder Underlag'!AW112:BA112)/5)/1000,0)</f>
        <v>34.612399503580292</v>
      </c>
      <c r="AW104" s="16">
        <f>IF((SUM('[1]Skog Ålder Underlag'!AX112:BB112)/5)&lt;&gt;"",(SUM('[1]Skog Ålder Underlag'!AX112:BB112)/5)/1000,0)</f>
        <v>34.828173560568757</v>
      </c>
      <c r="AX104" s="16">
        <f>IF((SUM('[1]Skog Ålder Underlag'!AY112:BC112)/5)&lt;&gt;"",(SUM('[1]Skog Ålder Underlag'!AY112:BC112)/5)/1000,0)</f>
        <v>30.826611004631211</v>
      </c>
      <c r="AY104" s="16">
        <f>IF((SUM('[1]Skog Ålder Underlag'!AZ112:BD112)/5)&lt;&gt;"",(SUM('[1]Skog Ålder Underlag'!AZ112:BD112)/5)/1000,0)</f>
        <v>31.081664732430315</v>
      </c>
      <c r="AZ104" s="16">
        <f>IF((SUM('[1]Skog Ålder Underlag'!BA112:BE112)/5)&lt;&gt;"",(SUM('[1]Skog Ålder Underlag'!BA112:BE112)/5)/1000,0)</f>
        <v>29.85077659021972</v>
      </c>
      <c r="BA104" s="16">
        <f>IF((SUM('[1]Skog Ålder Underlag'!BB112:BF112)/5)&lt;&gt;"",(SUM('[1]Skog Ålder Underlag'!BB112:BF112)/5)/1000,0)</f>
        <v>31.665661249349757</v>
      </c>
      <c r="BB104" s="16">
        <f>IF((SUM('[1]Skog Ålder Underlag'!BC112:BG112)/5)&lt;&gt;"",(SUM('[1]Skog Ålder Underlag'!BC112:BG112)/5)/1000,0)</f>
        <v>37.912447485238971</v>
      </c>
      <c r="BC104" s="16">
        <f>IF((SUM('[1]Skog Ålder Underlag'!BD112:BH112)/5)&lt;&gt;"",(SUM('[1]Skog Ålder Underlag'!BD112:BH112)/5)/1000,0)</f>
        <v>40.150516053045621</v>
      </c>
      <c r="BD104" s="16">
        <f>IF((SUM('[1]Skog Ålder Underlag'!BE112:BI112)/5)&lt;&gt;"",(SUM('[1]Skog Ålder Underlag'!BE112:BI112)/5)/1000,0)</f>
        <v>46.608240483961865</v>
      </c>
      <c r="BE104" s="16">
        <f>IF((SUM('[1]Skog Ålder Underlag'!BF112:BJ112)/5)&lt;&gt;"",(SUM('[1]Skog Ålder Underlag'!BF112:BJ112)/5)/1000,0)</f>
        <v>48.327212730557527</v>
      </c>
      <c r="BF104" s="16">
        <f>IF((SUM('[1]Skog Ålder Underlag'!BG112:BK112)/5)&lt;&gt;"",(SUM('[1]Skog Ålder Underlag'!BG112:BK112)/5)/1000,0)</f>
        <v>55.849455947082376</v>
      </c>
      <c r="BG104" s="16">
        <f>IF((SUM('[1]Skog Ålder Underlag'!BH112:BL112)/5)&lt;&gt;"",(SUM('[1]Skog Ålder Underlag'!BH112:BL112)/5)/1000,0)</f>
        <v>53.262691661907922</v>
      </c>
      <c r="BH104" s="16">
        <f>IF((SUM('[1]Skog Ålder Underlag'!BI112:BM112)/5)&lt;&gt;"",(SUM('[1]Skog Ålder Underlag'!BI112:BM112)/5)/1000,0)</f>
        <v>55.73544572346178</v>
      </c>
      <c r="BI104" s="16">
        <f>IF((SUM('[1]Skog Ålder Underlag'!BJ112:BN112)/5)&lt;&gt;"",(SUM('[1]Skog Ålder Underlag'!BJ112:BN112)/5)/1000,0)</f>
        <v>58.879292901265281</v>
      </c>
    </row>
    <row r="105" spans="1:61" s="7" customFormat="1" x14ac:dyDescent="0.25">
      <c r="A105" s="19"/>
      <c r="B105" s="18"/>
      <c r="C105" s="18"/>
      <c r="D105" s="17" t="s">
        <v>3</v>
      </c>
      <c r="E105" s="16">
        <f>IF('[1]Skog Ålder Underlag'!F113&lt;&gt;"",'[1]Skog Ålder Underlag'!F113/1000,0)</f>
        <v>0.52269890999999991</v>
      </c>
      <c r="F105" s="16">
        <f>IF((SUM('[1]Skog Ålder Underlag'!G113:K113)/5)&lt;&gt;"",(SUM('[1]Skog Ålder Underlag'!G113:K113)/5)/1000,0)</f>
        <v>0.55286000000000002</v>
      </c>
      <c r="G105" s="16">
        <f>IF((SUM('[1]Skog Ålder Underlag'!H113:L113)/5)&lt;&gt;"",(SUM('[1]Skog Ålder Underlag'!H113:L113)/5)/1000,0)</f>
        <v>1.3470599999999999</v>
      </c>
      <c r="H105" s="16">
        <f>IF((SUM('[1]Skog Ålder Underlag'!I113:M113)/5)&lt;&gt;"",(SUM('[1]Skog Ålder Underlag'!I113:M113)/5)/1000,0)</f>
        <v>1.17686</v>
      </c>
      <c r="I105" s="16">
        <f>IF((SUM('[1]Skog Ålder Underlag'!J113:N113)/5)&lt;&gt;"",(SUM('[1]Skog Ålder Underlag'!J113:N113)/5)/1000,0)</f>
        <v>1.17686</v>
      </c>
      <c r="J105" s="16">
        <f>IF((SUM('[1]Skog Ålder Underlag'!K113:O113)/5)&lt;&gt;"",(SUM('[1]Skog Ålder Underlag'!K113:O113)/5)/1000,0)</f>
        <v>0.8884200000000001</v>
      </c>
      <c r="K105" s="16">
        <f>IF((SUM('[1]Skog Ålder Underlag'!L113:P113)/5)&lt;&gt;"",(SUM('[1]Skog Ålder Underlag'!L113:P113)/5)/1000,0)</f>
        <v>1.1064799999999999</v>
      </c>
      <c r="L105" s="16">
        <f>IF((SUM('[1]Skog Ålder Underlag'!M113:Q113)/5)&lt;&gt;"",(SUM('[1]Skog Ålder Underlag'!M113:Q113)/5)/1000,0)</f>
        <v>0.31228</v>
      </c>
      <c r="M105" s="16">
        <f>IF((SUM('[1]Skog Ålder Underlag'!N113:R113)/5)&lt;&gt;"",(SUM('[1]Skog Ålder Underlag'!N113:R113)/5)/1000,0)</f>
        <v>0.64922000000000002</v>
      </c>
      <c r="N105" s="16">
        <f>IF((SUM('[1]Skog Ålder Underlag'!O113:S113)/5)&lt;&gt;"",(SUM('[1]Skog Ålder Underlag'!O113:S113)/5)/1000,0)</f>
        <v>1.0079</v>
      </c>
      <c r="O105" s="16">
        <f>IF((SUM('[1]Skog Ålder Underlag'!P113:T113)/5)&lt;&gt;"",(SUM('[1]Skog Ålder Underlag'!P113:T113)/5)/1000,0)</f>
        <v>1.0079</v>
      </c>
      <c r="P105" s="16">
        <f>IF((SUM('[1]Skog Ålder Underlag'!Q113:U113)/5)&lt;&gt;"",(SUM('[1]Skog Ålder Underlag'!Q113:U113)/5)/1000,0)</f>
        <v>1.0575999999999999</v>
      </c>
      <c r="Q105" s="16">
        <f>IF((SUM('[1]Skog Ålder Underlag'!R113:V113)/5)&lt;&gt;"",(SUM('[1]Skog Ålder Underlag'!R113:V113)/5)/1000,0)</f>
        <v>1.0575999999999999</v>
      </c>
      <c r="R105" s="16">
        <f>IF((SUM('[1]Skog Ålder Underlag'!S113:W113)/5)&lt;&gt;"",(SUM('[1]Skog Ålder Underlag'!S113:W113)/5)/1000,0)</f>
        <v>0.71910000000000007</v>
      </c>
      <c r="S105" s="16">
        <f>IF((SUM('[1]Skog Ålder Underlag'!T113:X113)/5)&lt;&gt;"",(SUM('[1]Skog Ålder Underlag'!T113:X113)/5)/1000,0)</f>
        <v>1.1269400000000001</v>
      </c>
      <c r="T105" s="16">
        <f>IF((SUM('[1]Skog Ålder Underlag'!U113:Y113)/5)&lt;&gt;"",(SUM('[1]Skog Ålder Underlag'!U113:Y113)/5)/1000,0)</f>
        <v>1.1269400000000001</v>
      </c>
      <c r="U105" s="16">
        <f>IF((SUM('[1]Skog Ålder Underlag'!V113:Z113)/5)&lt;&gt;"",(SUM('[1]Skog Ålder Underlag'!V113:Z113)/5)/1000,0)</f>
        <v>0.85917999999999994</v>
      </c>
      <c r="V105" s="16">
        <f>IF((SUM('[1]Skog Ålder Underlag'!W113:AA113)/5)&lt;&gt;"",(SUM('[1]Skog Ålder Underlag'!W113:AA113)/5)/1000,0)</f>
        <v>0.85917999999999994</v>
      </c>
      <c r="W105" s="16">
        <f>IF((SUM('[1]Skog Ålder Underlag'!X113:AB113)/5)&lt;&gt;"",(SUM('[1]Skog Ålder Underlag'!X113:AB113)/5)/1000,0)</f>
        <v>0.76651999999999998</v>
      </c>
      <c r="X105" s="16">
        <f>IF((SUM('[1]Skog Ålder Underlag'!Y113:AC113)/5)&lt;&gt;"",(SUM('[1]Skog Ålder Underlag'!Y113:AC113)/5)/1000,0)</f>
        <v>0</v>
      </c>
      <c r="Y105" s="16">
        <f>IF((SUM('[1]Skog Ålder Underlag'!Z113:AD113)/5)&lt;&gt;"",(SUM('[1]Skog Ålder Underlag'!Z113:AD113)/5)/1000,0)</f>
        <v>0</v>
      </c>
      <c r="Z105" s="16">
        <f>IF((SUM('[1]Skog Ålder Underlag'!AA113:AE113)/5)&lt;&gt;"",(SUM('[1]Skog Ålder Underlag'!AA113:AE113)/5)/1000,0)</f>
        <v>0.3548</v>
      </c>
      <c r="AA105" s="16">
        <f>IF((SUM('[1]Skog Ålder Underlag'!AB113:AF113)/5)&lt;&gt;"",(SUM('[1]Skog Ålder Underlag'!AB113:AF113)/5)/1000,0)</f>
        <v>0.85039999999999993</v>
      </c>
      <c r="AB105" s="16">
        <f>IF((SUM('[1]Skog Ålder Underlag'!AC113:AG113)/5)&lt;&gt;"",(SUM('[1]Skog Ålder Underlag'!AC113:AG113)/5)/1000,0)</f>
        <v>0.85039999999999993</v>
      </c>
      <c r="AC105" s="16">
        <f>IF((SUM('[1]Skog Ålder Underlag'!AD113:AH113)/5)&lt;&gt;"",(SUM('[1]Skog Ålder Underlag'!AD113:AH113)/5)/1000,0)</f>
        <v>1.6172</v>
      </c>
      <c r="AD105" s="16">
        <f>IF((SUM('[1]Skog Ålder Underlag'!AE113:AI113)/5)&lt;&gt;"",(SUM('[1]Skog Ålder Underlag'!AE113:AI113)/5)/1000,0)</f>
        <v>1.8028</v>
      </c>
      <c r="AE105" s="16">
        <f>IF((SUM('[1]Skog Ålder Underlag'!AF113:AJ113)/5)&lt;&gt;"",(SUM('[1]Skog Ålder Underlag'!AF113:AJ113)/5)/1000,0)</f>
        <v>1.448</v>
      </c>
      <c r="AF105" s="16">
        <f>IF((SUM('[1]Skog Ålder Underlag'!AG113:AK113)/5)&lt;&gt;"",(SUM('[1]Skog Ålder Underlag'!AG113:AK113)/5)/1000,0)</f>
        <v>0.95240000000000002</v>
      </c>
      <c r="AG105" s="16">
        <f>IF((SUM('[1]Skog Ålder Underlag'!AH113:AL113)/5)&lt;&gt;"",(SUM('[1]Skog Ålder Underlag'!AH113:AL113)/5)/1000,0)</f>
        <v>0.95240000000000002</v>
      </c>
      <c r="AH105" s="16">
        <f>IF((SUM('[1]Skog Ålder Underlag'!AI113:AM113)/5)&lt;&gt;"",(SUM('[1]Skog Ålder Underlag'!AI113:AM113)/5)/1000,0)</f>
        <v>0.31648742483660131</v>
      </c>
      <c r="AI105" s="16">
        <f>IF((SUM('[1]Skog Ålder Underlag'!AJ113:AN113)/5)&lt;&gt;"",(SUM('[1]Skog Ålder Underlag'!AJ113:AN113)/5)/1000,0)</f>
        <v>0.13088742483660129</v>
      </c>
      <c r="AJ105" s="16">
        <f>IF((SUM('[1]Skog Ålder Underlag'!AK113:AO113)/5)&lt;&gt;"",(SUM('[1]Skog Ålder Underlag'!AK113:AO113)/5)/1000,0)</f>
        <v>0.13088742483660129</v>
      </c>
      <c r="AK105" s="16">
        <f>IF((SUM('[1]Skog Ålder Underlag'!AL113:AP113)/5)&lt;&gt;"",(SUM('[1]Skog Ålder Underlag'!AL113:AP113)/5)/1000,0)</f>
        <v>0.13088742483660129</v>
      </c>
      <c r="AL105" s="16">
        <f>IF((SUM('[1]Skog Ålder Underlag'!AM113:AQ113)/5)&lt;&gt;"",(SUM('[1]Skog Ålder Underlag'!AM113:AQ113)/5)/1000,0)</f>
        <v>0.13088742483660129</v>
      </c>
      <c r="AM105" s="16">
        <f>IF((SUM('[1]Skog Ålder Underlag'!AN113:AR113)/5)&lt;&gt;"",(SUM('[1]Skog Ålder Underlag'!AN113:AR113)/5)/1000,0)</f>
        <v>0.15858234672640556</v>
      </c>
      <c r="AN105" s="16">
        <f>IF((SUM('[1]Skog Ålder Underlag'!AO113:AS113)/5)&lt;&gt;"",(SUM('[1]Skog Ålder Underlag'!AO113:AS113)/5)/1000,0)</f>
        <v>0.15858234672640556</v>
      </c>
      <c r="AO105" s="16">
        <f>IF((SUM('[1]Skog Ålder Underlag'!AP113:AT113)/5)&lt;&gt;"",(SUM('[1]Skog Ålder Underlag'!AP113:AT113)/5)/1000,0)</f>
        <v>0.42510521684581071</v>
      </c>
      <c r="AP105" s="16">
        <f>IF((SUM('[1]Skog Ålder Underlag'!AQ113:AU113)/5)&lt;&gt;"",(SUM('[1]Skog Ålder Underlag'!AQ113:AU113)/5)/1000,0)</f>
        <v>0.85974921684581052</v>
      </c>
      <c r="AQ105" s="16">
        <f>IF((SUM('[1]Skog Ålder Underlag'!AR113:AV113)/5)&lt;&gt;"",(SUM('[1]Skog Ålder Underlag'!AR113:AV113)/5)/1000,0)</f>
        <v>0.85974921684581052</v>
      </c>
      <c r="AR105" s="16">
        <f>IF((SUM('[1]Skog Ålder Underlag'!AS113:AW113)/5)&lt;&gt;"",(SUM('[1]Skog Ålder Underlag'!AS113:AW113)/5)/1000,0)</f>
        <v>0.70116687011940504</v>
      </c>
      <c r="AS105" s="16">
        <f>IF((SUM('[1]Skog Ålder Underlag'!AT113:AX113)/5)&lt;&gt;"",(SUM('[1]Skog Ålder Underlag'!AT113:AX113)/5)/1000,0)</f>
        <v>0.70116687011940504</v>
      </c>
      <c r="AT105" s="16">
        <f>IF((SUM('[1]Skog Ålder Underlag'!AU113:AY113)/5)&lt;&gt;"",(SUM('[1]Skog Ålder Underlag'!AU113:AY113)/5)/1000,0)</f>
        <v>1.0710119686274508</v>
      </c>
      <c r="AU105" s="16">
        <f>IF((SUM('[1]Skog Ålder Underlag'!AV113:AZ113)/5)&lt;&gt;"",(SUM('[1]Skog Ålder Underlag'!AV113:AZ113)/5)/1000,0)</f>
        <v>0.63636796862745104</v>
      </c>
      <c r="AV105" s="16">
        <f>IF((SUM('[1]Skog Ålder Underlag'!AW113:BA113)/5)&lt;&gt;"",(SUM('[1]Skog Ålder Underlag'!AW113:BA113)/5)/1000,0)</f>
        <v>1.2180541224736048</v>
      </c>
      <c r="AW105" s="16">
        <f>IF((SUM('[1]Skog Ålder Underlag'!AX113:BB113)/5)&lt;&gt;"",(SUM('[1]Skog Ålder Underlag'!AX113:BB113)/5)/1000,0)</f>
        <v>1.2180541224736048</v>
      </c>
      <c r="AX105" s="16">
        <f>IF((SUM('[1]Skog Ålder Underlag'!AY113:BC113)/5)&lt;&gt;"",(SUM('[1]Skog Ålder Underlag'!AY113:BC113)/5)/1000,0)</f>
        <v>1.2180541224736048</v>
      </c>
      <c r="AY105" s="16">
        <f>IF((SUM('[1]Skog Ålder Underlag'!AZ113:BD113)/5)&lt;&gt;"",(SUM('[1]Skog Ålder Underlag'!AZ113:BD113)/5)/1000,0)</f>
        <v>1.7319516408318603</v>
      </c>
      <c r="AZ105" s="16">
        <f>IF((SUM('[1]Skog Ålder Underlag'!BA113:BE113)/5)&lt;&gt;"",(SUM('[1]Skog Ålder Underlag'!BA113:BE113)/5)/1000,0)</f>
        <v>2.3794554940428694</v>
      </c>
      <c r="BA105" s="16">
        <f>IF((SUM('[1]Skog Ålder Underlag'!BB113:BF113)/5)&lt;&gt;"",(SUM('[1]Skog Ålder Underlag'!BB113:BF113)/5)/1000,0)</f>
        <v>2.6547869401967161</v>
      </c>
      <c r="BB105" s="16">
        <f>IF((SUM('[1]Skog Ålder Underlag'!BC113:BG113)/5)&lt;&gt;"",(SUM('[1]Skog Ålder Underlag'!BC113:BG113)/5)/1000,0)</f>
        <v>3.3206686544824304</v>
      </c>
      <c r="BC105" s="16">
        <f>IF((SUM('[1]Skog Ålder Underlag'!BD113:BH113)/5)&lt;&gt;"",(SUM('[1]Skog Ålder Underlag'!BD113:BH113)/5)/1000,0)</f>
        <v>4.4186317458300772</v>
      </c>
      <c r="BD105" s="16">
        <f>IF((SUM('[1]Skog Ålder Underlag'!BE113:BI113)/5)&lt;&gt;"",(SUM('[1]Skog Ålder Underlag'!BE113:BI113)/5)/1000,0)</f>
        <v>4.503907313737324</v>
      </c>
      <c r="BE105" s="16">
        <f>IF((SUM('[1]Skog Ålder Underlag'!BF113:BJ113)/5)&lt;&gt;"",(SUM('[1]Skog Ålder Underlag'!BF113:BJ113)/5)/1000,0)</f>
        <v>4.949876021929823</v>
      </c>
      <c r="BF105" s="16">
        <f>IF((SUM('[1]Skog Ålder Underlag'!BG113:BK113)/5)&lt;&gt;"",(SUM('[1]Skog Ålder Underlag'!BG113:BK113)/5)/1000,0)</f>
        <v>4.9498760219298221</v>
      </c>
      <c r="BG105" s="16">
        <f>IF((SUM('[1]Skog Ålder Underlag'!BH113:BL113)/5)&lt;&gt;"",(SUM('[1]Skog Ålder Underlag'!BH113:BL113)/5)/1000,0)</f>
        <v>4.2839943076441083</v>
      </c>
      <c r="BH105" s="16">
        <f>IF((SUM('[1]Skog Ålder Underlag'!BI113:BM113)/5)&lt;&gt;"",(SUM('[1]Skog Ålder Underlag'!BI113:BM113)/5)/1000,0)</f>
        <v>4.8971030496297949</v>
      </c>
      <c r="BI105" s="16">
        <f>IF((SUM('[1]Skog Ålder Underlag'!BJ113:BN113)/5)&lt;&gt;"",(SUM('[1]Skog Ålder Underlag'!BJ113:BN113)/5)/1000,0)</f>
        <v>4.8050909427061486</v>
      </c>
    </row>
    <row r="106" spans="1:61" s="7" customFormat="1" x14ac:dyDescent="0.25">
      <c r="A106" s="19">
        <v>17</v>
      </c>
      <c r="B106" s="18" t="s">
        <v>33</v>
      </c>
      <c r="C106" s="18" t="s" vm="9">
        <v>32</v>
      </c>
      <c r="D106" s="17" t="s">
        <v>10</v>
      </c>
      <c r="E106" s="16">
        <f>IF('[1]Skog Ålder Underlag'!F114&lt;&gt;"",'[1]Skog Ålder Underlag'!F114/1000,0)</f>
        <v>209.8542939000007</v>
      </c>
      <c r="F106" s="16">
        <f>IF((SUM('[1]Skog Ålder Underlag'!G114:K114)/5)&lt;&gt;"",(SUM('[1]Skog Ålder Underlag'!G114:K114)/5)/1000,0)</f>
        <v>193.62816000000009</v>
      </c>
      <c r="G106" s="16">
        <f>IF((SUM('[1]Skog Ålder Underlag'!H114:L114)/5)&lt;&gt;"",(SUM('[1]Skog Ålder Underlag'!H114:L114)/5)/1000,0)</f>
        <v>206.94453999999996</v>
      </c>
      <c r="H106" s="16">
        <f>IF((SUM('[1]Skog Ålder Underlag'!I114:M114)/5)&lt;&gt;"",(SUM('[1]Skog Ålder Underlag'!I114:M114)/5)/1000,0)</f>
        <v>231.41579999999996</v>
      </c>
      <c r="I106" s="16">
        <f>IF((SUM('[1]Skog Ålder Underlag'!J114:N114)/5)&lt;&gt;"",(SUM('[1]Skog Ålder Underlag'!J114:N114)/5)/1000,0)</f>
        <v>258.85827999999981</v>
      </c>
      <c r="J106" s="16">
        <f>IF((SUM('[1]Skog Ålder Underlag'!K114:O114)/5)&lt;&gt;"",(SUM('[1]Skog Ålder Underlag'!K114:O114)/5)/1000,0)</f>
        <v>279.03019999999964</v>
      </c>
      <c r="K106" s="16">
        <f>IF((SUM('[1]Skog Ålder Underlag'!L114:P114)/5)&lt;&gt;"",(SUM('[1]Skog Ålder Underlag'!L114:P114)/5)/1000,0)</f>
        <v>287.5556799999996</v>
      </c>
      <c r="L106" s="16">
        <f>IF((SUM('[1]Skog Ålder Underlag'!M114:Q114)/5)&lt;&gt;"",(SUM('[1]Skog Ålder Underlag'!M114:Q114)/5)/1000,0)</f>
        <v>307.22909999999968</v>
      </c>
      <c r="M106" s="16">
        <f>IF((SUM('[1]Skog Ålder Underlag'!N114:R114)/5)&lt;&gt;"",(SUM('[1]Skog Ålder Underlag'!N114:R114)/5)/1000,0)</f>
        <v>318.03135999999961</v>
      </c>
      <c r="N106" s="16">
        <f>IF((SUM('[1]Skog Ålder Underlag'!O114:S114)/5)&lt;&gt;"",(SUM('[1]Skog Ålder Underlag'!O114:S114)/5)/1000,0)</f>
        <v>319.35741999999976</v>
      </c>
      <c r="O106" s="16">
        <f>IF((SUM('[1]Skog Ålder Underlag'!P114:T114)/5)&lt;&gt;"",(SUM('[1]Skog Ålder Underlag'!P114:T114)/5)/1000,0)</f>
        <v>346.9973999999998</v>
      </c>
      <c r="P106" s="16">
        <f>IF((SUM('[1]Skog Ålder Underlag'!Q114:U114)/5)&lt;&gt;"",(SUM('[1]Skog Ålder Underlag'!Q114:U114)/5)/1000,0)</f>
        <v>361.64228000000014</v>
      </c>
      <c r="Q106" s="16">
        <f>IF((SUM('[1]Skog Ålder Underlag'!R114:V114)/5)&lt;&gt;"",(SUM('[1]Skog Ålder Underlag'!R114:V114)/5)/1000,0)</f>
        <v>381.01241999999974</v>
      </c>
      <c r="R106" s="16">
        <f>IF((SUM('[1]Skog Ålder Underlag'!S114:W114)/5)&lt;&gt;"",(SUM('[1]Skog Ålder Underlag'!S114:W114)/5)/1000,0)</f>
        <v>401.48155999999972</v>
      </c>
      <c r="S106" s="16">
        <f>IF((SUM('[1]Skog Ålder Underlag'!T114:X114)/5)&lt;&gt;"",(SUM('[1]Skog Ålder Underlag'!T114:X114)/5)/1000,0)</f>
        <v>432.42795999999959</v>
      </c>
      <c r="T106" s="16">
        <f>IF((SUM('[1]Skog Ålder Underlag'!U114:Y114)/5)&lt;&gt;"",(SUM('[1]Skog Ålder Underlag'!U114:Y114)/5)/1000,0)</f>
        <v>432.31143999999978</v>
      </c>
      <c r="U106" s="16">
        <f>IF((SUM('[1]Skog Ålder Underlag'!V114:Z114)/5)&lt;&gt;"",(SUM('[1]Skog Ålder Underlag'!V114:Z114)/5)/1000,0)</f>
        <v>440.16425999999933</v>
      </c>
      <c r="V106" s="16">
        <f>IF((SUM('[1]Skog Ålder Underlag'!W114:AA114)/5)&lt;&gt;"",(SUM('[1]Skog Ålder Underlag'!W114:AA114)/5)/1000,0)</f>
        <v>430.29565999999954</v>
      </c>
      <c r="W106" s="16">
        <f>IF((SUM('[1]Skog Ålder Underlag'!X114:AB114)/5)&lt;&gt;"",(SUM('[1]Skog Ålder Underlag'!X114:AB114)/5)/1000,0)</f>
        <v>413.34655999999984</v>
      </c>
      <c r="X106" s="16">
        <f>IF((SUM('[1]Skog Ålder Underlag'!Y114:AC114)/5)&lt;&gt;"",(SUM('[1]Skog Ålder Underlag'!Y114:AC114)/5)/1000,0)</f>
        <v>402.03113999999988</v>
      </c>
      <c r="Y106" s="16">
        <f>IF((SUM('[1]Skog Ålder Underlag'!Z114:AD114)/5)&lt;&gt;"",(SUM('[1]Skog Ålder Underlag'!Z114:AD114)/5)/1000,0)</f>
        <v>392.78131999999971</v>
      </c>
      <c r="Z106" s="16">
        <f>IF((SUM('[1]Skog Ålder Underlag'!AA114:AE114)/5)&lt;&gt;"",(SUM('[1]Skog Ålder Underlag'!AA114:AE114)/5)/1000,0)</f>
        <v>387.88440000000003</v>
      </c>
      <c r="AA106" s="16">
        <f>IF((SUM('[1]Skog Ålder Underlag'!AB114:AF114)/5)&lt;&gt;"",(SUM('[1]Skog Ålder Underlag'!AB114:AF114)/5)/1000,0)</f>
        <v>390.99400000000003</v>
      </c>
      <c r="AB106" s="16">
        <f>IF((SUM('[1]Skog Ålder Underlag'!AC114:AG114)/5)&lt;&gt;"",(SUM('[1]Skog Ålder Underlag'!AC114:AG114)/5)/1000,0)</f>
        <v>393.88920000000002</v>
      </c>
      <c r="AC106" s="16">
        <f>IF((SUM('[1]Skog Ålder Underlag'!AD114:AH114)/5)&lt;&gt;"",(SUM('[1]Skog Ålder Underlag'!AD114:AH114)/5)/1000,0)</f>
        <v>386.94059999999996</v>
      </c>
      <c r="AD106" s="16">
        <f>IF((SUM('[1]Skog Ålder Underlag'!AE114:AI114)/5)&lt;&gt;"",(SUM('[1]Skog Ålder Underlag'!AE114:AI114)/5)/1000,0)</f>
        <v>409.69499999999999</v>
      </c>
      <c r="AE106" s="16">
        <f>IF((SUM('[1]Skog Ålder Underlag'!AF114:AJ114)/5)&lt;&gt;"",(SUM('[1]Skog Ålder Underlag'!AF114:AJ114)/5)/1000,0)</f>
        <v>425.88779999999997</v>
      </c>
      <c r="AF106" s="16">
        <f>IF((SUM('[1]Skog Ålder Underlag'!AG114:AK114)/5)&lt;&gt;"",(SUM('[1]Skog Ålder Underlag'!AG114:AK114)/5)/1000,0)</f>
        <v>441.02800182928672</v>
      </c>
      <c r="AG106" s="16">
        <f>IF((SUM('[1]Skog Ålder Underlag'!AH114:AL114)/5)&lt;&gt;"",(SUM('[1]Skog Ålder Underlag'!AH114:AL114)/5)/1000,0)</f>
        <v>446.89914983505753</v>
      </c>
      <c r="AH106" s="16">
        <f>IF((SUM('[1]Skog Ålder Underlag'!AI114:AM114)/5)&lt;&gt;"",(SUM('[1]Skog Ålder Underlag'!AI114:AM114)/5)/1000,0)</f>
        <v>457.61984886118955</v>
      </c>
      <c r="AI106" s="16">
        <f>IF((SUM('[1]Skog Ålder Underlag'!AJ114:AN114)/5)&lt;&gt;"",(SUM('[1]Skog Ålder Underlag'!AJ114:AN114)/5)/1000,0)</f>
        <v>437.64444930340267</v>
      </c>
      <c r="AJ106" s="16">
        <f>IF((SUM('[1]Skog Ålder Underlag'!AK114:AO114)/5)&lt;&gt;"",(SUM('[1]Skog Ålder Underlag'!AK114:AO114)/5)/1000,0)</f>
        <v>421.65173574125117</v>
      </c>
      <c r="AK106" s="16">
        <f>IF((SUM('[1]Skog Ålder Underlag'!AL114:AP114)/5)&lt;&gt;"",(SUM('[1]Skog Ålder Underlag'!AL114:AP114)/5)/1000,0)</f>
        <v>424.84050032260194</v>
      </c>
      <c r="AL106" s="16">
        <f>IF((SUM('[1]Skog Ålder Underlag'!AM114:AQ114)/5)&lt;&gt;"",(SUM('[1]Skog Ålder Underlag'!AM114:AQ114)/5)/1000,0)</f>
        <v>427.14816964033901</v>
      </c>
      <c r="AM106" s="16">
        <f>IF((SUM('[1]Skog Ålder Underlag'!AN114:AR114)/5)&lt;&gt;"",(SUM('[1]Skog Ålder Underlag'!AN114:AR114)/5)/1000,0)</f>
        <v>418.92094655630075</v>
      </c>
      <c r="AN106" s="16">
        <f>IF((SUM('[1]Skog Ålder Underlag'!AO114:AS114)/5)&lt;&gt;"",(SUM('[1]Skog Ålder Underlag'!AO114:AS114)/5)/1000,0)</f>
        <v>407.16350838361694</v>
      </c>
      <c r="AO106" s="16">
        <f>IF((SUM('[1]Skog Ålder Underlag'!AP114:AT114)/5)&lt;&gt;"",(SUM('[1]Skog Ålder Underlag'!AP114:AT114)/5)/1000,0)</f>
        <v>400.31910214640976</v>
      </c>
      <c r="AP106" s="16">
        <f>IF((SUM('[1]Skog Ålder Underlag'!AQ114:AU114)/5)&lt;&gt;"",(SUM('[1]Skog Ålder Underlag'!AQ114:AU114)/5)/1000,0)</f>
        <v>385.9463309800899</v>
      </c>
      <c r="AQ106" s="16">
        <f>IF((SUM('[1]Skog Ålder Underlag'!AR114:AV114)/5)&lt;&gt;"",(SUM('[1]Skog Ålder Underlag'!AR114:AV114)/5)/1000,0)</f>
        <v>366.89593817686705</v>
      </c>
      <c r="AR106" s="16">
        <f>IF((SUM('[1]Skog Ålder Underlag'!AS114:AW114)/5)&lt;&gt;"",(SUM('[1]Skog Ålder Underlag'!AS114:AW114)/5)/1000,0)</f>
        <v>378.74321858883616</v>
      </c>
      <c r="AS106" s="16">
        <f>IF((SUM('[1]Skog Ålder Underlag'!AT114:AX114)/5)&lt;&gt;"",(SUM('[1]Skog Ålder Underlag'!AT114:AX114)/5)/1000,0)</f>
        <v>380.81035507764523</v>
      </c>
      <c r="AT106" s="16">
        <f>IF((SUM('[1]Skog Ålder Underlag'!AU114:AY114)/5)&lt;&gt;"",(SUM('[1]Skog Ålder Underlag'!AU114:AY114)/5)/1000,0)</f>
        <v>383.46747159337673</v>
      </c>
      <c r="AU106" s="16">
        <f>IF((SUM('[1]Skog Ålder Underlag'!AV114:AZ114)/5)&lt;&gt;"",(SUM('[1]Skog Ålder Underlag'!AV114:AZ114)/5)/1000,0)</f>
        <v>359.98388263872249</v>
      </c>
      <c r="AV106" s="16">
        <f>IF((SUM('[1]Skog Ålder Underlag'!AW114:BA114)/5)&lt;&gt;"",(SUM('[1]Skog Ålder Underlag'!AW114:BA114)/5)/1000,0)</f>
        <v>361.94750472639561</v>
      </c>
      <c r="AW106" s="16">
        <f>IF((SUM('[1]Skog Ålder Underlag'!AX114:BB114)/5)&lt;&gt;"",(SUM('[1]Skog Ålder Underlag'!AX114:BB114)/5)/1000,0)</f>
        <v>338.4278320630126</v>
      </c>
      <c r="AX106" s="16">
        <f>IF((SUM('[1]Skog Ålder Underlag'!AY114:BC114)/5)&lt;&gt;"",(SUM('[1]Skog Ålder Underlag'!AY114:BC114)/5)/1000,0)</f>
        <v>330.37628701913695</v>
      </c>
      <c r="AY106" s="16">
        <f>IF((SUM('[1]Skog Ålder Underlag'!AZ114:BD114)/5)&lt;&gt;"",(SUM('[1]Skog Ålder Underlag'!AZ114:BD114)/5)/1000,0)</f>
        <v>321.92067364069055</v>
      </c>
      <c r="AZ106" s="16">
        <f>IF((SUM('[1]Skog Ålder Underlag'!BA114:BE114)/5)&lt;&gt;"",(SUM('[1]Skog Ålder Underlag'!BA114:BE114)/5)/1000,0)</f>
        <v>331.00174470929346</v>
      </c>
      <c r="BA106" s="16">
        <f>IF((SUM('[1]Skog Ålder Underlag'!BB114:BF114)/5)&lt;&gt;"",(SUM('[1]Skog Ålder Underlag'!BB114:BF114)/5)/1000,0)</f>
        <v>332.3636129469308</v>
      </c>
      <c r="BB106" s="16">
        <f>IF((SUM('[1]Skog Ålder Underlag'!BC114:BG114)/5)&lt;&gt;"",(SUM('[1]Skog Ålder Underlag'!BC114:BG114)/5)/1000,0)</f>
        <v>319.49601936177402</v>
      </c>
      <c r="BC106" s="16">
        <f>IF((SUM('[1]Skog Ålder Underlag'!BD114:BH114)/5)&lt;&gt;"",(SUM('[1]Skog Ålder Underlag'!BD114:BH114)/5)/1000,0)</f>
        <v>319.25678369924918</v>
      </c>
      <c r="BD106" s="16">
        <f>IF((SUM('[1]Skog Ålder Underlag'!BE114:BI114)/5)&lt;&gt;"",(SUM('[1]Skog Ålder Underlag'!BE114:BI114)/5)/1000,0)</f>
        <v>313.82406863636334</v>
      </c>
      <c r="BE106" s="16">
        <f>IF((SUM('[1]Skog Ålder Underlag'!BF114:BJ114)/5)&lt;&gt;"",(SUM('[1]Skog Ålder Underlag'!BF114:BJ114)/5)/1000,0)</f>
        <v>315.35094448734202</v>
      </c>
      <c r="BF106" s="16">
        <f>IF((SUM('[1]Skog Ålder Underlag'!BG114:BK114)/5)&lt;&gt;"",(SUM('[1]Skog Ålder Underlag'!BG114:BK114)/5)/1000,0)</f>
        <v>306.07736578802729</v>
      </c>
      <c r="BG106" s="16">
        <f>IF((SUM('[1]Skog Ålder Underlag'!BH114:BL114)/5)&lt;&gt;"",(SUM('[1]Skog Ålder Underlag'!BH114:BL114)/5)/1000,0)</f>
        <v>302.25365740541611</v>
      </c>
      <c r="BH106" s="16">
        <f>IF((SUM('[1]Skog Ålder Underlag'!BI114:BM114)/5)&lt;&gt;"",(SUM('[1]Skog Ålder Underlag'!BI114:BM114)/5)/1000,0)</f>
        <v>309.24922646606751</v>
      </c>
      <c r="BI106" s="16">
        <f>IF((SUM('[1]Skog Ålder Underlag'!BJ114:BN114)/5)&lt;&gt;"",(SUM('[1]Skog Ålder Underlag'!BJ114:BN114)/5)/1000,0)</f>
        <v>312.25693088666736</v>
      </c>
    </row>
    <row r="107" spans="1:61" s="7" customFormat="1" x14ac:dyDescent="0.25">
      <c r="A107" s="19"/>
      <c r="B107" s="18"/>
      <c r="C107" s="18"/>
      <c r="D107" s="17" t="s">
        <v>9</v>
      </c>
      <c r="E107" s="16">
        <f>IF('[1]Skog Ålder Underlag'!F115&lt;&gt;"",'[1]Skog Ålder Underlag'!F115/1000,0)</f>
        <v>288.81476177000059</v>
      </c>
      <c r="F107" s="16">
        <f>IF((SUM('[1]Skog Ålder Underlag'!G115:K115)/5)&lt;&gt;"",(SUM('[1]Skog Ålder Underlag'!G115:K115)/5)/1000,0)</f>
        <v>152.58670000000004</v>
      </c>
      <c r="G107" s="16">
        <f>IF((SUM('[1]Skog Ålder Underlag'!H115:L115)/5)&lt;&gt;"",(SUM('[1]Skog Ålder Underlag'!H115:L115)/5)/1000,0)</f>
        <v>150.69583999999995</v>
      </c>
      <c r="H107" s="16">
        <f>IF((SUM('[1]Skog Ålder Underlag'!I115:M115)/5)&lt;&gt;"",(SUM('[1]Skog Ålder Underlag'!I115:M115)/5)/1000,0)</f>
        <v>137.11215999999996</v>
      </c>
      <c r="I107" s="16">
        <f>IF((SUM('[1]Skog Ålder Underlag'!J115:N115)/5)&lt;&gt;"",(SUM('[1]Skog Ålder Underlag'!J115:N115)/5)/1000,0)</f>
        <v>134.07289999999992</v>
      </c>
      <c r="J107" s="16">
        <f>IF((SUM('[1]Skog Ålder Underlag'!K115:O115)/5)&lt;&gt;"",(SUM('[1]Skog Ålder Underlag'!K115:O115)/5)/1000,0)</f>
        <v>137.6730399999999</v>
      </c>
      <c r="K107" s="16">
        <f>IF((SUM('[1]Skog Ålder Underlag'!L115:P115)/5)&lt;&gt;"",(SUM('[1]Skog Ålder Underlag'!L115:P115)/5)/1000,0)</f>
        <v>141.29543999999993</v>
      </c>
      <c r="L107" s="16">
        <f>IF((SUM('[1]Skog Ålder Underlag'!M115:Q115)/5)&lt;&gt;"",(SUM('[1]Skog Ålder Underlag'!M115:Q115)/5)/1000,0)</f>
        <v>121.88535999999999</v>
      </c>
      <c r="M107" s="16">
        <f>IF((SUM('[1]Skog Ålder Underlag'!N115:R115)/5)&lt;&gt;"",(SUM('[1]Skog Ålder Underlag'!N115:R115)/5)/1000,0)</f>
        <v>124.00539999999999</v>
      </c>
      <c r="N107" s="16">
        <f>IF((SUM('[1]Skog Ålder Underlag'!O115:S115)/5)&lt;&gt;"",(SUM('[1]Skog Ålder Underlag'!O115:S115)/5)/1000,0)</f>
        <v>128.39592000000005</v>
      </c>
      <c r="O107" s="16">
        <f>IF((SUM('[1]Skog Ålder Underlag'!P115:T115)/5)&lt;&gt;"",(SUM('[1]Skog Ålder Underlag'!P115:T115)/5)/1000,0)</f>
        <v>122.50712000000004</v>
      </c>
      <c r="P107" s="16">
        <f>IF((SUM('[1]Skog Ålder Underlag'!Q115:U115)/5)&lt;&gt;"",(SUM('[1]Skog Ålder Underlag'!Q115:U115)/5)/1000,0)</f>
        <v>117.86944000000003</v>
      </c>
      <c r="Q107" s="16">
        <f>IF((SUM('[1]Skog Ålder Underlag'!R115:V115)/5)&lt;&gt;"",(SUM('[1]Skog Ålder Underlag'!R115:V115)/5)/1000,0)</f>
        <v>121.42780000000005</v>
      </c>
      <c r="R107" s="16">
        <f>IF((SUM('[1]Skog Ålder Underlag'!S115:W115)/5)&lt;&gt;"",(SUM('[1]Skog Ålder Underlag'!S115:W115)/5)/1000,0)</f>
        <v>114.98418000000002</v>
      </c>
      <c r="S107" s="16">
        <f>IF((SUM('[1]Skog Ålder Underlag'!T115:X115)/5)&lt;&gt;"",(SUM('[1]Skog Ålder Underlag'!T115:X115)/5)/1000,0)</f>
        <v>109.64770000000003</v>
      </c>
      <c r="T107" s="16">
        <f>IF((SUM('[1]Skog Ålder Underlag'!U115:Y115)/5)&lt;&gt;"",(SUM('[1]Skog Ålder Underlag'!U115:Y115)/5)/1000,0)</f>
        <v>109.66257999999999</v>
      </c>
      <c r="U107" s="16">
        <f>IF((SUM('[1]Skog Ålder Underlag'!V115:Z115)/5)&lt;&gt;"",(SUM('[1]Skog Ålder Underlag'!V115:Z115)/5)/1000,0)</f>
        <v>105.52892000000001</v>
      </c>
      <c r="V107" s="16">
        <f>IF((SUM('[1]Skog Ålder Underlag'!W115:AA115)/5)&lt;&gt;"",(SUM('[1]Skog Ålder Underlag'!W115:AA115)/5)/1000,0)</f>
        <v>115.72981999999999</v>
      </c>
      <c r="W107" s="16">
        <f>IF((SUM('[1]Skog Ålder Underlag'!X115:AB115)/5)&lt;&gt;"",(SUM('[1]Skog Ålder Underlag'!X115:AB115)/5)/1000,0)</f>
        <v>138.02601999999999</v>
      </c>
      <c r="X107" s="16">
        <f>IF((SUM('[1]Skog Ålder Underlag'!Y115:AC115)/5)&lt;&gt;"",(SUM('[1]Skog Ålder Underlag'!Y115:AC115)/5)/1000,0)</f>
        <v>164.47495999999998</v>
      </c>
      <c r="Y107" s="16">
        <f>IF((SUM('[1]Skog Ålder Underlag'!Z115:AD115)/5)&lt;&gt;"",(SUM('[1]Skog Ålder Underlag'!Z115:AD115)/5)/1000,0)</f>
        <v>178.63084000000003</v>
      </c>
      <c r="Z107" s="16">
        <f>IF((SUM('[1]Skog Ålder Underlag'!AA115:AE115)/5)&lt;&gt;"",(SUM('[1]Skog Ålder Underlag'!AA115:AE115)/5)/1000,0)</f>
        <v>201.26339999999999</v>
      </c>
      <c r="AA107" s="16">
        <f>IF((SUM('[1]Skog Ålder Underlag'!AB115:AF115)/5)&lt;&gt;"",(SUM('[1]Skog Ålder Underlag'!AB115:AF115)/5)/1000,0)</f>
        <v>195.7022</v>
      </c>
      <c r="AB107" s="16">
        <f>IF((SUM('[1]Skog Ålder Underlag'!AC115:AG115)/5)&lt;&gt;"",(SUM('[1]Skog Ålder Underlag'!AC115:AG115)/5)/1000,0)</f>
        <v>200.93559999999999</v>
      </c>
      <c r="AC107" s="16">
        <f>IF((SUM('[1]Skog Ålder Underlag'!AD115:AH115)/5)&lt;&gt;"",(SUM('[1]Skog Ålder Underlag'!AD115:AH115)/5)/1000,0)</f>
        <v>194.12299999999999</v>
      </c>
      <c r="AD107" s="16">
        <f>IF((SUM('[1]Skog Ålder Underlag'!AE115:AI115)/5)&lt;&gt;"",(SUM('[1]Skog Ålder Underlag'!AE115:AI115)/5)/1000,0)</f>
        <v>194.92060000000001</v>
      </c>
      <c r="AE107" s="16">
        <f>IF((SUM('[1]Skog Ålder Underlag'!AF115:AJ115)/5)&lt;&gt;"",(SUM('[1]Skog Ålder Underlag'!AF115:AJ115)/5)/1000,0)</f>
        <v>194.83260000000001</v>
      </c>
      <c r="AF107" s="16">
        <f>IF((SUM('[1]Skog Ålder Underlag'!AG115:AK115)/5)&lt;&gt;"",(SUM('[1]Skog Ålder Underlag'!AG115:AK115)/5)/1000,0)</f>
        <v>206.16725583866605</v>
      </c>
      <c r="AG107" s="16">
        <f>IF((SUM('[1]Skog Ålder Underlag'!AH115:AL115)/5)&lt;&gt;"",(SUM('[1]Skog Ålder Underlag'!AH115:AL115)/5)/1000,0)</f>
        <v>224.18668685353472</v>
      </c>
      <c r="AH107" s="16">
        <f>IF((SUM('[1]Skog Ålder Underlag'!AI115:AM115)/5)&lt;&gt;"",(SUM('[1]Skog Ålder Underlag'!AI115:AM115)/5)/1000,0)</f>
        <v>231.66835016326414</v>
      </c>
      <c r="AI107" s="16">
        <f>IF((SUM('[1]Skog Ålder Underlag'!AJ115:AN115)/5)&lt;&gt;"",(SUM('[1]Skog Ålder Underlag'!AJ115:AN115)/5)/1000,0)</f>
        <v>240.894291483366</v>
      </c>
      <c r="AJ107" s="16">
        <f>IF((SUM('[1]Skog Ålder Underlag'!AK115:AO115)/5)&lt;&gt;"",(SUM('[1]Skog Ålder Underlag'!AK115:AO115)/5)/1000,0)</f>
        <v>268.42496119692862</v>
      </c>
      <c r="AK107" s="16">
        <f>IF((SUM('[1]Skog Ålder Underlag'!AL115:AP115)/5)&lt;&gt;"",(SUM('[1]Skog Ålder Underlag'!AL115:AP115)/5)/1000,0)</f>
        <v>288.34408705992792</v>
      </c>
      <c r="AL107" s="16">
        <f>IF((SUM('[1]Skog Ålder Underlag'!AM115:AQ115)/5)&lt;&gt;"",(SUM('[1]Skog Ålder Underlag'!AM115:AQ115)/5)/1000,0)</f>
        <v>288.67986322350981</v>
      </c>
      <c r="AM107" s="16">
        <f>IF((SUM('[1]Skog Ålder Underlag'!AN115:AR115)/5)&lt;&gt;"",(SUM('[1]Skog Ålder Underlag'!AN115:AR115)/5)/1000,0)</f>
        <v>295.46767919953845</v>
      </c>
      <c r="AN107" s="16">
        <f>IF((SUM('[1]Skog Ålder Underlag'!AO115:AS115)/5)&lt;&gt;"",(SUM('[1]Skog Ålder Underlag'!AO115:AS115)/5)/1000,0)</f>
        <v>311.16457647091727</v>
      </c>
      <c r="AO107" s="16">
        <f>IF((SUM('[1]Skog Ålder Underlag'!AP115:AT115)/5)&lt;&gt;"",(SUM('[1]Skog Ålder Underlag'!AP115:AT115)/5)/1000,0)</f>
        <v>308.4738465615294</v>
      </c>
      <c r="AP107" s="16">
        <f>IF((SUM('[1]Skog Ålder Underlag'!AQ115:AU115)/5)&lt;&gt;"",(SUM('[1]Skog Ålder Underlag'!AQ115:AU115)/5)/1000,0)</f>
        <v>306.37744924529454</v>
      </c>
      <c r="AQ107" s="16">
        <f>IF((SUM('[1]Skog Ålder Underlag'!AR115:AV115)/5)&lt;&gt;"",(SUM('[1]Skog Ålder Underlag'!AR115:AV115)/5)/1000,0)</f>
        <v>320.04258506629742</v>
      </c>
      <c r="AR107" s="16">
        <f>IF((SUM('[1]Skog Ålder Underlag'!AS115:AW115)/5)&lt;&gt;"",(SUM('[1]Skog Ålder Underlag'!AS115:AW115)/5)/1000,0)</f>
        <v>342.84989804870139</v>
      </c>
      <c r="AS107" s="16">
        <f>IF((SUM('[1]Skog Ålder Underlag'!AT115:AX115)/5)&lt;&gt;"",(SUM('[1]Skog Ålder Underlag'!AT115:AX115)/5)/1000,0)</f>
        <v>355.36977671186571</v>
      </c>
      <c r="AT107" s="16">
        <f>IF((SUM('[1]Skog Ålder Underlag'!AU115:AY115)/5)&lt;&gt;"",(SUM('[1]Skog Ålder Underlag'!AU115:AY115)/5)/1000,0)</f>
        <v>370.13695562337546</v>
      </c>
      <c r="AU107" s="16">
        <f>IF((SUM('[1]Skog Ålder Underlag'!AV115:AZ115)/5)&lt;&gt;"",(SUM('[1]Skog Ålder Underlag'!AV115:AZ115)/5)/1000,0)</f>
        <v>375.74489738953963</v>
      </c>
      <c r="AV107" s="16">
        <f>IF((SUM('[1]Skog Ålder Underlag'!AW115:BA115)/5)&lt;&gt;"",(SUM('[1]Skog Ålder Underlag'!AW115:BA115)/5)/1000,0)</f>
        <v>375.56410636022559</v>
      </c>
      <c r="AW107" s="16">
        <f>IF((SUM('[1]Skog Ålder Underlag'!AX115:BB115)/5)&lt;&gt;"",(SUM('[1]Skog Ålder Underlag'!AX115:BB115)/5)/1000,0)</f>
        <v>362.21263908074366</v>
      </c>
      <c r="AX107" s="16">
        <f>IF((SUM('[1]Skog Ålder Underlag'!AY115:BC115)/5)&lt;&gt;"",(SUM('[1]Skog Ålder Underlag'!AY115:BC115)/5)/1000,0)</f>
        <v>345.0290515564858</v>
      </c>
      <c r="AY107" s="16">
        <f>IF((SUM('[1]Skog Ålder Underlag'!AZ115:BD115)/5)&lt;&gt;"",(SUM('[1]Skog Ålder Underlag'!AZ115:BD115)/5)/1000,0)</f>
        <v>347.84800680022909</v>
      </c>
      <c r="AZ107" s="16">
        <f>IF((SUM('[1]Skog Ålder Underlag'!BA115:BE115)/5)&lt;&gt;"",(SUM('[1]Skog Ålder Underlag'!BA115:BE115)/5)/1000,0)</f>
        <v>347.74970226155443</v>
      </c>
      <c r="BA107" s="16">
        <f>IF((SUM('[1]Skog Ålder Underlag'!BB115:BF115)/5)&lt;&gt;"",(SUM('[1]Skog Ålder Underlag'!BB115:BF115)/5)/1000,0)</f>
        <v>351.35621443039832</v>
      </c>
      <c r="BB107" s="16">
        <f>IF((SUM('[1]Skog Ålder Underlag'!BC115:BG115)/5)&lt;&gt;"",(SUM('[1]Skog Ålder Underlag'!BC115:BG115)/5)/1000,0)</f>
        <v>358.01927930559094</v>
      </c>
      <c r="BC107" s="16">
        <f>IF((SUM('[1]Skog Ålder Underlag'!BD115:BH115)/5)&lt;&gt;"",(SUM('[1]Skog Ålder Underlag'!BD115:BH115)/5)/1000,0)</f>
        <v>356.90219481549792</v>
      </c>
      <c r="BD107" s="16">
        <f>IF((SUM('[1]Skog Ålder Underlag'!BE115:BI115)/5)&lt;&gt;"",(SUM('[1]Skog Ålder Underlag'!BE115:BI115)/5)/1000,0)</f>
        <v>334.0375976718534</v>
      </c>
      <c r="BE107" s="16">
        <f>IF((SUM('[1]Skog Ålder Underlag'!BF115:BJ115)/5)&lt;&gt;"",(SUM('[1]Skog Ålder Underlag'!BF115:BJ115)/5)/1000,0)</f>
        <v>341.93581054369275</v>
      </c>
      <c r="BF107" s="16">
        <f>IF((SUM('[1]Skog Ålder Underlag'!BG115:BK115)/5)&lt;&gt;"",(SUM('[1]Skog Ålder Underlag'!BG115:BK115)/5)/1000,0)</f>
        <v>336.26932686328746</v>
      </c>
      <c r="BG107" s="16">
        <f>IF((SUM('[1]Skog Ålder Underlag'!BH115:BL115)/5)&lt;&gt;"",(SUM('[1]Skog Ålder Underlag'!BH115:BL115)/5)/1000,0)</f>
        <v>330.67804000731149</v>
      </c>
      <c r="BH107" s="16">
        <f>IF((SUM('[1]Skog Ålder Underlag'!BI115:BM115)/5)&lt;&gt;"",(SUM('[1]Skog Ålder Underlag'!BI115:BM115)/5)/1000,0)</f>
        <v>320.57050656666115</v>
      </c>
      <c r="BI107" s="16">
        <f>IF((SUM('[1]Skog Ålder Underlag'!BJ115:BN115)/5)&lt;&gt;"",(SUM('[1]Skog Ålder Underlag'!BJ115:BN115)/5)/1000,0)</f>
        <v>318.14602837770553</v>
      </c>
    </row>
    <row r="108" spans="1:61" s="7" customFormat="1" x14ac:dyDescent="0.25">
      <c r="A108" s="19"/>
      <c r="B108" s="18"/>
      <c r="C108" s="18"/>
      <c r="D108" s="17" t="s">
        <v>8</v>
      </c>
      <c r="E108" s="16">
        <f>IF('[1]Skog Ålder Underlag'!F116&lt;&gt;"",'[1]Skog Ålder Underlag'!F116/1000,0)</f>
        <v>324.49225626000009</v>
      </c>
      <c r="F108" s="16">
        <f>IF((SUM('[1]Skog Ålder Underlag'!G116:K116)/5)&lt;&gt;"",(SUM('[1]Skog Ålder Underlag'!G116:K116)/5)/1000,0)</f>
        <v>252.46196000000012</v>
      </c>
      <c r="G108" s="16">
        <f>IF((SUM('[1]Skog Ålder Underlag'!H116:L116)/5)&lt;&gt;"",(SUM('[1]Skog Ålder Underlag'!H116:L116)/5)/1000,0)</f>
        <v>247.15353999999996</v>
      </c>
      <c r="H108" s="16">
        <f>IF((SUM('[1]Skog Ålder Underlag'!I116:M116)/5)&lt;&gt;"",(SUM('[1]Skog Ålder Underlag'!I116:M116)/5)/1000,0)</f>
        <v>257.53208000000001</v>
      </c>
      <c r="I108" s="16">
        <f>IF((SUM('[1]Skog Ålder Underlag'!J116:N116)/5)&lt;&gt;"",(SUM('[1]Skog Ålder Underlag'!J116:N116)/5)/1000,0)</f>
        <v>233.24136000000004</v>
      </c>
      <c r="J108" s="16">
        <f>IF((SUM('[1]Skog Ålder Underlag'!K116:O116)/5)&lt;&gt;"",(SUM('[1]Skog Ålder Underlag'!K116:O116)/5)/1000,0)</f>
        <v>226.35965999999982</v>
      </c>
      <c r="K108" s="16">
        <f>IF((SUM('[1]Skog Ålder Underlag'!L116:P116)/5)&lt;&gt;"",(SUM('[1]Skog Ålder Underlag'!L116:P116)/5)/1000,0)</f>
        <v>217.82817999999989</v>
      </c>
      <c r="L108" s="16">
        <f>IF((SUM('[1]Skog Ålder Underlag'!M116:Q116)/5)&lt;&gt;"",(SUM('[1]Skog Ålder Underlag'!M116:Q116)/5)/1000,0)</f>
        <v>207.13882000000001</v>
      </c>
      <c r="M108" s="16">
        <f>IF((SUM('[1]Skog Ålder Underlag'!N116:R116)/5)&lt;&gt;"",(SUM('[1]Skog Ålder Underlag'!N116:R116)/5)/1000,0)</f>
        <v>185.09504000000001</v>
      </c>
      <c r="N108" s="16">
        <f>IF((SUM('[1]Skog Ålder Underlag'!O116:S116)/5)&lt;&gt;"",(SUM('[1]Skog Ålder Underlag'!O116:S116)/5)/1000,0)</f>
        <v>187.86454000000001</v>
      </c>
      <c r="O108" s="16">
        <f>IF((SUM('[1]Skog Ålder Underlag'!P116:T116)/5)&lt;&gt;"",(SUM('[1]Skog Ålder Underlag'!P116:T116)/5)/1000,0)</f>
        <v>168.22326000000007</v>
      </c>
      <c r="P108" s="16">
        <f>IF((SUM('[1]Skog Ålder Underlag'!Q116:U116)/5)&lt;&gt;"",(SUM('[1]Skog Ålder Underlag'!Q116:U116)/5)/1000,0)</f>
        <v>171.85376000000008</v>
      </c>
      <c r="Q108" s="16">
        <f>IF((SUM('[1]Skog Ålder Underlag'!R116:V116)/5)&lt;&gt;"",(SUM('[1]Skog Ålder Underlag'!R116:V116)/5)/1000,0)</f>
        <v>183.80149999999992</v>
      </c>
      <c r="R108" s="16">
        <f>IF((SUM('[1]Skog Ålder Underlag'!S116:W116)/5)&lt;&gt;"",(SUM('[1]Skog Ålder Underlag'!S116:W116)/5)/1000,0)</f>
        <v>195.22742</v>
      </c>
      <c r="S108" s="16">
        <f>IF((SUM('[1]Skog Ålder Underlag'!T116:X116)/5)&lt;&gt;"",(SUM('[1]Skog Ålder Underlag'!T116:X116)/5)/1000,0)</f>
        <v>183.4542799999999</v>
      </c>
      <c r="T108" s="16">
        <f>IF((SUM('[1]Skog Ålder Underlag'!U116:Y116)/5)&lt;&gt;"",(SUM('[1]Skog Ålder Underlag'!U116:Y116)/5)/1000,0)</f>
        <v>186.0814399999999</v>
      </c>
      <c r="U108" s="16">
        <f>IF((SUM('[1]Skog Ålder Underlag'!V116:Z116)/5)&lt;&gt;"",(SUM('[1]Skog Ålder Underlag'!V116:Z116)/5)/1000,0)</f>
        <v>170.03229999999999</v>
      </c>
      <c r="V108" s="16">
        <f>IF((SUM('[1]Skog Ålder Underlag'!W116:AA116)/5)&lt;&gt;"",(SUM('[1]Skog Ålder Underlag'!W116:AA116)/5)/1000,0)</f>
        <v>149.68850000000006</v>
      </c>
      <c r="W108" s="16">
        <f>IF((SUM('[1]Skog Ålder Underlag'!X116:AB116)/5)&lt;&gt;"",(SUM('[1]Skog Ålder Underlag'!X116:AB116)/5)/1000,0)</f>
        <v>152.58082000000002</v>
      </c>
      <c r="X108" s="16">
        <f>IF((SUM('[1]Skog Ålder Underlag'!Y116:AC116)/5)&lt;&gt;"",(SUM('[1]Skog Ålder Underlag'!Y116:AC116)/5)/1000,0)</f>
        <v>147.60280000000003</v>
      </c>
      <c r="Y108" s="16">
        <f>IF((SUM('[1]Skog Ålder Underlag'!Z116:AD116)/5)&lt;&gt;"",(SUM('[1]Skog Ålder Underlag'!Z116:AD116)/5)/1000,0)</f>
        <v>145.70254</v>
      </c>
      <c r="Z108" s="16">
        <f>IF((SUM('[1]Skog Ålder Underlag'!AA116:AE116)/5)&lt;&gt;"",(SUM('[1]Skog Ålder Underlag'!AA116:AE116)/5)/1000,0)</f>
        <v>152.01479999999998</v>
      </c>
      <c r="AA108" s="16">
        <f>IF((SUM('[1]Skog Ålder Underlag'!AB116:AF116)/5)&lt;&gt;"",(SUM('[1]Skog Ålder Underlag'!AB116:AF116)/5)/1000,0)</f>
        <v>146.2628</v>
      </c>
      <c r="AB108" s="16">
        <f>IF((SUM('[1]Skog Ålder Underlag'!AC116:AG116)/5)&lt;&gt;"",(SUM('[1]Skog Ålder Underlag'!AC116:AG116)/5)/1000,0)</f>
        <v>134.2296</v>
      </c>
      <c r="AC108" s="16">
        <f>IF((SUM('[1]Skog Ålder Underlag'!AD116:AH116)/5)&lt;&gt;"",(SUM('[1]Skog Ålder Underlag'!AD116:AH116)/5)/1000,0)</f>
        <v>140.51160000000002</v>
      </c>
      <c r="AD108" s="16">
        <f>IF((SUM('[1]Skog Ålder Underlag'!AE116:AI116)/5)&lt;&gt;"",(SUM('[1]Skog Ålder Underlag'!AE116:AI116)/5)/1000,0)</f>
        <v>142.37960000000001</v>
      </c>
      <c r="AE108" s="16">
        <f>IF((SUM('[1]Skog Ålder Underlag'!AF116:AJ116)/5)&lt;&gt;"",(SUM('[1]Skog Ålder Underlag'!AF116:AJ116)/5)/1000,0)</f>
        <v>146.8818</v>
      </c>
      <c r="AF108" s="16">
        <f>IF((SUM('[1]Skog Ålder Underlag'!AG116:AK116)/5)&lt;&gt;"",(SUM('[1]Skog Ålder Underlag'!AG116:AK116)/5)/1000,0)</f>
        <v>148.8304206618545</v>
      </c>
      <c r="AG108" s="16">
        <f>IF((SUM('[1]Skog Ålder Underlag'!AH116:AL116)/5)&lt;&gt;"",(SUM('[1]Skog Ålder Underlag'!AH116:AL116)/5)/1000,0)</f>
        <v>147.09355197853091</v>
      </c>
      <c r="AH108" s="16">
        <f>IF((SUM('[1]Skog Ålder Underlag'!AI116:AM116)/5)&lt;&gt;"",(SUM('[1]Skog Ålder Underlag'!AI116:AM116)/5)/1000,0)</f>
        <v>140.85442637171658</v>
      </c>
      <c r="AI108" s="16">
        <f>IF((SUM('[1]Skog Ålder Underlag'!AJ116:AN116)/5)&lt;&gt;"",(SUM('[1]Skog Ålder Underlag'!AJ116:AN116)/5)/1000,0)</f>
        <v>137.04510284390815</v>
      </c>
      <c r="AJ108" s="16">
        <f>IF((SUM('[1]Skog Ålder Underlag'!AK116:AO116)/5)&lt;&gt;"",(SUM('[1]Skog Ålder Underlag'!AK116:AO116)/5)/1000,0)</f>
        <v>131.82672381822647</v>
      </c>
      <c r="AK108" s="16">
        <f>IF((SUM('[1]Skog Ålder Underlag'!AL116:AP116)/5)&lt;&gt;"",(SUM('[1]Skog Ålder Underlag'!AL116:AP116)/5)/1000,0)</f>
        <v>135.08173859213403</v>
      </c>
      <c r="AL108" s="16">
        <f>IF((SUM('[1]Skog Ålder Underlag'!AM116:AQ116)/5)&lt;&gt;"",(SUM('[1]Skog Ålder Underlag'!AM116:AQ116)/5)/1000,0)</f>
        <v>135.46662345815125</v>
      </c>
      <c r="AM108" s="16">
        <f>IF((SUM('[1]Skog Ålder Underlag'!AN116:AR116)/5)&lt;&gt;"",(SUM('[1]Skog Ålder Underlag'!AN116:AR116)/5)/1000,0)</f>
        <v>135.73992207406855</v>
      </c>
      <c r="AN108" s="16">
        <f>IF((SUM('[1]Skog Ålder Underlag'!AO116:AS116)/5)&lt;&gt;"",(SUM('[1]Skog Ålder Underlag'!AO116:AS116)/5)/1000,0)</f>
        <v>137.27556958847188</v>
      </c>
      <c r="AO108" s="16">
        <f>IF((SUM('[1]Skog Ålder Underlag'!AP116:AT116)/5)&lt;&gt;"",(SUM('[1]Skog Ålder Underlag'!AP116:AT116)/5)/1000,0)</f>
        <v>131.88962617162963</v>
      </c>
      <c r="AP108" s="16">
        <f>IF((SUM('[1]Skog Ålder Underlag'!AQ116:AU116)/5)&lt;&gt;"",(SUM('[1]Skog Ålder Underlag'!AQ116:AU116)/5)/1000,0)</f>
        <v>133.10677370718787</v>
      </c>
      <c r="AQ108" s="16">
        <f>IF((SUM('[1]Skog Ålder Underlag'!AR116:AV116)/5)&lt;&gt;"",(SUM('[1]Skog Ålder Underlag'!AR116:AV116)/5)/1000,0)</f>
        <v>138.79290753426312</v>
      </c>
      <c r="AR108" s="16">
        <f>IF((SUM('[1]Skog Ålder Underlag'!AS116:AW116)/5)&lt;&gt;"",(SUM('[1]Skog Ålder Underlag'!AS116:AW116)/5)/1000,0)</f>
        <v>150.21838949848532</v>
      </c>
      <c r="AS108" s="16">
        <f>IF((SUM('[1]Skog Ålder Underlag'!AT116:AX116)/5)&lt;&gt;"",(SUM('[1]Skog Ålder Underlag'!AT116:AX116)/5)/1000,0)</f>
        <v>153.48134633283127</v>
      </c>
      <c r="AT108" s="16">
        <f>IF((SUM('[1]Skog Ålder Underlag'!AU116:AY116)/5)&lt;&gt;"",(SUM('[1]Skog Ålder Underlag'!AU116:AY116)/5)/1000,0)</f>
        <v>164.6428299693751</v>
      </c>
      <c r="AU108" s="16">
        <f>IF((SUM('[1]Skog Ålder Underlag'!AV116:AZ116)/5)&lt;&gt;"",(SUM('[1]Skog Ålder Underlag'!AV116:AZ116)/5)/1000,0)</f>
        <v>174.26248420757133</v>
      </c>
      <c r="AV108" s="16">
        <f>IF((SUM('[1]Skog Ålder Underlag'!AW116:BA116)/5)&lt;&gt;"",(SUM('[1]Skog Ålder Underlag'!AW116:BA116)/5)/1000,0)</f>
        <v>182.60094784347808</v>
      </c>
      <c r="AW108" s="16">
        <f>IF((SUM('[1]Skog Ålder Underlag'!AX116:BB116)/5)&lt;&gt;"",(SUM('[1]Skog Ålder Underlag'!AX116:BB116)/5)/1000,0)</f>
        <v>187.74905815608597</v>
      </c>
      <c r="AX108" s="16">
        <f>IF((SUM('[1]Skog Ålder Underlag'!AY116:BC116)/5)&lt;&gt;"",(SUM('[1]Skog Ålder Underlag'!AY116:BC116)/5)/1000,0)</f>
        <v>205.05874571409441</v>
      </c>
      <c r="AY108" s="16">
        <f>IF((SUM('[1]Skog Ålder Underlag'!AZ116:BD116)/5)&lt;&gt;"",(SUM('[1]Skog Ålder Underlag'!AZ116:BD116)/5)/1000,0)</f>
        <v>212.81058567074365</v>
      </c>
      <c r="AZ108" s="16">
        <f>IF((SUM('[1]Skog Ålder Underlag'!BA116:BE116)/5)&lt;&gt;"",(SUM('[1]Skog Ålder Underlag'!BA116:BE116)/5)/1000,0)</f>
        <v>226.84349683640488</v>
      </c>
      <c r="BA108" s="16">
        <f>IF((SUM('[1]Skog Ålder Underlag'!BB116:BF116)/5)&lt;&gt;"",(SUM('[1]Skog Ålder Underlag'!BB116:BF116)/5)/1000,0)</f>
        <v>253.39593672535202</v>
      </c>
      <c r="BB108" s="16">
        <f>IF((SUM('[1]Skog Ålder Underlag'!BC116:BG116)/5)&lt;&gt;"",(SUM('[1]Skog Ålder Underlag'!BC116:BG116)/5)/1000,0)</f>
        <v>255.45666658308025</v>
      </c>
      <c r="BC108" s="16">
        <f>IF((SUM('[1]Skog Ålder Underlag'!BD116:BH116)/5)&lt;&gt;"",(SUM('[1]Skog Ålder Underlag'!BD116:BH116)/5)/1000,0)</f>
        <v>258.67940631926291</v>
      </c>
      <c r="BD108" s="16">
        <f>IF((SUM('[1]Skog Ålder Underlag'!BE116:BI116)/5)&lt;&gt;"",(SUM('[1]Skog Ålder Underlag'!BE116:BI116)/5)/1000,0)</f>
        <v>288.93281052143004</v>
      </c>
      <c r="BE108" s="16">
        <f>IF((SUM('[1]Skog Ålder Underlag'!BF116:BJ116)/5)&lt;&gt;"",(SUM('[1]Skog Ålder Underlag'!BF116:BJ116)/5)/1000,0)</f>
        <v>290.60168519930971</v>
      </c>
      <c r="BF108" s="16">
        <f>IF((SUM('[1]Skog Ålder Underlag'!BG116:BK116)/5)&lt;&gt;"",(SUM('[1]Skog Ålder Underlag'!BG116:BK116)/5)/1000,0)</f>
        <v>298.14325870367884</v>
      </c>
      <c r="BG108" s="16">
        <f>IF((SUM('[1]Skog Ålder Underlag'!BH116:BL116)/5)&lt;&gt;"",(SUM('[1]Skog Ålder Underlag'!BH116:BL116)/5)/1000,0)</f>
        <v>307.85870490354722</v>
      </c>
      <c r="BH108" s="16">
        <f>IF((SUM('[1]Skog Ålder Underlag'!BI116:BM116)/5)&lt;&gt;"",(SUM('[1]Skog Ålder Underlag'!BI116:BM116)/5)/1000,0)</f>
        <v>315.57487912376712</v>
      </c>
      <c r="BI108" s="16">
        <f>IF((SUM('[1]Skog Ålder Underlag'!BJ116:BN116)/5)&lt;&gt;"",(SUM('[1]Skog Ålder Underlag'!BJ116:BN116)/5)/1000,0)</f>
        <v>328.1637187372819</v>
      </c>
    </row>
    <row r="109" spans="1:61" s="7" customFormat="1" x14ac:dyDescent="0.25">
      <c r="A109" s="19"/>
      <c r="B109" s="18"/>
      <c r="C109" s="18"/>
      <c r="D109" s="17" t="s">
        <v>7</v>
      </c>
      <c r="E109" s="16">
        <f>IF('[1]Skog Ålder Underlag'!F117&lt;&gt;"",'[1]Skog Ålder Underlag'!F117/1000,0)</f>
        <v>217.76345194500107</v>
      </c>
      <c r="F109" s="16">
        <f>IF((SUM('[1]Skog Ålder Underlag'!G117:K117)/5)&lt;&gt;"",(SUM('[1]Skog Ålder Underlag'!G117:K117)/5)/1000,0)</f>
        <v>280.39648000000011</v>
      </c>
      <c r="G109" s="16">
        <f>IF((SUM('[1]Skog Ålder Underlag'!H117:L117)/5)&lt;&gt;"",(SUM('[1]Skog Ålder Underlag'!H117:L117)/5)/1000,0)</f>
        <v>284.58155999999985</v>
      </c>
      <c r="H109" s="16">
        <f>IF((SUM('[1]Skog Ålder Underlag'!I117:M117)/5)&lt;&gt;"",(SUM('[1]Skog Ålder Underlag'!I117:M117)/5)/1000,0)</f>
        <v>286.93328000000002</v>
      </c>
      <c r="I109" s="16">
        <f>IF((SUM('[1]Skog Ålder Underlag'!J117:N117)/5)&lt;&gt;"",(SUM('[1]Skog Ålder Underlag'!J117:N117)/5)/1000,0)</f>
        <v>292.17097999999993</v>
      </c>
      <c r="J109" s="16">
        <f>IF((SUM('[1]Skog Ålder Underlag'!K117:O117)/5)&lt;&gt;"",(SUM('[1]Skog Ålder Underlag'!K117:O117)/5)/1000,0)</f>
        <v>290.44205999999969</v>
      </c>
      <c r="K109" s="16">
        <f>IF((SUM('[1]Skog Ålder Underlag'!L117:P117)/5)&lt;&gt;"",(SUM('[1]Skog Ålder Underlag'!L117:P117)/5)/1000,0)</f>
        <v>280.48849999999965</v>
      </c>
      <c r="L109" s="16">
        <f>IF((SUM('[1]Skog Ålder Underlag'!M117:Q117)/5)&lt;&gt;"",(SUM('[1]Skog Ålder Underlag'!M117:Q117)/5)/1000,0)</f>
        <v>273.58123999999987</v>
      </c>
      <c r="M109" s="16">
        <f>IF((SUM('[1]Skog Ålder Underlag'!N117:R117)/5)&lt;&gt;"",(SUM('[1]Skog Ålder Underlag'!N117:R117)/5)/1000,0)</f>
        <v>265.47151999999971</v>
      </c>
      <c r="N109" s="16">
        <f>IF((SUM('[1]Skog Ålder Underlag'!O117:S117)/5)&lt;&gt;"",(SUM('[1]Skog Ålder Underlag'!O117:S117)/5)/1000,0)</f>
        <v>261.0170599999999</v>
      </c>
      <c r="O109" s="16">
        <f>IF((SUM('[1]Skog Ålder Underlag'!P117:T117)/5)&lt;&gt;"",(SUM('[1]Skog Ålder Underlag'!P117:T117)/5)/1000,0)</f>
        <v>270.67547999999994</v>
      </c>
      <c r="P109" s="16">
        <f>IF((SUM('[1]Skog Ålder Underlag'!Q117:U117)/5)&lt;&gt;"",(SUM('[1]Skog Ålder Underlag'!Q117:U117)/5)/1000,0)</f>
        <v>269.37033999999994</v>
      </c>
      <c r="Q109" s="16">
        <f>IF((SUM('[1]Skog Ålder Underlag'!R117:V117)/5)&lt;&gt;"",(SUM('[1]Skog Ålder Underlag'!R117:V117)/5)/1000,0)</f>
        <v>279.66719999999981</v>
      </c>
      <c r="R109" s="16">
        <f>IF((SUM('[1]Skog Ålder Underlag'!S117:W117)/5)&lt;&gt;"",(SUM('[1]Skog Ålder Underlag'!S117:W117)/5)/1000,0)</f>
        <v>273.44105999999994</v>
      </c>
      <c r="S109" s="16">
        <f>IF((SUM('[1]Skog Ålder Underlag'!T117:X117)/5)&lt;&gt;"",(SUM('[1]Skog Ålder Underlag'!T117:X117)/5)/1000,0)</f>
        <v>259.12511999999981</v>
      </c>
      <c r="T109" s="16">
        <f>IF((SUM('[1]Skog Ålder Underlag'!U117:Y117)/5)&lt;&gt;"",(SUM('[1]Skog Ålder Underlag'!U117:Y117)/5)/1000,0)</f>
        <v>253.49453999999994</v>
      </c>
      <c r="U109" s="16">
        <f>IF((SUM('[1]Skog Ålder Underlag'!V117:Z117)/5)&lt;&gt;"",(SUM('[1]Skog Ålder Underlag'!V117:Z117)/5)/1000,0)</f>
        <v>252.7988</v>
      </c>
      <c r="V109" s="16">
        <f>IF((SUM('[1]Skog Ålder Underlag'!W117:AA117)/5)&lt;&gt;"",(SUM('[1]Skog Ålder Underlag'!W117:AA117)/5)/1000,0)</f>
        <v>234.39790000000008</v>
      </c>
      <c r="W109" s="16">
        <f>IF((SUM('[1]Skog Ålder Underlag'!X117:AB117)/5)&lt;&gt;"",(SUM('[1]Skog Ålder Underlag'!X117:AB117)/5)/1000,0)</f>
        <v>239.77578000000003</v>
      </c>
      <c r="X109" s="16">
        <f>IF((SUM('[1]Skog Ålder Underlag'!Y117:AC117)/5)&lt;&gt;"",(SUM('[1]Skog Ålder Underlag'!Y117:AC117)/5)/1000,0)</f>
        <v>244.80642</v>
      </c>
      <c r="Y109" s="16">
        <f>IF((SUM('[1]Skog Ålder Underlag'!Z117:AD117)/5)&lt;&gt;"",(SUM('[1]Skog Ålder Underlag'!Z117:AD117)/5)/1000,0)</f>
        <v>231.71971999999991</v>
      </c>
      <c r="Z109" s="16">
        <f>IF((SUM('[1]Skog Ålder Underlag'!AA117:AE117)/5)&lt;&gt;"",(SUM('[1]Skog Ålder Underlag'!AA117:AE117)/5)/1000,0)</f>
        <v>224.8416</v>
      </c>
      <c r="AA109" s="16">
        <f>IF((SUM('[1]Skog Ålder Underlag'!AB117:AF117)/5)&lt;&gt;"",(SUM('[1]Skog Ålder Underlag'!AB117:AF117)/5)/1000,0)</f>
        <v>214.91739999999999</v>
      </c>
      <c r="AB109" s="16">
        <f>IF((SUM('[1]Skog Ålder Underlag'!AC117:AG117)/5)&lt;&gt;"",(SUM('[1]Skog Ålder Underlag'!AC117:AG117)/5)/1000,0)</f>
        <v>202.874</v>
      </c>
      <c r="AC109" s="16">
        <f>IF((SUM('[1]Skog Ålder Underlag'!AD117:AH117)/5)&lt;&gt;"",(SUM('[1]Skog Ålder Underlag'!AD117:AH117)/5)/1000,0)</f>
        <v>180.98179999999999</v>
      </c>
      <c r="AD109" s="16">
        <f>IF((SUM('[1]Skog Ålder Underlag'!AE117:AI117)/5)&lt;&gt;"",(SUM('[1]Skog Ålder Underlag'!AE117:AI117)/5)/1000,0)</f>
        <v>174.52260000000001</v>
      </c>
      <c r="AE109" s="16">
        <f>IF((SUM('[1]Skog Ålder Underlag'!AF117:AJ117)/5)&lt;&gt;"",(SUM('[1]Skog Ålder Underlag'!AF117:AJ117)/5)/1000,0)</f>
        <v>161.45339999999999</v>
      </c>
      <c r="AF109" s="16">
        <f>IF((SUM('[1]Skog Ålder Underlag'!AG117:AK117)/5)&lt;&gt;"",(SUM('[1]Skog Ålder Underlag'!AG117:AK117)/5)/1000,0)</f>
        <v>150.63977156373045</v>
      </c>
      <c r="AG109" s="16">
        <f>IF((SUM('[1]Skog Ålder Underlag'!AH117:AL117)/5)&lt;&gt;"",(SUM('[1]Skog Ålder Underlag'!AH117:AL117)/5)/1000,0)</f>
        <v>143.06627649317267</v>
      </c>
      <c r="AH109" s="16">
        <f>IF((SUM('[1]Skog Ålder Underlag'!AI117:AM117)/5)&lt;&gt;"",(SUM('[1]Skog Ålder Underlag'!AI117:AM117)/5)/1000,0)</f>
        <v>144.1769205260963</v>
      </c>
      <c r="AI109" s="16">
        <f>IF((SUM('[1]Skog Ålder Underlag'!AJ117:AN117)/5)&lt;&gt;"",(SUM('[1]Skog Ålder Underlag'!AJ117:AN117)/5)/1000,0)</f>
        <v>143.56178177561051</v>
      </c>
      <c r="AJ109" s="16">
        <f>IF((SUM('[1]Skog Ålder Underlag'!AK117:AO117)/5)&lt;&gt;"",(SUM('[1]Skog Ålder Underlag'!AK117:AO117)/5)/1000,0)</f>
        <v>151.63108096642003</v>
      </c>
      <c r="AK109" s="16">
        <f>IF((SUM('[1]Skog Ålder Underlag'!AL117:AP117)/5)&lt;&gt;"",(SUM('[1]Skog Ålder Underlag'!AL117:AP117)/5)/1000,0)</f>
        <v>164.78507303610562</v>
      </c>
      <c r="AL109" s="16">
        <f>IF((SUM('[1]Skog Ålder Underlag'!AM117:AQ117)/5)&lt;&gt;"",(SUM('[1]Skog Ålder Underlag'!AM117:AQ117)/5)/1000,0)</f>
        <v>159.15741458768048</v>
      </c>
      <c r="AM109" s="16">
        <f>IF((SUM('[1]Skog Ålder Underlag'!AN117:AR117)/5)&lt;&gt;"",(SUM('[1]Skog Ålder Underlag'!AN117:AR117)/5)/1000,0)</f>
        <v>160.82084919382541</v>
      </c>
      <c r="AN109" s="16">
        <f>IF((SUM('[1]Skog Ålder Underlag'!AO117:AS117)/5)&lt;&gt;"",(SUM('[1]Skog Ålder Underlag'!AO117:AS117)/5)/1000,0)</f>
        <v>160.61400226101091</v>
      </c>
      <c r="AO109" s="16">
        <f>IF((SUM('[1]Skog Ålder Underlag'!AP117:AT117)/5)&lt;&gt;"",(SUM('[1]Skog Ålder Underlag'!AP117:AT117)/5)/1000,0)</f>
        <v>154.00406450342939</v>
      </c>
      <c r="AP109" s="16">
        <f>IF((SUM('[1]Skog Ålder Underlag'!AQ117:AU117)/5)&lt;&gt;"",(SUM('[1]Skog Ålder Underlag'!AQ117:AU117)/5)/1000,0)</f>
        <v>144.52317238850753</v>
      </c>
      <c r="AQ109" s="16">
        <f>IF((SUM('[1]Skog Ålder Underlag'!AR117:AV117)/5)&lt;&gt;"",(SUM('[1]Skog Ålder Underlag'!AR117:AV117)/5)/1000,0)</f>
        <v>157.73694622674836</v>
      </c>
      <c r="AR109" s="16">
        <f>IF((SUM('[1]Skog Ålder Underlag'!AS117:AW117)/5)&lt;&gt;"",(SUM('[1]Skog Ålder Underlag'!AS117:AW117)/5)/1000,0)</f>
        <v>151.70665914082392</v>
      </c>
      <c r="AS109" s="16">
        <f>IF((SUM('[1]Skog Ålder Underlag'!AT117:AX117)/5)&lt;&gt;"",(SUM('[1]Skog Ålder Underlag'!AT117:AX117)/5)/1000,0)</f>
        <v>138.04732256016257</v>
      </c>
      <c r="AT109" s="16">
        <f>IF((SUM('[1]Skog Ålder Underlag'!AU117:AY117)/5)&lt;&gt;"",(SUM('[1]Skog Ålder Underlag'!AU117:AY117)/5)/1000,0)</f>
        <v>132.74799004060523</v>
      </c>
      <c r="AU109" s="16">
        <f>IF((SUM('[1]Skog Ålder Underlag'!AV117:AZ117)/5)&lt;&gt;"",(SUM('[1]Skog Ålder Underlag'!AV117:AZ117)/5)/1000,0)</f>
        <v>139.3422832699847</v>
      </c>
      <c r="AV109" s="16">
        <f>IF((SUM('[1]Skog Ålder Underlag'!AW117:BA117)/5)&lt;&gt;"",(SUM('[1]Skog Ålder Underlag'!AW117:BA117)/5)/1000,0)</f>
        <v>128.60132036990643</v>
      </c>
      <c r="AW109" s="16">
        <f>IF((SUM('[1]Skog Ålder Underlag'!AX117:BB117)/5)&lt;&gt;"",(SUM('[1]Skog Ålder Underlag'!AX117:BB117)/5)/1000,0)</f>
        <v>125.27069895429253</v>
      </c>
      <c r="AX109" s="16">
        <f>IF((SUM('[1]Skog Ålder Underlag'!AY117:BC117)/5)&lt;&gt;"",(SUM('[1]Skog Ålder Underlag'!AY117:BC117)/5)/1000,0)</f>
        <v>128.68040495152619</v>
      </c>
      <c r="AY109" s="16">
        <f>IF((SUM('[1]Skog Ålder Underlag'!AZ117:BD117)/5)&lt;&gt;"",(SUM('[1]Skog Ålder Underlag'!AZ117:BD117)/5)/1000,0)</f>
        <v>126.80807257644965</v>
      </c>
      <c r="AZ109" s="16">
        <f>IF((SUM('[1]Skog Ålder Underlag'!BA117:BE117)/5)&lt;&gt;"",(SUM('[1]Skog Ålder Underlag'!BA117:BE117)/5)/1000,0)</f>
        <v>114.46023646275847</v>
      </c>
      <c r="BA109" s="16">
        <f>IF((SUM('[1]Skog Ålder Underlag'!BB117:BF117)/5)&lt;&gt;"",(SUM('[1]Skog Ålder Underlag'!BB117:BF117)/5)/1000,0)</f>
        <v>108.59452693889449</v>
      </c>
      <c r="BB109" s="16">
        <f>IF((SUM('[1]Skog Ålder Underlag'!BC117:BG117)/5)&lt;&gt;"",(SUM('[1]Skog Ålder Underlag'!BC117:BG117)/5)/1000,0)</f>
        <v>110.67250260214088</v>
      </c>
      <c r="BC109" s="16">
        <f>IF((SUM('[1]Skog Ålder Underlag'!BD117:BH117)/5)&lt;&gt;"",(SUM('[1]Skog Ålder Underlag'!BD117:BH117)/5)/1000,0)</f>
        <v>106.67391761431078</v>
      </c>
      <c r="BD109" s="16">
        <f>IF((SUM('[1]Skog Ålder Underlag'!BE117:BI117)/5)&lt;&gt;"",(SUM('[1]Skog Ålder Underlag'!BE117:BI117)/5)/1000,0)</f>
        <v>105.77883402502016</v>
      </c>
      <c r="BE109" s="16">
        <f>IF((SUM('[1]Skog Ålder Underlag'!BF117:BJ117)/5)&lt;&gt;"",(SUM('[1]Skog Ålder Underlag'!BF117:BJ117)/5)/1000,0)</f>
        <v>114.05308404195114</v>
      </c>
      <c r="BF109" s="16">
        <f>IF((SUM('[1]Skog Ålder Underlag'!BG117:BK117)/5)&lt;&gt;"",(SUM('[1]Skog Ålder Underlag'!BG117:BK117)/5)/1000,0)</f>
        <v>121.11403671720085</v>
      </c>
      <c r="BG109" s="16">
        <f>IF((SUM('[1]Skog Ålder Underlag'!BH117:BL117)/5)&lt;&gt;"",(SUM('[1]Skog Ålder Underlag'!BH117:BL117)/5)/1000,0)</f>
        <v>119.59294383084173</v>
      </c>
      <c r="BH109" s="16">
        <f>IF((SUM('[1]Skog Ålder Underlag'!BI117:BM117)/5)&lt;&gt;"",(SUM('[1]Skog Ålder Underlag'!BI117:BM117)/5)/1000,0)</f>
        <v>123.30389841313651</v>
      </c>
      <c r="BI109" s="16">
        <f>IF((SUM('[1]Skog Ålder Underlag'!BJ117:BN117)/5)&lt;&gt;"",(SUM('[1]Skog Ålder Underlag'!BJ117:BN117)/5)/1000,0)</f>
        <v>114.11983635426294</v>
      </c>
    </row>
    <row r="110" spans="1:61" s="7" customFormat="1" x14ac:dyDescent="0.25">
      <c r="A110" s="19"/>
      <c r="B110" s="18"/>
      <c r="C110" s="18"/>
      <c r="D110" s="17" t="s">
        <v>6</v>
      </c>
      <c r="E110" s="16">
        <f>IF('[1]Skog Ålder Underlag'!F118&lt;&gt;"",'[1]Skog Ålder Underlag'!F118/1000,0)</f>
        <v>96.862813430000315</v>
      </c>
      <c r="F110" s="16">
        <f>IF((SUM('[1]Skog Ålder Underlag'!G118:K118)/5)&lt;&gt;"",(SUM('[1]Skog Ålder Underlag'!G118:K118)/5)/1000,0)</f>
        <v>190.03980000000001</v>
      </c>
      <c r="G110" s="16">
        <f>IF((SUM('[1]Skog Ålder Underlag'!H118:L118)/5)&lt;&gt;"",(SUM('[1]Skog Ålder Underlag'!H118:L118)/5)/1000,0)</f>
        <v>187.21365999999998</v>
      </c>
      <c r="H110" s="16">
        <f>IF((SUM('[1]Skog Ålder Underlag'!I118:M118)/5)&lt;&gt;"",(SUM('[1]Skog Ålder Underlag'!I118:M118)/5)/1000,0)</f>
        <v>185.10756000000006</v>
      </c>
      <c r="I110" s="16">
        <f>IF((SUM('[1]Skog Ålder Underlag'!J118:N118)/5)&lt;&gt;"",(SUM('[1]Skog Ålder Underlag'!J118:N118)/5)/1000,0)</f>
        <v>191.03541999999999</v>
      </c>
      <c r="J110" s="16">
        <f>IF((SUM('[1]Skog Ålder Underlag'!K118:O118)/5)&lt;&gt;"",(SUM('[1]Skog Ålder Underlag'!K118:O118)/5)/1000,0)</f>
        <v>190.62613999999988</v>
      </c>
      <c r="K110" s="16">
        <f>IF((SUM('[1]Skog Ålder Underlag'!L118:P118)/5)&lt;&gt;"",(SUM('[1]Skog Ålder Underlag'!L118:P118)/5)/1000,0)</f>
        <v>192.72999999999988</v>
      </c>
      <c r="L110" s="16">
        <f>IF((SUM('[1]Skog Ålder Underlag'!M118:Q118)/5)&lt;&gt;"",(SUM('[1]Skog Ålder Underlag'!M118:Q118)/5)/1000,0)</f>
        <v>198.46167999999994</v>
      </c>
      <c r="M110" s="16">
        <f>IF((SUM('[1]Skog Ålder Underlag'!N118:R118)/5)&lt;&gt;"",(SUM('[1]Skog Ålder Underlag'!N118:R118)/5)/1000,0)</f>
        <v>202.01585999999989</v>
      </c>
      <c r="N110" s="16">
        <f>IF((SUM('[1]Skog Ålder Underlag'!O118:S118)/5)&lt;&gt;"",(SUM('[1]Skog Ålder Underlag'!O118:S118)/5)/1000,0)</f>
        <v>197.61033999999992</v>
      </c>
      <c r="O110" s="16">
        <f>IF((SUM('[1]Skog Ålder Underlag'!P118:T118)/5)&lt;&gt;"",(SUM('[1]Skog Ålder Underlag'!P118:T118)/5)/1000,0)</f>
        <v>203.17837999999995</v>
      </c>
      <c r="P110" s="16">
        <f>IF((SUM('[1]Skog Ålder Underlag'!Q118:U118)/5)&lt;&gt;"",(SUM('[1]Skog Ålder Underlag'!Q118:U118)/5)/1000,0)</f>
        <v>196.46163999999999</v>
      </c>
      <c r="Q110" s="16">
        <f>IF((SUM('[1]Skog Ålder Underlag'!R118:V118)/5)&lt;&gt;"",(SUM('[1]Skog Ålder Underlag'!R118:V118)/5)/1000,0)</f>
        <v>196.37815999999992</v>
      </c>
      <c r="R110" s="16">
        <f>IF((SUM('[1]Skog Ålder Underlag'!S118:W118)/5)&lt;&gt;"",(SUM('[1]Skog Ålder Underlag'!S118:W118)/5)/1000,0)</f>
        <v>193.64678000000001</v>
      </c>
      <c r="S110" s="16">
        <f>IF((SUM('[1]Skog Ålder Underlag'!T118:X118)/5)&lt;&gt;"",(SUM('[1]Skog Ålder Underlag'!T118:X118)/5)/1000,0)</f>
        <v>200.51043999999993</v>
      </c>
      <c r="T110" s="16">
        <f>IF((SUM('[1]Skog Ålder Underlag'!U118:Y118)/5)&lt;&gt;"",(SUM('[1]Skog Ålder Underlag'!U118:Y118)/5)/1000,0)</f>
        <v>197.17732000000004</v>
      </c>
      <c r="U110" s="16">
        <f>IF((SUM('[1]Skog Ålder Underlag'!V118:Z118)/5)&lt;&gt;"",(SUM('[1]Skog Ålder Underlag'!V118:Z118)/5)/1000,0)</f>
        <v>205.14702</v>
      </c>
      <c r="V110" s="16">
        <f>IF((SUM('[1]Skog Ålder Underlag'!W118:AA118)/5)&lt;&gt;"",(SUM('[1]Skog Ålder Underlag'!W118:AA118)/5)/1000,0)</f>
        <v>203.50844000000006</v>
      </c>
      <c r="W110" s="16">
        <f>IF((SUM('[1]Skog Ålder Underlag'!X118:AB118)/5)&lt;&gt;"",(SUM('[1]Skog Ålder Underlag'!X118:AB118)/5)/1000,0)</f>
        <v>200.57131999999999</v>
      </c>
      <c r="X110" s="16">
        <f>IF((SUM('[1]Skog Ålder Underlag'!Y118:AC118)/5)&lt;&gt;"",(SUM('[1]Skog Ålder Underlag'!Y118:AC118)/5)/1000,0)</f>
        <v>199.32974000000002</v>
      </c>
      <c r="Y110" s="16">
        <f>IF((SUM('[1]Skog Ålder Underlag'!Z118:AD118)/5)&lt;&gt;"",(SUM('[1]Skog Ålder Underlag'!Z118:AD118)/5)/1000,0)</f>
        <v>199.63709999999995</v>
      </c>
      <c r="Z110" s="16">
        <f>IF((SUM('[1]Skog Ålder Underlag'!AA118:AE118)/5)&lt;&gt;"",(SUM('[1]Skog Ålder Underlag'!AA118:AE118)/5)/1000,0)</f>
        <v>201.7876</v>
      </c>
      <c r="AA110" s="16">
        <f>IF((SUM('[1]Skog Ålder Underlag'!AB118:AF118)/5)&lt;&gt;"",(SUM('[1]Skog Ålder Underlag'!AB118:AF118)/5)/1000,0)</f>
        <v>201.6456</v>
      </c>
      <c r="AB110" s="16">
        <f>IF((SUM('[1]Skog Ålder Underlag'!AC118:AG118)/5)&lt;&gt;"",(SUM('[1]Skog Ålder Underlag'!AC118:AG118)/5)/1000,0)</f>
        <v>209.37</v>
      </c>
      <c r="AC110" s="16">
        <f>IF((SUM('[1]Skog Ålder Underlag'!AD118:AH118)/5)&lt;&gt;"",(SUM('[1]Skog Ålder Underlag'!AD118:AH118)/5)/1000,0)</f>
        <v>197.64339999999999</v>
      </c>
      <c r="AD110" s="16">
        <f>IF((SUM('[1]Skog Ålder Underlag'!AE118:AI118)/5)&lt;&gt;"",(SUM('[1]Skog Ålder Underlag'!AE118:AI118)/5)/1000,0)</f>
        <v>192.958</v>
      </c>
      <c r="AE110" s="16">
        <f>IF((SUM('[1]Skog Ålder Underlag'!AF118:AJ118)/5)&lt;&gt;"",(SUM('[1]Skog Ålder Underlag'!AF118:AJ118)/5)/1000,0)</f>
        <v>176.54660000000001</v>
      </c>
      <c r="AF110" s="16">
        <f>IF((SUM('[1]Skog Ålder Underlag'!AG118:AK118)/5)&lt;&gt;"",(SUM('[1]Skog Ålder Underlag'!AG118:AK118)/5)/1000,0)</f>
        <v>177.10647244517116</v>
      </c>
      <c r="AG110" s="16">
        <f>IF((SUM('[1]Skog Ålder Underlag'!AH118:AL118)/5)&lt;&gt;"",(SUM('[1]Skog Ålder Underlag'!AH118:AL118)/5)/1000,0)</f>
        <v>157.14570707379556</v>
      </c>
      <c r="AH110" s="16">
        <f>IF((SUM('[1]Skog Ålder Underlag'!AI118:AM118)/5)&lt;&gt;"",(SUM('[1]Skog Ålder Underlag'!AI118:AM118)/5)/1000,0)</f>
        <v>164.17867622639886</v>
      </c>
      <c r="AI110" s="16">
        <f>IF((SUM('[1]Skog Ålder Underlag'!AJ118:AN118)/5)&lt;&gt;"",(SUM('[1]Skog Ålder Underlag'!AJ118:AN118)/5)/1000,0)</f>
        <v>164.01739605889964</v>
      </c>
      <c r="AJ110" s="16">
        <f>IF((SUM('[1]Skog Ålder Underlag'!AK118:AO118)/5)&lt;&gt;"",(SUM('[1]Skog Ålder Underlag'!AK118:AO118)/5)/1000,0)</f>
        <v>165.40425636365285</v>
      </c>
      <c r="AK110" s="16">
        <f>IF((SUM('[1]Skog Ålder Underlag'!AL118:AP118)/5)&lt;&gt;"",(SUM('[1]Skog Ålder Underlag'!AL118:AP118)/5)/1000,0)</f>
        <v>159.26468710283697</v>
      </c>
      <c r="AL110" s="16">
        <f>IF((SUM('[1]Skog Ålder Underlag'!AM118:AQ118)/5)&lt;&gt;"",(SUM('[1]Skog Ålder Underlag'!AM118:AQ118)/5)/1000,0)</f>
        <v>174.89322699844953</v>
      </c>
      <c r="AM110" s="16">
        <f>IF((SUM('[1]Skog Ålder Underlag'!AN118:AR118)/5)&lt;&gt;"",(SUM('[1]Skog Ålder Underlag'!AN118:AR118)/5)/1000,0)</f>
        <v>168.42081093828955</v>
      </c>
      <c r="AN110" s="16">
        <f>IF((SUM('[1]Skog Ålder Underlag'!AO118:AS118)/5)&lt;&gt;"",(SUM('[1]Skog Ålder Underlag'!AO118:AS118)/5)/1000,0)</f>
        <v>167.61520260854135</v>
      </c>
      <c r="AO110" s="16">
        <f>IF((SUM('[1]Skog Ålder Underlag'!AP118:AT118)/5)&lt;&gt;"",(SUM('[1]Skog Ålder Underlag'!AP118:AT118)/5)/1000,0)</f>
        <v>158.83210517056995</v>
      </c>
      <c r="AP110" s="16">
        <f>IF((SUM('[1]Skog Ålder Underlag'!AQ118:AU118)/5)&lt;&gt;"",(SUM('[1]Skog Ålder Underlag'!AQ118:AU118)/5)/1000,0)</f>
        <v>153.33267268085604</v>
      </c>
      <c r="AQ110" s="16">
        <f>IF((SUM('[1]Skog Ålder Underlag'!AR118:AV118)/5)&lt;&gt;"",(SUM('[1]Skog Ålder Underlag'!AR118:AV118)/5)/1000,0)</f>
        <v>132.90280684625921</v>
      </c>
      <c r="AR110" s="16">
        <f>IF((SUM('[1]Skog Ålder Underlag'!AS118:AW118)/5)&lt;&gt;"",(SUM('[1]Skog Ålder Underlag'!AS118:AW118)/5)/1000,0)</f>
        <v>124.98779204760361</v>
      </c>
      <c r="AS110" s="16">
        <f>IF((SUM('[1]Skog Ålder Underlag'!AT118:AX118)/5)&lt;&gt;"",(SUM('[1]Skog Ålder Underlag'!AT118:AX118)/5)/1000,0)</f>
        <v>116.2298350072186</v>
      </c>
      <c r="AT110" s="16">
        <f>IF((SUM('[1]Skog Ålder Underlag'!AU118:AY118)/5)&lt;&gt;"",(SUM('[1]Skog Ålder Underlag'!AU118:AY118)/5)/1000,0)</f>
        <v>115.69757060165638</v>
      </c>
      <c r="AU110" s="16">
        <f>IF((SUM('[1]Skog Ålder Underlag'!AV118:AZ118)/5)&lt;&gt;"",(SUM('[1]Skog Ålder Underlag'!AV118:AZ118)/5)/1000,0)</f>
        <v>121.64715321090371</v>
      </c>
      <c r="AV110" s="16">
        <f>IF((SUM('[1]Skog Ålder Underlag'!AW118:BA118)/5)&lt;&gt;"",(SUM('[1]Skog Ålder Underlag'!AW118:BA118)/5)/1000,0)</f>
        <v>121.70328642036425</v>
      </c>
      <c r="AW110" s="16">
        <f>IF((SUM('[1]Skog Ålder Underlag'!AX118:BB118)/5)&lt;&gt;"",(SUM('[1]Skog Ålder Underlag'!AX118:BB118)/5)/1000,0)</f>
        <v>123.65247581987255</v>
      </c>
      <c r="AX110" s="16">
        <f>IF((SUM('[1]Skog Ålder Underlag'!AY118:BC118)/5)&lt;&gt;"",(SUM('[1]Skog Ålder Underlag'!AY118:BC118)/5)/1000,0)</f>
        <v>126.09072566302805</v>
      </c>
      <c r="AY110" s="16">
        <f>IF((SUM('[1]Skog Ålder Underlag'!AZ118:BD118)/5)&lt;&gt;"",(SUM('[1]Skog Ålder Underlag'!AZ118:BD118)/5)/1000,0)</f>
        <v>130.72455461768936</v>
      </c>
      <c r="AZ110" s="16">
        <f>IF((SUM('[1]Skog Ålder Underlag'!BA118:BE118)/5)&lt;&gt;"",(SUM('[1]Skog Ålder Underlag'!BA118:BE118)/5)/1000,0)</f>
        <v>116.78632500086879</v>
      </c>
      <c r="BA110" s="16">
        <f>IF((SUM('[1]Skog Ålder Underlag'!BB118:BF118)/5)&lt;&gt;"",(SUM('[1]Skog Ålder Underlag'!BB118:BF118)/5)/1000,0)</f>
        <v>111.62017404277206</v>
      </c>
      <c r="BB110" s="16">
        <f>IF((SUM('[1]Skog Ålder Underlag'!BC118:BG118)/5)&lt;&gt;"",(SUM('[1]Skog Ålder Underlag'!BC118:BG118)/5)/1000,0)</f>
        <v>112.32085044514943</v>
      </c>
      <c r="BC110" s="16">
        <f>IF((SUM('[1]Skog Ålder Underlag'!BD118:BH118)/5)&lt;&gt;"",(SUM('[1]Skog Ålder Underlag'!BD118:BH118)/5)/1000,0)</f>
        <v>109.84569225480237</v>
      </c>
      <c r="BD110" s="16">
        <f>IF((SUM('[1]Skog Ålder Underlag'!BE118:BI118)/5)&lt;&gt;"",(SUM('[1]Skog Ålder Underlag'!BE118:BI118)/5)/1000,0)</f>
        <v>108.35742881538202</v>
      </c>
      <c r="BE110" s="16">
        <f>IF((SUM('[1]Skog Ålder Underlag'!BF118:BJ118)/5)&lt;&gt;"",(SUM('[1]Skog Ålder Underlag'!BF118:BJ118)/5)/1000,0)</f>
        <v>109.74524086031093</v>
      </c>
      <c r="BF110" s="16">
        <f>IF((SUM('[1]Skog Ålder Underlag'!BG118:BK118)/5)&lt;&gt;"",(SUM('[1]Skog Ålder Underlag'!BG118:BK118)/5)/1000,0)</f>
        <v>111.74575795262403</v>
      </c>
      <c r="BG110" s="16">
        <f>IF((SUM('[1]Skog Ålder Underlag'!BH118:BL118)/5)&lt;&gt;"",(SUM('[1]Skog Ålder Underlag'!BH118:BL118)/5)/1000,0)</f>
        <v>108.81929618021954</v>
      </c>
      <c r="BH110" s="16">
        <f>IF((SUM('[1]Skog Ålder Underlag'!BI118:BM118)/5)&lt;&gt;"",(SUM('[1]Skog Ålder Underlag'!BI118:BM118)/5)/1000,0)</f>
        <v>98.919662466554996</v>
      </c>
      <c r="BI110" s="16">
        <f>IF((SUM('[1]Skog Ålder Underlag'!BJ118:BN118)/5)&lt;&gt;"",(SUM('[1]Skog Ålder Underlag'!BJ118:BN118)/5)/1000,0)</f>
        <v>97.8715982534803</v>
      </c>
    </row>
    <row r="111" spans="1:61" s="7" customFormat="1" x14ac:dyDescent="0.25">
      <c r="A111" s="19"/>
      <c r="B111" s="18"/>
      <c r="C111" s="18"/>
      <c r="D111" s="17" t="s">
        <v>5</v>
      </c>
      <c r="E111" s="16">
        <f>IF('[1]Skog Ålder Underlag'!F119&lt;&gt;"",'[1]Skog Ålder Underlag'!F119/1000,0)</f>
        <v>47.100945010000025</v>
      </c>
      <c r="F111" s="16">
        <f>IF((SUM('[1]Skog Ålder Underlag'!G119:K119)/5)&lt;&gt;"",(SUM('[1]Skog Ålder Underlag'!G119:K119)/5)/1000,0)</f>
        <v>94.223099999999931</v>
      </c>
      <c r="G111" s="16">
        <f>IF((SUM('[1]Skog Ålder Underlag'!H119:L119)/5)&lt;&gt;"",(SUM('[1]Skog Ålder Underlag'!H119:L119)/5)/1000,0)</f>
        <v>99.161339999999953</v>
      </c>
      <c r="H111" s="16">
        <f>IF((SUM('[1]Skog Ålder Underlag'!I119:M119)/5)&lt;&gt;"",(SUM('[1]Skog Ålder Underlag'!I119:M119)/5)/1000,0)</f>
        <v>99.085939999999994</v>
      </c>
      <c r="I111" s="16">
        <f>IF((SUM('[1]Skog Ålder Underlag'!J119:N119)/5)&lt;&gt;"",(SUM('[1]Skog Ålder Underlag'!J119:N119)/5)/1000,0)</f>
        <v>98.878879999999995</v>
      </c>
      <c r="J111" s="16">
        <f>IF((SUM('[1]Skog Ålder Underlag'!K119:O119)/5)&lt;&gt;"",(SUM('[1]Skog Ålder Underlag'!K119:O119)/5)/1000,0)</f>
        <v>94.749980000000008</v>
      </c>
      <c r="K111" s="16">
        <f>IF((SUM('[1]Skog Ålder Underlag'!L119:P119)/5)&lt;&gt;"",(SUM('[1]Skog Ålder Underlag'!L119:P119)/5)/1000,0)</f>
        <v>100.94094000000004</v>
      </c>
      <c r="L111" s="16">
        <f>IF((SUM('[1]Skog Ålder Underlag'!M119:Q119)/5)&lt;&gt;"",(SUM('[1]Skog Ålder Underlag'!M119:Q119)/5)/1000,0)</f>
        <v>110.44100000000005</v>
      </c>
      <c r="M111" s="16">
        <f>IF((SUM('[1]Skog Ålder Underlag'!N119:R119)/5)&lt;&gt;"",(SUM('[1]Skog Ålder Underlag'!N119:R119)/5)/1000,0)</f>
        <v>122.26026000000006</v>
      </c>
      <c r="N111" s="16">
        <f>IF((SUM('[1]Skog Ålder Underlag'!O119:S119)/5)&lt;&gt;"",(SUM('[1]Skog Ålder Underlag'!O119:S119)/5)/1000,0)</f>
        <v>125.64886000000003</v>
      </c>
      <c r="O111" s="16">
        <f>IF((SUM('[1]Skog Ålder Underlag'!P119:T119)/5)&lt;&gt;"",(SUM('[1]Skog Ålder Underlag'!P119:T119)/5)/1000,0)</f>
        <v>124.59756000000006</v>
      </c>
      <c r="P111" s="16">
        <f>IF((SUM('[1]Skog Ålder Underlag'!Q119:U119)/5)&lt;&gt;"",(SUM('[1]Skog Ålder Underlag'!Q119:U119)/5)/1000,0)</f>
        <v>124.82882000000002</v>
      </c>
      <c r="Q111" s="16">
        <f>IF((SUM('[1]Skog Ålder Underlag'!R119:V119)/5)&lt;&gt;"",(SUM('[1]Skog Ålder Underlag'!R119:V119)/5)/1000,0)</f>
        <v>107.51695999999997</v>
      </c>
      <c r="R111" s="16">
        <f>IF((SUM('[1]Skog Ålder Underlag'!S119:W119)/5)&lt;&gt;"",(SUM('[1]Skog Ålder Underlag'!S119:W119)/5)/1000,0)</f>
        <v>96.989020000000025</v>
      </c>
      <c r="S111" s="16">
        <f>IF((SUM('[1]Skog Ålder Underlag'!T119:X119)/5)&lt;&gt;"",(SUM('[1]Skog Ålder Underlag'!T119:X119)/5)/1000,0)</f>
        <v>105.66543999999999</v>
      </c>
      <c r="T111" s="16">
        <f>IF((SUM('[1]Skog Ålder Underlag'!U119:Y119)/5)&lt;&gt;"",(SUM('[1]Skog Ålder Underlag'!U119:Y119)/5)/1000,0)</f>
        <v>112.12651999999999</v>
      </c>
      <c r="U111" s="16">
        <f>IF((SUM('[1]Skog Ålder Underlag'!V119:Z119)/5)&lt;&gt;"",(SUM('[1]Skog Ålder Underlag'!V119:Z119)/5)/1000,0)</f>
        <v>110.91536000000004</v>
      </c>
      <c r="V111" s="16">
        <f>IF((SUM('[1]Skog Ålder Underlag'!W119:AA119)/5)&lt;&gt;"",(SUM('[1]Skog Ålder Underlag'!W119:AA119)/5)/1000,0)</f>
        <v>127.10268000000002</v>
      </c>
      <c r="W111" s="16">
        <f>IF((SUM('[1]Skog Ålder Underlag'!X119:AB119)/5)&lt;&gt;"",(SUM('[1]Skog Ålder Underlag'!X119:AB119)/5)/1000,0)</f>
        <v>124.78511999999999</v>
      </c>
      <c r="X111" s="16">
        <f>IF((SUM('[1]Skog Ålder Underlag'!Y119:AC119)/5)&lt;&gt;"",(SUM('[1]Skog Ålder Underlag'!Y119:AC119)/5)/1000,0)</f>
        <v>119.98110000000001</v>
      </c>
      <c r="Y111" s="16">
        <f>IF((SUM('[1]Skog Ålder Underlag'!Z119:AD119)/5)&lt;&gt;"",(SUM('[1]Skog Ålder Underlag'!Z119:AD119)/5)/1000,0)</f>
        <v>114.75032000000002</v>
      </c>
      <c r="Z111" s="16">
        <f>IF((SUM('[1]Skog Ålder Underlag'!AA119:AE119)/5)&lt;&gt;"",(SUM('[1]Skog Ålder Underlag'!AA119:AE119)/5)/1000,0)</f>
        <v>116.02719999999999</v>
      </c>
      <c r="AA111" s="16">
        <f>IF((SUM('[1]Skog Ålder Underlag'!AB119:AF119)/5)&lt;&gt;"",(SUM('[1]Skog Ålder Underlag'!AB119:AF119)/5)/1000,0)</f>
        <v>117.1306</v>
      </c>
      <c r="AB111" s="16">
        <f>IF((SUM('[1]Skog Ålder Underlag'!AC119:AG119)/5)&lt;&gt;"",(SUM('[1]Skog Ålder Underlag'!AC119:AG119)/5)/1000,0)</f>
        <v>121.39060000000001</v>
      </c>
      <c r="AC111" s="16">
        <f>IF((SUM('[1]Skog Ålder Underlag'!AD119:AH119)/5)&lt;&gt;"",(SUM('[1]Skog Ålder Underlag'!AD119:AH119)/5)/1000,0)</f>
        <v>121.66719999999999</v>
      </c>
      <c r="AD111" s="16">
        <f>IF((SUM('[1]Skog Ålder Underlag'!AE119:AI119)/5)&lt;&gt;"",(SUM('[1]Skog Ålder Underlag'!AE119:AI119)/5)/1000,0)</f>
        <v>128.56659999999999</v>
      </c>
      <c r="AE111" s="16">
        <f>IF((SUM('[1]Skog Ålder Underlag'!AF119:AJ119)/5)&lt;&gt;"",(SUM('[1]Skog Ålder Underlag'!AF119:AJ119)/5)/1000,0)</f>
        <v>129.6944</v>
      </c>
      <c r="AF111" s="16">
        <f>IF((SUM('[1]Skog Ålder Underlag'!AG119:AK119)/5)&lt;&gt;"",(SUM('[1]Skog Ålder Underlag'!AG119:AK119)/5)/1000,0)</f>
        <v>127.31194826235804</v>
      </c>
      <c r="AG111" s="16">
        <f>IF((SUM('[1]Skog Ålder Underlag'!AH119:AL119)/5)&lt;&gt;"",(SUM('[1]Skog Ålder Underlag'!AH119:AL119)/5)/1000,0)</f>
        <v>126.00089813995986</v>
      </c>
      <c r="AH111" s="16">
        <f>IF((SUM('[1]Skog Ålder Underlag'!AI119:AM119)/5)&lt;&gt;"",(SUM('[1]Skog Ålder Underlag'!AI119:AM119)/5)/1000,0)</f>
        <v>120.95081949609254</v>
      </c>
      <c r="AI111" s="16">
        <f>IF((SUM('[1]Skog Ålder Underlag'!AJ119:AN119)/5)&lt;&gt;"",(SUM('[1]Skog Ålder Underlag'!AJ119:AN119)/5)/1000,0)</f>
        <v>118.06917404382168</v>
      </c>
      <c r="AJ111" s="16">
        <f>IF((SUM('[1]Skog Ålder Underlag'!AK119:AO119)/5)&lt;&gt;"",(SUM('[1]Skog Ålder Underlag'!AK119:AO119)/5)/1000,0)</f>
        <v>114.33900315948095</v>
      </c>
      <c r="AK111" s="16">
        <f>IF((SUM('[1]Skog Ålder Underlag'!AL119:AP119)/5)&lt;&gt;"",(SUM('[1]Skog Ålder Underlag'!AL119:AP119)/5)/1000,0)</f>
        <v>103.71742982077494</v>
      </c>
      <c r="AL111" s="16">
        <f>IF((SUM('[1]Skog Ålder Underlag'!AM119:AQ119)/5)&lt;&gt;"",(SUM('[1]Skog Ålder Underlag'!AM119:AQ119)/5)/1000,0)</f>
        <v>96.287581962243451</v>
      </c>
      <c r="AM111" s="16">
        <f>IF((SUM('[1]Skog Ålder Underlag'!AN119:AR119)/5)&lt;&gt;"",(SUM('[1]Skog Ålder Underlag'!AN119:AR119)/5)/1000,0)</f>
        <v>92.065916582675158</v>
      </c>
      <c r="AN111" s="16">
        <f>IF((SUM('[1]Skog Ålder Underlag'!AO119:AS119)/5)&lt;&gt;"",(SUM('[1]Skog Ålder Underlag'!AO119:AS119)/5)/1000,0)</f>
        <v>85.794124159099852</v>
      </c>
      <c r="AO111" s="16">
        <f>IF((SUM('[1]Skog Ålder Underlag'!AP119:AT119)/5)&lt;&gt;"",(SUM('[1]Skog Ålder Underlag'!AP119:AT119)/5)/1000,0)</f>
        <v>79.886109535375752</v>
      </c>
      <c r="AP111" s="16">
        <f>IF((SUM('[1]Skog Ålder Underlag'!AQ119:AU119)/5)&lt;&gt;"",(SUM('[1]Skog Ålder Underlag'!AQ119:AU119)/5)/1000,0)</f>
        <v>82.149383263860344</v>
      </c>
      <c r="AQ111" s="16">
        <f>IF((SUM('[1]Skog Ålder Underlag'!AR119:AV119)/5)&lt;&gt;"",(SUM('[1]Skog Ålder Underlag'!AR119:AV119)/5)/1000,0)</f>
        <v>81.4898437166364</v>
      </c>
      <c r="AR111" s="16">
        <f>IF((SUM('[1]Skog Ålder Underlag'!AS119:AW119)/5)&lt;&gt;"",(SUM('[1]Skog Ålder Underlag'!AS119:AW119)/5)/1000,0)</f>
        <v>81.314209439515011</v>
      </c>
      <c r="AS111" s="16">
        <f>IF((SUM('[1]Skog Ålder Underlag'!AT119:AX119)/5)&lt;&gt;"",(SUM('[1]Skog Ålder Underlag'!AT119:AX119)/5)/1000,0)</f>
        <v>83.659859151060203</v>
      </c>
      <c r="AT111" s="16">
        <f>IF((SUM('[1]Skog Ålder Underlag'!AU119:AY119)/5)&lt;&gt;"",(SUM('[1]Skog Ålder Underlag'!AU119:AY119)/5)/1000,0)</f>
        <v>82.196740985125331</v>
      </c>
      <c r="AU111" s="16">
        <f>IF((SUM('[1]Skog Ålder Underlag'!AV119:AZ119)/5)&lt;&gt;"",(SUM('[1]Skog Ålder Underlag'!AV119:AZ119)/5)/1000,0)</f>
        <v>81.720342333773189</v>
      </c>
      <c r="AV111" s="16">
        <f>IF((SUM('[1]Skog Ålder Underlag'!AW119:BA119)/5)&lt;&gt;"",(SUM('[1]Skog Ålder Underlag'!AW119:BA119)/5)/1000,0)</f>
        <v>79.768880008023814</v>
      </c>
      <c r="AW111" s="16">
        <f>IF((SUM('[1]Skog Ålder Underlag'!AX119:BB119)/5)&lt;&gt;"",(SUM('[1]Skog Ålder Underlag'!AX119:BB119)/5)/1000,0)</f>
        <v>83.165025004762441</v>
      </c>
      <c r="AX111" s="16">
        <f>IF((SUM('[1]Skog Ålder Underlag'!AY119:BC119)/5)&lt;&gt;"",(SUM('[1]Skog Ålder Underlag'!AY119:BC119)/5)/1000,0)</f>
        <v>80.657796009348587</v>
      </c>
      <c r="AY111" s="16">
        <f>IF((SUM('[1]Skog Ålder Underlag'!AZ119:BD119)/5)&lt;&gt;"",(SUM('[1]Skog Ålder Underlag'!AZ119:BD119)/5)/1000,0)</f>
        <v>87.276350439562506</v>
      </c>
      <c r="AZ111" s="16">
        <f>IF((SUM('[1]Skog Ålder Underlag'!BA119:BE119)/5)&lt;&gt;"",(SUM('[1]Skog Ålder Underlag'!BA119:BE119)/5)/1000,0)</f>
        <v>89.686125140409359</v>
      </c>
      <c r="BA111" s="16">
        <f>IF((SUM('[1]Skog Ålder Underlag'!BB119:BF119)/5)&lt;&gt;"",(SUM('[1]Skog Ålder Underlag'!BB119:BF119)/5)/1000,0)</f>
        <v>86.400015184297317</v>
      </c>
      <c r="BB111" s="16">
        <f>IF((SUM('[1]Skog Ålder Underlag'!BC119:BG119)/5)&lt;&gt;"",(SUM('[1]Skog Ålder Underlag'!BC119:BG119)/5)/1000,0)</f>
        <v>79.227684844661908</v>
      </c>
      <c r="BC111" s="16">
        <f>IF((SUM('[1]Skog Ålder Underlag'!BD119:BH119)/5)&lt;&gt;"",(SUM('[1]Skog Ålder Underlag'!BD119:BH119)/5)/1000,0)</f>
        <v>82.659524623663216</v>
      </c>
      <c r="BD111" s="16">
        <f>IF((SUM('[1]Skog Ålder Underlag'!BE119:BI119)/5)&lt;&gt;"",(SUM('[1]Skog Ålder Underlag'!BE119:BI119)/5)/1000,0)</f>
        <v>75.086506760506452</v>
      </c>
      <c r="BE111" s="16">
        <f>IF((SUM('[1]Skog Ålder Underlag'!BF119:BJ119)/5)&lt;&gt;"",(SUM('[1]Skog Ålder Underlag'!BF119:BJ119)/5)/1000,0)</f>
        <v>70.767684989148506</v>
      </c>
      <c r="BF111" s="16">
        <f>IF((SUM('[1]Skog Ålder Underlag'!BG119:BK119)/5)&lt;&gt;"",(SUM('[1]Skog Ålder Underlag'!BG119:BK119)/5)/1000,0)</f>
        <v>70.753288646914328</v>
      </c>
      <c r="BG111" s="16">
        <f>IF((SUM('[1]Skog Ålder Underlag'!BH119:BL119)/5)&lt;&gt;"",(SUM('[1]Skog Ålder Underlag'!BH119:BL119)/5)/1000,0)</f>
        <v>72.439058524296001</v>
      </c>
      <c r="BH111" s="16">
        <f>IF((SUM('[1]Skog Ålder Underlag'!BI119:BM119)/5)&lt;&gt;"",(SUM('[1]Skog Ålder Underlag'!BI119:BM119)/5)/1000,0)</f>
        <v>70.539137474556767</v>
      </c>
      <c r="BI111" s="16">
        <f>IF((SUM('[1]Skog Ålder Underlag'!BJ119:BN119)/5)&lt;&gt;"",(SUM('[1]Skog Ålder Underlag'!BJ119:BN119)/5)/1000,0)</f>
        <v>70.886772234655439</v>
      </c>
    </row>
    <row r="112" spans="1:61" s="7" customFormat="1" x14ac:dyDescent="0.25">
      <c r="A112" s="19"/>
      <c r="B112" s="18"/>
      <c r="C112" s="18"/>
      <c r="D112" s="17" t="s">
        <v>4</v>
      </c>
      <c r="E112" s="16">
        <f>IF('[1]Skog Ålder Underlag'!F120&lt;&gt;"",'[1]Skog Ålder Underlag'!F120/1000,0)</f>
        <v>30.731157739999954</v>
      </c>
      <c r="F112" s="16">
        <f>IF((SUM('[1]Skog Ålder Underlag'!G120:K120)/5)&lt;&gt;"",(SUM('[1]Skog Ålder Underlag'!G120:K120)/5)/1000,0)</f>
        <v>52.207159999999995</v>
      </c>
      <c r="G112" s="16">
        <f>IF((SUM('[1]Skog Ålder Underlag'!H120:L120)/5)&lt;&gt;"",(SUM('[1]Skog Ålder Underlag'!H120:L120)/5)/1000,0)</f>
        <v>50.606600000000014</v>
      </c>
      <c r="H112" s="16">
        <f>IF((SUM('[1]Skog Ålder Underlag'!I120:M120)/5)&lt;&gt;"",(SUM('[1]Skog Ålder Underlag'!I120:M120)/5)/1000,0)</f>
        <v>48.733979999999995</v>
      </c>
      <c r="I112" s="16">
        <f>IF((SUM('[1]Skog Ålder Underlag'!J120:N120)/5)&lt;&gt;"",(SUM('[1]Skog Ålder Underlag'!J120:N120)/5)/1000,0)</f>
        <v>50.386020000000002</v>
      </c>
      <c r="J112" s="16">
        <f>IF((SUM('[1]Skog Ålder Underlag'!K120:O120)/5)&lt;&gt;"",(SUM('[1]Skog Ålder Underlag'!K120:O120)/5)/1000,0)</f>
        <v>53.741120000000016</v>
      </c>
      <c r="K112" s="16">
        <f>IF((SUM('[1]Skog Ålder Underlag'!L120:P120)/5)&lt;&gt;"",(SUM('[1]Skog Ålder Underlag'!L120:P120)/5)/1000,0)</f>
        <v>57.916240000000009</v>
      </c>
      <c r="L112" s="16">
        <f>IF((SUM('[1]Skog Ålder Underlag'!M120:Q120)/5)&lt;&gt;"",(SUM('[1]Skog Ålder Underlag'!M120:Q120)/5)/1000,0)</f>
        <v>59.33394000000002</v>
      </c>
      <c r="M112" s="16">
        <f>IF((SUM('[1]Skog Ålder Underlag'!N120:R120)/5)&lt;&gt;"",(SUM('[1]Skog Ålder Underlag'!N120:R120)/5)/1000,0)</f>
        <v>62.101840000000003</v>
      </c>
      <c r="N112" s="16">
        <f>IF((SUM('[1]Skog Ålder Underlag'!O120:S120)/5)&lt;&gt;"",(SUM('[1]Skog Ålder Underlag'!O120:S120)/5)/1000,0)</f>
        <v>62.386620000000008</v>
      </c>
      <c r="O112" s="16">
        <f>IF((SUM('[1]Skog Ålder Underlag'!P120:T120)/5)&lt;&gt;"",(SUM('[1]Skog Ålder Underlag'!P120:T120)/5)/1000,0)</f>
        <v>56.752280000000006</v>
      </c>
      <c r="P112" s="16">
        <f>IF((SUM('[1]Skog Ålder Underlag'!Q120:U120)/5)&lt;&gt;"",(SUM('[1]Skog Ålder Underlag'!Q120:U120)/5)/1000,0)</f>
        <v>54.903579999999991</v>
      </c>
      <c r="Q112" s="16">
        <f>IF((SUM('[1]Skog Ålder Underlag'!R120:V120)/5)&lt;&gt;"",(SUM('[1]Skog Ålder Underlag'!R120:V120)/5)/1000,0)</f>
        <v>49.592800000000004</v>
      </c>
      <c r="R112" s="16">
        <f>IF((SUM('[1]Skog Ålder Underlag'!S120:W120)/5)&lt;&gt;"",(SUM('[1]Skog Ålder Underlag'!S120:W120)/5)/1000,0)</f>
        <v>48.525499999999987</v>
      </c>
      <c r="S112" s="16">
        <f>IF((SUM('[1]Skog Ålder Underlag'!T120:X120)/5)&lt;&gt;"",(SUM('[1]Skog Ålder Underlag'!T120:X120)/5)/1000,0)</f>
        <v>52.42586</v>
      </c>
      <c r="T112" s="16">
        <f>IF((SUM('[1]Skog Ålder Underlag'!U120:Y120)/5)&lt;&gt;"",(SUM('[1]Skog Ålder Underlag'!U120:Y120)/5)/1000,0)</f>
        <v>50.628520000000002</v>
      </c>
      <c r="U112" s="16">
        <f>IF((SUM('[1]Skog Ålder Underlag'!V120:Z120)/5)&lt;&gt;"",(SUM('[1]Skog Ålder Underlag'!V120:Z120)/5)/1000,0)</f>
        <v>49.966259999999991</v>
      </c>
      <c r="V112" s="16">
        <f>IF((SUM('[1]Skog Ålder Underlag'!W120:AA120)/5)&lt;&gt;"",(SUM('[1]Skog Ålder Underlag'!W120:AA120)/5)/1000,0)</f>
        <v>62.381900000000002</v>
      </c>
      <c r="W112" s="16">
        <f>IF((SUM('[1]Skog Ålder Underlag'!X120:AB120)/5)&lt;&gt;"",(SUM('[1]Skog Ålder Underlag'!X120:AB120)/5)/1000,0)</f>
        <v>57.869080000000004</v>
      </c>
      <c r="X112" s="16">
        <f>IF((SUM('[1]Skog Ålder Underlag'!Y120:AC120)/5)&lt;&gt;"",(SUM('[1]Skog Ålder Underlag'!Y120:AC120)/5)/1000,0)</f>
        <v>56.777940000000001</v>
      </c>
      <c r="Y112" s="16">
        <f>IF((SUM('[1]Skog Ålder Underlag'!Z120:AD120)/5)&lt;&gt;"",(SUM('[1]Skog Ålder Underlag'!Z120:AD120)/5)/1000,0)</f>
        <v>62.69118000000001</v>
      </c>
      <c r="Z112" s="16">
        <f>IF((SUM('[1]Skog Ålder Underlag'!AA120:AE120)/5)&lt;&gt;"",(SUM('[1]Skog Ålder Underlag'!AA120:AE120)/5)/1000,0)</f>
        <v>66.48660000000001</v>
      </c>
      <c r="AA112" s="16">
        <f>IF((SUM('[1]Skog Ålder Underlag'!AB120:AF120)/5)&lt;&gt;"",(SUM('[1]Skog Ålder Underlag'!AB120:AF120)/5)/1000,0)</f>
        <v>61.682600000000001</v>
      </c>
      <c r="AB112" s="16">
        <f>IF((SUM('[1]Skog Ålder Underlag'!AC120:AG120)/5)&lt;&gt;"",(SUM('[1]Skog Ålder Underlag'!AC120:AG120)/5)/1000,0)</f>
        <v>71.221000000000004</v>
      </c>
      <c r="AC112" s="16">
        <f>IF((SUM('[1]Skog Ålder Underlag'!AD120:AH120)/5)&lt;&gt;"",(SUM('[1]Skog Ålder Underlag'!AD120:AH120)/5)/1000,0)</f>
        <v>71.175200000000004</v>
      </c>
      <c r="AD112" s="16">
        <f>IF((SUM('[1]Skog Ålder Underlag'!AE120:AI120)/5)&lt;&gt;"",(SUM('[1]Skog Ålder Underlag'!AE120:AI120)/5)/1000,0)</f>
        <v>76.414000000000001</v>
      </c>
      <c r="AE112" s="16">
        <f>IF((SUM('[1]Skog Ålder Underlag'!AF120:AJ120)/5)&lt;&gt;"",(SUM('[1]Skog Ålder Underlag'!AF120:AJ120)/5)/1000,0)</f>
        <v>78.010000000000005</v>
      </c>
      <c r="AF112" s="16">
        <f>IF((SUM('[1]Skog Ålder Underlag'!AG120:AK120)/5)&lt;&gt;"",(SUM('[1]Skog Ålder Underlag'!AG120:AK120)/5)/1000,0)</f>
        <v>79.203015431396111</v>
      </c>
      <c r="AG112" s="16">
        <f>IF((SUM('[1]Skog Ålder Underlag'!AH120:AL120)/5)&lt;&gt;"",(SUM('[1]Skog Ålder Underlag'!AH120:AL120)/5)/1000,0)</f>
        <v>78.00903805719409</v>
      </c>
      <c r="AH112" s="16">
        <f>IF((SUM('[1]Skog Ålder Underlag'!AI120:AM120)/5)&lt;&gt;"",(SUM('[1]Skog Ålder Underlag'!AI120:AM120)/5)/1000,0)</f>
        <v>79.079005587039006</v>
      </c>
      <c r="AI112" s="16">
        <f>IF((SUM('[1]Skog Ålder Underlag'!AJ120:AN120)/5)&lt;&gt;"",(SUM('[1]Skog Ålder Underlag'!AJ120:AN120)/5)/1000,0)</f>
        <v>77.532612899566672</v>
      </c>
      <c r="AJ112" s="16">
        <f>IF((SUM('[1]Skog Ålder Underlag'!AK120:AO120)/5)&lt;&gt;"",(SUM('[1]Skog Ålder Underlag'!AK120:AO120)/5)/1000,0)</f>
        <v>76.47936970060826</v>
      </c>
      <c r="AK112" s="16">
        <f>IF((SUM('[1]Skog Ålder Underlag'!AL120:AP120)/5)&lt;&gt;"",(SUM('[1]Skog Ålder Underlag'!AL120:AP120)/5)/1000,0)</f>
        <v>72.746128080219719</v>
      </c>
      <c r="AL112" s="16">
        <f>IF((SUM('[1]Skog Ålder Underlag'!AM120:AQ120)/5)&lt;&gt;"",(SUM('[1]Skog Ålder Underlag'!AM120:AQ120)/5)/1000,0)</f>
        <v>71.485198266990565</v>
      </c>
      <c r="AM112" s="16">
        <f>IF((SUM('[1]Skog Ålder Underlag'!AN120:AR120)/5)&lt;&gt;"",(SUM('[1]Skog Ålder Underlag'!AN120:AR120)/5)/1000,0)</f>
        <v>73.800195439684515</v>
      </c>
      <c r="AN112" s="16">
        <f>IF((SUM('[1]Skog Ålder Underlag'!AO120:AS120)/5)&lt;&gt;"",(SUM('[1]Skog Ålder Underlag'!AO120:AS120)/5)/1000,0)</f>
        <v>73.967253037583433</v>
      </c>
      <c r="AO112" s="16">
        <f>IF((SUM('[1]Skog Ålder Underlag'!AP120:AT120)/5)&lt;&gt;"",(SUM('[1]Skog Ålder Underlag'!AP120:AT120)/5)/1000,0)</f>
        <v>74.778542279291287</v>
      </c>
      <c r="AP112" s="16">
        <f>IF((SUM('[1]Skog Ålder Underlag'!AQ120:AU120)/5)&lt;&gt;"",(SUM('[1]Skog Ålder Underlag'!AQ120:AU120)/5)/1000,0)</f>
        <v>76.701417410368791</v>
      </c>
      <c r="AQ112" s="16">
        <f>IF((SUM('[1]Skog Ålder Underlag'!AR120:AV120)/5)&lt;&gt;"",(SUM('[1]Skog Ålder Underlag'!AR120:AV120)/5)/1000,0)</f>
        <v>67.182864292456429</v>
      </c>
      <c r="AR112" s="16">
        <f>IF((SUM('[1]Skog Ålder Underlag'!AS120:AW120)/5)&lt;&gt;"",(SUM('[1]Skog Ålder Underlag'!AS120:AW120)/5)/1000,0)</f>
        <v>59.268914661374176</v>
      </c>
      <c r="AS112" s="16">
        <f>IF((SUM('[1]Skog Ålder Underlag'!AT120:AX120)/5)&lt;&gt;"",(SUM('[1]Skog Ålder Underlag'!AT120:AX120)/5)/1000,0)</f>
        <v>56.808426109251855</v>
      </c>
      <c r="AT112" s="16">
        <f>IF((SUM('[1]Skog Ålder Underlag'!AU120:AY120)/5)&lt;&gt;"",(SUM('[1]Skog Ålder Underlag'!AU120:AY120)/5)/1000,0)</f>
        <v>56.186524956429515</v>
      </c>
      <c r="AU112" s="16">
        <f>IF((SUM('[1]Skog Ålder Underlag'!AV120:AZ120)/5)&lt;&gt;"",(SUM('[1]Skog Ålder Underlag'!AV120:AZ120)/5)/1000,0)</f>
        <v>54.638912906963803</v>
      </c>
      <c r="AV112" s="16">
        <f>IF((SUM('[1]Skog Ålder Underlag'!AW120:BA120)/5)&lt;&gt;"",(SUM('[1]Skog Ålder Underlag'!AW120:BA120)/5)/1000,0)</f>
        <v>69.342735808713599</v>
      </c>
      <c r="AW112" s="16">
        <f>IF((SUM('[1]Skog Ålder Underlag'!AX120:BB120)/5)&lt;&gt;"",(SUM('[1]Skog Ålder Underlag'!AX120:BB120)/5)/1000,0)</f>
        <v>76.680156367803676</v>
      </c>
      <c r="AX112" s="16">
        <f>IF((SUM('[1]Skog Ålder Underlag'!AY120:BC120)/5)&lt;&gt;"",(SUM('[1]Skog Ålder Underlag'!AY120:BC120)/5)/1000,0)</f>
        <v>82.666179331003192</v>
      </c>
      <c r="AY112" s="16">
        <f>IF((SUM('[1]Skog Ålder Underlag'!AZ120:BD120)/5)&lt;&gt;"",(SUM('[1]Skog Ålder Underlag'!AZ120:BD120)/5)/1000,0)</f>
        <v>77.824201049902996</v>
      </c>
      <c r="AZ112" s="16">
        <f>IF((SUM('[1]Skog Ålder Underlag'!BA120:BE120)/5)&lt;&gt;"",(SUM('[1]Skog Ålder Underlag'!BA120:BE120)/5)/1000,0)</f>
        <v>81.205783638143203</v>
      </c>
      <c r="BA112" s="16">
        <f>IF((SUM('[1]Skog Ålder Underlag'!BB120:BF120)/5)&lt;&gt;"",(SUM('[1]Skog Ålder Underlag'!BB120:BF120)/5)/1000,0)</f>
        <v>79.164574010745739</v>
      </c>
      <c r="BB112" s="16">
        <f>IF((SUM('[1]Skog Ålder Underlag'!BC120:BG120)/5)&lt;&gt;"",(SUM('[1]Skog Ålder Underlag'!BC120:BG120)/5)/1000,0)</f>
        <v>81.884626680702141</v>
      </c>
      <c r="BC112" s="16">
        <f>IF((SUM('[1]Skog Ålder Underlag'!BD120:BH120)/5)&lt;&gt;"",(SUM('[1]Skog Ålder Underlag'!BD120:BH120)/5)/1000,0)</f>
        <v>77.614470439568194</v>
      </c>
      <c r="BD112" s="16">
        <f>IF((SUM('[1]Skog Ålder Underlag'!BE120:BI120)/5)&lt;&gt;"",(SUM('[1]Skog Ålder Underlag'!BE120:BI120)/5)/1000,0)</f>
        <v>78.564174362317033</v>
      </c>
      <c r="BE112" s="16">
        <f>IF((SUM('[1]Skog Ålder Underlag'!BF120:BJ120)/5)&lt;&gt;"",(SUM('[1]Skog Ålder Underlag'!BF120:BJ120)/5)/1000,0)</f>
        <v>78.068206160164749</v>
      </c>
      <c r="BF112" s="16">
        <f>IF((SUM('[1]Skog Ålder Underlag'!BG120:BK120)/5)&lt;&gt;"",(SUM('[1]Skog Ålder Underlag'!BG120:BK120)/5)/1000,0)</f>
        <v>77.868555778456809</v>
      </c>
      <c r="BG112" s="16">
        <f>IF((SUM('[1]Skog Ålder Underlag'!BH120:BL120)/5)&lt;&gt;"",(SUM('[1]Skog Ålder Underlag'!BH120:BL120)/5)/1000,0)</f>
        <v>74.028864136362358</v>
      </c>
      <c r="BH112" s="16">
        <f>IF((SUM('[1]Skog Ålder Underlag'!BI120:BM120)/5)&lt;&gt;"",(SUM('[1]Skog Ålder Underlag'!BI120:BM120)/5)/1000,0)</f>
        <v>72.331573101371745</v>
      </c>
      <c r="BI112" s="16">
        <f>IF((SUM('[1]Skog Ålder Underlag'!BJ120:BN120)/5)&lt;&gt;"",(SUM('[1]Skog Ålder Underlag'!BJ120:BN120)/5)/1000,0)</f>
        <v>71.644723565302172</v>
      </c>
    </row>
    <row r="113" spans="1:61" s="7" customFormat="1" x14ac:dyDescent="0.25">
      <c r="A113" s="19"/>
      <c r="B113" s="18"/>
      <c r="C113" s="18"/>
      <c r="D113" s="17" t="s">
        <v>3</v>
      </c>
      <c r="E113" s="16">
        <f>IF('[1]Skog Ålder Underlag'!F121&lt;&gt;"",'[1]Skog Ålder Underlag'!F121/1000,0)</f>
        <v>8.1697573899999956</v>
      </c>
      <c r="F113" s="16">
        <f>IF((SUM('[1]Skog Ålder Underlag'!G121:K121)/5)&lt;&gt;"",(SUM('[1]Skog Ålder Underlag'!G121:K121)/5)/1000,0)</f>
        <v>8.9523799999999998</v>
      </c>
      <c r="G113" s="16">
        <f>IF((SUM('[1]Skog Ålder Underlag'!H121:L121)/5)&lt;&gt;"",(SUM('[1]Skog Ålder Underlag'!H121:L121)/5)/1000,0)</f>
        <v>8.8598400000000002</v>
      </c>
      <c r="H113" s="16">
        <f>IF((SUM('[1]Skog Ålder Underlag'!I121:M121)/5)&lt;&gt;"",(SUM('[1]Skog Ålder Underlag'!I121:M121)/5)/1000,0)</f>
        <v>8.1227</v>
      </c>
      <c r="I113" s="16">
        <f>IF((SUM('[1]Skog Ålder Underlag'!J121:N121)/5)&lt;&gt;"",(SUM('[1]Skog Ålder Underlag'!J121:N121)/5)/1000,0)</f>
        <v>8.1769200000000009</v>
      </c>
      <c r="J113" s="16">
        <f>IF((SUM('[1]Skog Ålder Underlag'!K121:O121)/5)&lt;&gt;"",(SUM('[1]Skog Ålder Underlag'!K121:O121)/5)/1000,0)</f>
        <v>7.0933799999999998</v>
      </c>
      <c r="K113" s="16">
        <f>IF((SUM('[1]Skog Ålder Underlag'!L121:P121)/5)&lt;&gt;"",(SUM('[1]Skog Ålder Underlag'!L121:P121)/5)/1000,0)</f>
        <v>8.0797600000000003</v>
      </c>
      <c r="L113" s="16">
        <f>IF((SUM('[1]Skog Ålder Underlag'!M121:Q121)/5)&lt;&gt;"",(SUM('[1]Skog Ålder Underlag'!M121:Q121)/5)/1000,0)</f>
        <v>7.6370199999999997</v>
      </c>
      <c r="M113" s="16">
        <f>IF((SUM('[1]Skog Ålder Underlag'!N121:R121)/5)&lt;&gt;"",(SUM('[1]Skog Ålder Underlag'!N121:R121)/5)/1000,0)</f>
        <v>6.4609199999999998</v>
      </c>
      <c r="N113" s="16">
        <f>IF((SUM('[1]Skog Ålder Underlag'!O121:S121)/5)&lt;&gt;"",(SUM('[1]Skog Ålder Underlag'!O121:S121)/5)/1000,0)</f>
        <v>6.8656399999999991</v>
      </c>
      <c r="O113" s="16">
        <f>IF((SUM('[1]Skog Ålder Underlag'!P121:T121)/5)&lt;&gt;"",(SUM('[1]Skog Ålder Underlag'!P121:T121)/5)/1000,0)</f>
        <v>6.8376799999999989</v>
      </c>
      <c r="P113" s="16">
        <f>IF((SUM('[1]Skog Ålder Underlag'!Q121:U121)/5)&lt;&gt;"",(SUM('[1]Skog Ålder Underlag'!Q121:U121)/5)/1000,0)</f>
        <v>6.0271399999999993</v>
      </c>
      <c r="Q113" s="16">
        <f>IF((SUM('[1]Skog Ålder Underlag'!R121:V121)/5)&lt;&gt;"",(SUM('[1]Skog Ålder Underlag'!R121:V121)/5)/1000,0)</f>
        <v>4.1085399999999987</v>
      </c>
      <c r="R113" s="16">
        <f>IF((SUM('[1]Skog Ålder Underlag'!S121:W121)/5)&lt;&gt;"",(SUM('[1]Skog Ålder Underlag'!S121:W121)/5)/1000,0)</f>
        <v>4.4209199999999997</v>
      </c>
      <c r="S113" s="16">
        <f>IF((SUM('[1]Skog Ålder Underlag'!T121:X121)/5)&lt;&gt;"",(SUM('[1]Skog Ålder Underlag'!T121:X121)/5)/1000,0)</f>
        <v>4.5953399999999993</v>
      </c>
      <c r="T113" s="16">
        <f>IF((SUM('[1]Skog Ålder Underlag'!U121:Y121)/5)&lt;&gt;"",(SUM('[1]Skog Ålder Underlag'!U121:Y121)/5)/1000,0)</f>
        <v>4.6286199999999997</v>
      </c>
      <c r="U113" s="16">
        <f>IF((SUM('[1]Skog Ålder Underlag'!V121:Z121)/5)&lt;&gt;"",(SUM('[1]Skog Ålder Underlag'!V121:Z121)/5)/1000,0)</f>
        <v>4.1576599999999999</v>
      </c>
      <c r="V113" s="16">
        <f>IF((SUM('[1]Skog Ålder Underlag'!W121:AA121)/5)&lt;&gt;"",(SUM('[1]Skog Ålder Underlag'!W121:AA121)/5)/1000,0)</f>
        <v>7.607660000000001</v>
      </c>
      <c r="W113" s="16">
        <f>IF((SUM('[1]Skog Ålder Underlag'!X121:AB121)/5)&lt;&gt;"",(SUM('[1]Skog Ålder Underlag'!X121:AB121)/5)/1000,0)</f>
        <v>8.2874200000000009</v>
      </c>
      <c r="X113" s="16">
        <f>IF((SUM('[1]Skog Ålder Underlag'!Y121:AC121)/5)&lt;&gt;"",(SUM('[1]Skog Ålder Underlag'!Y121:AC121)/5)/1000,0)</f>
        <v>8.2756000000000007</v>
      </c>
      <c r="Y113" s="16">
        <f>IF((SUM('[1]Skog Ålder Underlag'!Z121:AD121)/5)&lt;&gt;"",(SUM('[1]Skog Ålder Underlag'!Z121:AD121)/5)/1000,0)</f>
        <v>8.4079200000000007</v>
      </c>
      <c r="Z113" s="16">
        <f>IF((SUM('[1]Skog Ålder Underlag'!AA121:AE121)/5)&lt;&gt;"",(SUM('[1]Skog Ålder Underlag'!AA121:AE121)/5)/1000,0)</f>
        <v>8.0850000000000009</v>
      </c>
      <c r="AA113" s="16">
        <f>IF((SUM('[1]Skog Ålder Underlag'!AB121:AF121)/5)&lt;&gt;"",(SUM('[1]Skog Ålder Underlag'!AB121:AF121)/5)/1000,0)</f>
        <v>4.6349999999999998</v>
      </c>
      <c r="AB113" s="16">
        <f>IF((SUM('[1]Skog Ålder Underlag'!AC121:AG121)/5)&lt;&gt;"",(SUM('[1]Skog Ålder Underlag'!AC121:AG121)/5)/1000,0)</f>
        <v>4.6088000000000005</v>
      </c>
      <c r="AC113" s="16">
        <f>IF((SUM('[1]Skog Ålder Underlag'!AD121:AH121)/5)&lt;&gt;"",(SUM('[1]Skog Ålder Underlag'!AD121:AH121)/5)/1000,0)</f>
        <v>4.99</v>
      </c>
      <c r="AD113" s="16">
        <f>IF((SUM('[1]Skog Ålder Underlag'!AE121:AI121)/5)&lt;&gt;"",(SUM('[1]Skog Ålder Underlag'!AE121:AI121)/5)/1000,0)</f>
        <v>7.3621999999999996</v>
      </c>
      <c r="AE113" s="16">
        <f>IF((SUM('[1]Skog Ålder Underlag'!AF121:AJ121)/5)&lt;&gt;"",(SUM('[1]Skog Ålder Underlag'!AF121:AJ121)/5)/1000,0)</f>
        <v>8.3841999999999999</v>
      </c>
      <c r="AF113" s="16">
        <f>IF((SUM('[1]Skog Ålder Underlag'!AG121:AK121)/5)&lt;&gt;"",(SUM('[1]Skog Ålder Underlag'!AG121:AK121)/5)/1000,0)</f>
        <v>9.621064753912373</v>
      </c>
      <c r="AG113" s="16">
        <f>IF((SUM('[1]Skog Ålder Underlag'!AH121:AL121)/5)&lt;&gt;"",(SUM('[1]Skog Ålder Underlag'!AH121:AL121)/5)/1000,0)</f>
        <v>10.679547603153434</v>
      </c>
      <c r="AH113" s="16">
        <f>IF((SUM('[1]Skog Ålder Underlag'!AI121:AM121)/5)&lt;&gt;"",(SUM('[1]Skog Ålder Underlag'!AI121:AM121)/5)/1000,0)</f>
        <v>9.5225545327308989</v>
      </c>
      <c r="AI113" s="16">
        <f>IF((SUM('[1]Skog Ålder Underlag'!AJ121:AN121)/5)&lt;&gt;"",(SUM('[1]Skog Ålder Underlag'!AJ121:AN121)/5)/1000,0)</f>
        <v>9.5359533075899918</v>
      </c>
      <c r="AJ113" s="16">
        <f>IF((SUM('[1]Skog Ålder Underlag'!AK121:AO121)/5)&lt;&gt;"",(SUM('[1]Skog Ålder Underlag'!AK121:AO121)/5)/1000,0)</f>
        <v>11.286798466671261</v>
      </c>
      <c r="AK113" s="16">
        <f>IF((SUM('[1]Skog Ålder Underlag'!AL121:AP121)/5)&lt;&gt;"",(SUM('[1]Skog Ålder Underlag'!AL121:AP121)/5)/1000,0)</f>
        <v>10.049933712758884</v>
      </c>
      <c r="AL113" s="16">
        <f>IF((SUM('[1]Skog Ålder Underlag'!AM121:AQ121)/5)&lt;&gt;"",(SUM('[1]Skog Ålder Underlag'!AM121:AQ121)/5)/1000,0)</f>
        <v>9.8338953784440388</v>
      </c>
      <c r="AM113" s="16">
        <f>IF((SUM('[1]Skog Ålder Underlag'!AN121:AR121)/5)&lt;&gt;"",(SUM('[1]Skog Ålder Underlag'!AN121:AR121)/5)/1000,0)</f>
        <v>11.768924219479887</v>
      </c>
      <c r="AN113" s="16">
        <f>IF((SUM('[1]Skog Ålder Underlag'!AO121:AS121)/5)&lt;&gt;"",(SUM('[1]Skog Ålder Underlag'!AO121:AS121)/5)/1000,0)</f>
        <v>10.68362499017692</v>
      </c>
      <c r="AO113" s="16">
        <f>IF((SUM('[1]Skog Ålder Underlag'!AP121:AT121)/5)&lt;&gt;"",(SUM('[1]Skog Ålder Underlag'!AP121:AT121)/5)/1000,0)</f>
        <v>8.2019516397281986</v>
      </c>
      <c r="AP113" s="16">
        <f>IF((SUM('[1]Skog Ålder Underlag'!AQ121:AU121)/5)&lt;&gt;"",(SUM('[1]Skog Ålder Underlag'!AQ121:AU121)/5)/1000,0)</f>
        <v>8.2019516397281986</v>
      </c>
      <c r="AQ113" s="16">
        <f>IF((SUM('[1]Skog Ålder Underlag'!AR121:AV121)/5)&lt;&gt;"",(SUM('[1]Skog Ålder Underlag'!AR121:AV121)/5)/1000,0)</f>
        <v>6.8455304072447323</v>
      </c>
      <c r="AR113" s="16">
        <f>IF((SUM('[1]Skog Ålder Underlag'!AS121:AW121)/5)&lt;&gt;"",(SUM('[1]Skog Ålder Underlag'!AS121:AW121)/5)/1000,0)</f>
        <v>4.1839515095808624</v>
      </c>
      <c r="AS113" s="16">
        <f>IF((SUM('[1]Skog Ålder Underlag'!AT121:AX121)/5)&lt;&gt;"",(SUM('[1]Skog Ålder Underlag'!AT121:AX121)/5)/1000,0)</f>
        <v>2.5656690905806379</v>
      </c>
      <c r="AT113" s="16">
        <f>IF((SUM('[1]Skog Ålder Underlag'!AU121:AY121)/5)&lt;&gt;"",(SUM('[1]Skog Ålder Underlag'!AU121:AY121)/5)/1000,0)</f>
        <v>2.4829078660341413</v>
      </c>
      <c r="AU113" s="16">
        <f>IF((SUM('[1]Skog Ålder Underlag'!AV121:AZ121)/5)&lt;&gt;"",(SUM('[1]Skog Ålder Underlag'!AV121:AZ121)/5)/1000,0)</f>
        <v>4.2506496816116384</v>
      </c>
      <c r="AV113" s="16">
        <f>IF((SUM('[1]Skog Ålder Underlag'!AW121:BA121)/5)&lt;&gt;"",(SUM('[1]Skog Ålder Underlag'!AW121:BA121)/5)/1000,0)</f>
        <v>4.9090776855374232</v>
      </c>
      <c r="AW113" s="16">
        <f>IF((SUM('[1]Skog Ålder Underlag'!AX121:BB121)/5)&lt;&gt;"",(SUM('[1]Skog Ålder Underlag'!AX121:BB121)/5)/1000,0)</f>
        <v>9.9706546811326699</v>
      </c>
      <c r="AX113" s="16">
        <f>IF((SUM('[1]Skog Ålder Underlag'!AY121:BC121)/5)&lt;&gt;"",(SUM('[1]Skog Ålder Underlag'!AY121:BC121)/5)/1000,0)</f>
        <v>9.3658375545767676</v>
      </c>
      <c r="AY113" s="16">
        <f>IF((SUM('[1]Skog Ålder Underlag'!AZ121:BD121)/5)&lt;&gt;"",(SUM('[1]Skog Ålder Underlag'!AZ121:BD121)/5)/1000,0)</f>
        <v>11.589216258626314</v>
      </c>
      <c r="AZ113" s="16">
        <f>IF((SUM('[1]Skog Ålder Underlag'!BA121:BE121)/5)&lt;&gt;"",(SUM('[1]Skog Ålder Underlag'!BA121:BE121)/5)/1000,0)</f>
        <v>12.718445755548816</v>
      </c>
      <c r="BA113" s="16">
        <f>IF((SUM('[1]Skog Ålder Underlag'!BB121:BF121)/5)&lt;&gt;"",(SUM('[1]Skog Ålder Underlag'!BB121:BF121)/5)/1000,0)</f>
        <v>11.222194469180284</v>
      </c>
      <c r="BB113" s="16">
        <f>IF((SUM('[1]Skog Ålder Underlag'!BC121:BG121)/5)&lt;&gt;"",(SUM('[1]Skog Ålder Underlag'!BC121:BG121)/5)/1000,0)</f>
        <v>10.988542531023032</v>
      </c>
      <c r="BC113" s="16">
        <f>IF((SUM('[1]Skog Ålder Underlag'!BD121:BH121)/5)&lt;&gt;"",(SUM('[1]Skog Ålder Underlag'!BD121:BH121)/5)/1000,0)</f>
        <v>15.310561727977115</v>
      </c>
      <c r="BD113" s="16">
        <f>IF((SUM('[1]Skog Ålder Underlag'!BE121:BI121)/5)&lt;&gt;"",(SUM('[1]Skog Ålder Underlag'!BE121:BI121)/5)/1000,0)</f>
        <v>15.976619776852891</v>
      </c>
      <c r="BE113" s="16">
        <f>IF((SUM('[1]Skog Ålder Underlag'!BF121:BJ121)/5)&lt;&gt;"",(SUM('[1]Skog Ålder Underlag'!BF121:BJ121)/5)/1000,0)</f>
        <v>13.971406620602892</v>
      </c>
      <c r="BF113" s="16">
        <f>IF((SUM('[1]Skog Ålder Underlag'!BG121:BK121)/5)&lt;&gt;"",(SUM('[1]Skog Ålder Underlag'!BG121:BK121)/5)/1000,0)</f>
        <v>18.32018369607459</v>
      </c>
      <c r="BG113" s="16">
        <f>IF((SUM('[1]Skog Ålder Underlag'!BH121:BL121)/5)&lt;&gt;"",(SUM('[1]Skog Ålder Underlag'!BH121:BL121)/5)/1000,0)</f>
        <v>15.489858461508174</v>
      </c>
      <c r="BH113" s="16">
        <f>IF((SUM('[1]Skog Ålder Underlag'!BI121:BM121)/5)&lt;&gt;"",(SUM('[1]Skog Ålder Underlag'!BI121:BM121)/5)/1000,0)</f>
        <v>16.481637861203243</v>
      </c>
      <c r="BI113" s="16">
        <f>IF((SUM('[1]Skog Ålder Underlag'!BJ121:BN121)/5)&lt;&gt;"",(SUM('[1]Skog Ålder Underlag'!BJ121:BN121)/5)/1000,0)</f>
        <v>19.457680808239775</v>
      </c>
    </row>
    <row r="114" spans="1:61" s="7" customFormat="1" x14ac:dyDescent="0.25">
      <c r="A114" s="19">
        <v>18</v>
      </c>
      <c r="B114" s="18" t="s">
        <v>31</v>
      </c>
      <c r="C114" s="18" t="s" vm="8">
        <v>30</v>
      </c>
      <c r="D114" s="17" t="s">
        <v>10</v>
      </c>
      <c r="E114" s="16">
        <f>IF('[1]Skog Ålder Underlag'!F122&lt;&gt;"",'[1]Skog Ålder Underlag'!F122/1000,0)</f>
        <v>109.25460169500008</v>
      </c>
      <c r="F114" s="16">
        <f>IF((SUM('[1]Skog Ålder Underlag'!G122:K122)/5)&lt;&gt;"",(SUM('[1]Skog Ålder Underlag'!G122:K122)/5)/1000,0)</f>
        <v>70.010359999999991</v>
      </c>
      <c r="G114" s="16">
        <f>IF((SUM('[1]Skog Ålder Underlag'!H122:L122)/5)&lt;&gt;"",(SUM('[1]Skog Ålder Underlag'!H122:L122)/5)/1000,0)</f>
        <v>70.167419999999964</v>
      </c>
      <c r="H114" s="16">
        <f>IF((SUM('[1]Skog Ålder Underlag'!I122:M122)/5)&lt;&gt;"",(SUM('[1]Skog Ålder Underlag'!I122:M122)/5)/1000,0)</f>
        <v>71.030539999999974</v>
      </c>
      <c r="I114" s="16">
        <f>IF((SUM('[1]Skog Ålder Underlag'!J122:N122)/5)&lt;&gt;"",(SUM('[1]Skog Ålder Underlag'!J122:N122)/5)/1000,0)</f>
        <v>74.825199999999995</v>
      </c>
      <c r="J114" s="16">
        <f>IF((SUM('[1]Skog Ålder Underlag'!K122:O122)/5)&lt;&gt;"",(SUM('[1]Skog Ålder Underlag'!K122:O122)/5)/1000,0)</f>
        <v>83.5779</v>
      </c>
      <c r="K114" s="16">
        <f>IF((SUM('[1]Skog Ålder Underlag'!L122:P122)/5)&lt;&gt;"",(SUM('[1]Skog Ålder Underlag'!L122:P122)/5)/1000,0)</f>
        <v>81.276480000000006</v>
      </c>
      <c r="L114" s="16">
        <f>IF((SUM('[1]Skog Ålder Underlag'!M122:Q122)/5)&lt;&gt;"",(SUM('[1]Skog Ålder Underlag'!M122:Q122)/5)/1000,0)</f>
        <v>83.497180000000029</v>
      </c>
      <c r="M114" s="16">
        <f>IF((SUM('[1]Skog Ålder Underlag'!N122:R122)/5)&lt;&gt;"",(SUM('[1]Skog Ålder Underlag'!N122:R122)/5)/1000,0)</f>
        <v>94.397660000000002</v>
      </c>
      <c r="N114" s="16">
        <f>IF((SUM('[1]Skog Ålder Underlag'!O122:S122)/5)&lt;&gt;"",(SUM('[1]Skog Ålder Underlag'!O122:S122)/5)/1000,0)</f>
        <v>96.01688</v>
      </c>
      <c r="O114" s="16">
        <f>IF((SUM('[1]Skog Ålder Underlag'!P122:T122)/5)&lt;&gt;"",(SUM('[1]Skog Ålder Underlag'!P122:T122)/5)/1000,0)</f>
        <v>94.363359999999972</v>
      </c>
      <c r="P114" s="16">
        <f>IF((SUM('[1]Skog Ålder Underlag'!Q122:U122)/5)&lt;&gt;"",(SUM('[1]Skog Ålder Underlag'!Q122:U122)/5)/1000,0)</f>
        <v>104.43731999999994</v>
      </c>
      <c r="Q114" s="16">
        <f>IF((SUM('[1]Skog Ålder Underlag'!R122:V122)/5)&lt;&gt;"",(SUM('[1]Skog Ålder Underlag'!R122:V122)/5)/1000,0)</f>
        <v>115.35495999999989</v>
      </c>
      <c r="R114" s="16">
        <f>IF((SUM('[1]Skog Ålder Underlag'!S122:W122)/5)&lt;&gt;"",(SUM('[1]Skog Ålder Underlag'!S122:W122)/5)/1000,0)</f>
        <v>116.46525999999992</v>
      </c>
      <c r="S114" s="16">
        <f>IF((SUM('[1]Skog Ålder Underlag'!T122:X122)/5)&lt;&gt;"",(SUM('[1]Skog Ålder Underlag'!T122:X122)/5)/1000,0)</f>
        <v>123.7592999999999</v>
      </c>
      <c r="T114" s="16">
        <f>IF((SUM('[1]Skog Ålder Underlag'!U122:Y122)/5)&lt;&gt;"",(SUM('[1]Skog Ålder Underlag'!U122:Y122)/5)/1000,0)</f>
        <v>134.58513999999991</v>
      </c>
      <c r="U114" s="16">
        <f>IF((SUM('[1]Skog Ålder Underlag'!V122:Z122)/5)&lt;&gt;"",(SUM('[1]Skog Ålder Underlag'!V122:Z122)/5)/1000,0)</f>
        <v>134.21061999999992</v>
      </c>
      <c r="V114" s="16">
        <f>IF((SUM('[1]Skog Ålder Underlag'!W122:AA122)/5)&lt;&gt;"",(SUM('[1]Skog Ålder Underlag'!W122:AA122)/5)/1000,0)</f>
        <v>132.84363999999997</v>
      </c>
      <c r="W114" s="16">
        <f>IF((SUM('[1]Skog Ålder Underlag'!X122:AB122)/5)&lt;&gt;"",(SUM('[1]Skog Ålder Underlag'!X122:AB122)/5)/1000,0)</f>
        <v>138.06441999999993</v>
      </c>
      <c r="X114" s="16">
        <f>IF((SUM('[1]Skog Ålder Underlag'!Y122:AC122)/5)&lt;&gt;"",(SUM('[1]Skog Ålder Underlag'!Y122:AC122)/5)/1000,0)</f>
        <v>144.76495999999997</v>
      </c>
      <c r="Y114" s="16">
        <f>IF((SUM('[1]Skog Ålder Underlag'!Z122:AD122)/5)&lt;&gt;"",(SUM('[1]Skog Ålder Underlag'!Z122:AD122)/5)/1000,0)</f>
        <v>154.25065999999998</v>
      </c>
      <c r="Z114" s="16">
        <f>IF((SUM('[1]Skog Ålder Underlag'!AA122:AE122)/5)&lt;&gt;"",(SUM('[1]Skog Ålder Underlag'!AA122:AE122)/5)/1000,0)</f>
        <v>163.43260000000001</v>
      </c>
      <c r="AA114" s="16">
        <f>IF((SUM('[1]Skog Ålder Underlag'!AB122:AF122)/5)&lt;&gt;"",(SUM('[1]Skog Ålder Underlag'!AB122:AF122)/5)/1000,0)</f>
        <v>163.69200000000001</v>
      </c>
      <c r="AB114" s="16">
        <f>IF((SUM('[1]Skog Ålder Underlag'!AC122:AG122)/5)&lt;&gt;"",(SUM('[1]Skog Ålder Underlag'!AC122:AG122)/5)/1000,0)</f>
        <v>162.69120000000001</v>
      </c>
      <c r="AC114" s="16">
        <f>IF((SUM('[1]Skog Ålder Underlag'!AD122:AH122)/5)&lt;&gt;"",(SUM('[1]Skog Ålder Underlag'!AD122:AH122)/5)/1000,0)</f>
        <v>166.33760000000001</v>
      </c>
      <c r="AD114" s="16">
        <f>IF((SUM('[1]Skog Ålder Underlag'!AE122:AI122)/5)&lt;&gt;"",(SUM('[1]Skog Ålder Underlag'!AE122:AI122)/5)/1000,0)</f>
        <v>156.61360000000002</v>
      </c>
      <c r="AE114" s="16">
        <f>IF((SUM('[1]Skog Ålder Underlag'!AF122:AJ122)/5)&lt;&gt;"",(SUM('[1]Skog Ålder Underlag'!AF122:AJ122)/5)/1000,0)</f>
        <v>160.42140000000001</v>
      </c>
      <c r="AF114" s="16">
        <f>IF((SUM('[1]Skog Ålder Underlag'!AG122:AK122)/5)&lt;&gt;"",(SUM('[1]Skog Ålder Underlag'!AG122:AK122)/5)/1000,0)</f>
        <v>166.93402856332588</v>
      </c>
      <c r="AG114" s="16">
        <f>IF((SUM('[1]Skog Ålder Underlag'!AH122:AL122)/5)&lt;&gt;"",(SUM('[1]Skog Ålder Underlag'!AH122:AL122)/5)/1000,0)</f>
        <v>179.36528583506745</v>
      </c>
      <c r="AH114" s="16">
        <f>IF((SUM('[1]Skog Ålder Underlag'!AI122:AM122)/5)&lt;&gt;"",(SUM('[1]Skog Ålder Underlag'!AI122:AM122)/5)/1000,0)</f>
        <v>173.13602170041349</v>
      </c>
      <c r="AI114" s="16">
        <f>IF((SUM('[1]Skog Ålder Underlag'!AJ122:AN122)/5)&lt;&gt;"",(SUM('[1]Skog Ålder Underlag'!AJ122:AN122)/5)/1000,0)</f>
        <v>182.15904192972513</v>
      </c>
      <c r="AJ114" s="16">
        <f>IF((SUM('[1]Skog Ålder Underlag'!AK122:AO122)/5)&lt;&gt;"",(SUM('[1]Skog Ålder Underlag'!AK122:AO122)/5)/1000,0)</f>
        <v>185.69670585889571</v>
      </c>
      <c r="AK114" s="16">
        <f>IF((SUM('[1]Skog Ålder Underlag'!AL122:AP122)/5)&lt;&gt;"",(SUM('[1]Skog Ålder Underlag'!AL122:AP122)/5)/1000,0)</f>
        <v>187.18198707178379</v>
      </c>
      <c r="AL114" s="16">
        <f>IF((SUM('[1]Skog Ålder Underlag'!AM122:AQ122)/5)&lt;&gt;"",(SUM('[1]Skog Ålder Underlag'!AM122:AQ122)/5)/1000,0)</f>
        <v>185.87437375258241</v>
      </c>
      <c r="AM114" s="16">
        <f>IF((SUM('[1]Skog Ålder Underlag'!AN122:AR122)/5)&lt;&gt;"",(SUM('[1]Skog Ålder Underlag'!AN122:AR122)/5)/1000,0)</f>
        <v>190.77635234141809</v>
      </c>
      <c r="AN114" s="16">
        <f>IF((SUM('[1]Skog Ålder Underlag'!AO122:AS122)/5)&lt;&gt;"",(SUM('[1]Skog Ålder Underlag'!AO122:AS122)/5)/1000,0)</f>
        <v>183.97394026914813</v>
      </c>
      <c r="AO114" s="16">
        <f>IF((SUM('[1]Skog Ålder Underlag'!AP122:AT122)/5)&lt;&gt;"",(SUM('[1]Skog Ålder Underlag'!AP122:AT122)/5)/1000,0)</f>
        <v>179.42148378255371</v>
      </c>
      <c r="AP114" s="16">
        <f>IF((SUM('[1]Skog Ålder Underlag'!AQ122:AU122)/5)&lt;&gt;"",(SUM('[1]Skog Ålder Underlag'!AQ122:AU122)/5)/1000,0)</f>
        <v>181.01604093415096</v>
      </c>
      <c r="AQ114" s="16">
        <f>IF((SUM('[1]Skog Ålder Underlag'!AR122:AV122)/5)&lt;&gt;"",(SUM('[1]Skog Ålder Underlag'!AR122:AV122)/5)/1000,0)</f>
        <v>180.28830616408149</v>
      </c>
      <c r="AR114" s="16">
        <f>IF((SUM('[1]Skog Ålder Underlag'!AS122:AW122)/5)&lt;&gt;"",(SUM('[1]Skog Ålder Underlag'!AS122:AW122)/5)/1000,0)</f>
        <v>180.2895975385558</v>
      </c>
      <c r="AS114" s="16">
        <f>IF((SUM('[1]Skog Ålder Underlag'!AT122:AX122)/5)&lt;&gt;"",(SUM('[1]Skog Ålder Underlag'!AT122:AX122)/5)/1000,0)</f>
        <v>181.50539316154175</v>
      </c>
      <c r="AT114" s="16">
        <f>IF((SUM('[1]Skog Ålder Underlag'!AU122:AY122)/5)&lt;&gt;"",(SUM('[1]Skog Ålder Underlag'!AU122:AY122)/5)/1000,0)</f>
        <v>175.02967729736625</v>
      </c>
      <c r="AU114" s="16">
        <f>IF((SUM('[1]Skog Ålder Underlag'!AV122:AZ122)/5)&lt;&gt;"",(SUM('[1]Skog Ålder Underlag'!AV122:AZ122)/5)/1000,0)</f>
        <v>168.5932960717341</v>
      </c>
      <c r="AV114" s="16">
        <f>IF((SUM('[1]Skog Ålder Underlag'!AW122:BA122)/5)&lt;&gt;"",(SUM('[1]Skog Ålder Underlag'!AW122:BA122)/5)/1000,0)</f>
        <v>151.16979024320378</v>
      </c>
      <c r="AW114" s="16">
        <f>IF((SUM('[1]Skog Ålder Underlag'!AX122:BB122)/5)&lt;&gt;"",(SUM('[1]Skog Ålder Underlag'!AX122:BB122)/5)/1000,0)</f>
        <v>136.60048858790901</v>
      </c>
      <c r="AX114" s="16">
        <f>IF((SUM('[1]Skog Ålder Underlag'!AY122:BC122)/5)&lt;&gt;"",(SUM('[1]Skog Ålder Underlag'!AY122:BC122)/5)/1000,0)</f>
        <v>133.17980486849586</v>
      </c>
      <c r="AY114" s="16">
        <f>IF((SUM('[1]Skog Ålder Underlag'!AZ122:BD122)/5)&lt;&gt;"",(SUM('[1]Skog Ålder Underlag'!AZ122:BD122)/5)/1000,0)</f>
        <v>128.29178841106807</v>
      </c>
      <c r="AZ114" s="16">
        <f>IF((SUM('[1]Skog Ålder Underlag'!BA122:BE122)/5)&lt;&gt;"",(SUM('[1]Skog Ålder Underlag'!BA122:BE122)/5)/1000,0)</f>
        <v>129.99251289120443</v>
      </c>
      <c r="BA114" s="16">
        <f>IF((SUM('[1]Skog Ålder Underlag'!BB122:BF122)/5)&lt;&gt;"",(SUM('[1]Skog Ålder Underlag'!BB122:BF122)/5)/1000,0)</f>
        <v>140.00133441063574</v>
      </c>
      <c r="BB114" s="16">
        <f>IF((SUM('[1]Skog Ålder Underlag'!BC122:BG122)/5)&lt;&gt;"",(SUM('[1]Skog Ålder Underlag'!BC122:BG122)/5)/1000,0)</f>
        <v>145.71813147754065</v>
      </c>
      <c r="BC114" s="16">
        <f>IF((SUM('[1]Skog Ålder Underlag'!BD122:BH122)/5)&lt;&gt;"",(SUM('[1]Skog Ålder Underlag'!BD122:BH122)/5)/1000,0)</f>
        <v>147.30511967596755</v>
      </c>
      <c r="BD114" s="16">
        <f>IF((SUM('[1]Skog Ålder Underlag'!BE122:BI122)/5)&lt;&gt;"",(SUM('[1]Skog Ålder Underlag'!BE122:BI122)/5)/1000,0)</f>
        <v>152.3891687418016</v>
      </c>
      <c r="BE114" s="16">
        <f>IF((SUM('[1]Skog Ålder Underlag'!BF122:BJ122)/5)&lt;&gt;"",(SUM('[1]Skog Ålder Underlag'!BF122:BJ122)/5)/1000,0)</f>
        <v>152.36575059678285</v>
      </c>
      <c r="BF114" s="16">
        <f>IF((SUM('[1]Skog Ålder Underlag'!BG122:BK122)/5)&lt;&gt;"",(SUM('[1]Skog Ålder Underlag'!BG122:BK122)/5)/1000,0)</f>
        <v>145.25286098910988</v>
      </c>
      <c r="BG114" s="16">
        <f>IF((SUM('[1]Skog Ålder Underlag'!BH122:BL122)/5)&lt;&gt;"",(SUM('[1]Skog Ålder Underlag'!BH122:BL122)/5)/1000,0)</f>
        <v>145.15993303904105</v>
      </c>
      <c r="BH114" s="16">
        <f>IF((SUM('[1]Skog Ålder Underlag'!BI122:BM122)/5)&lt;&gt;"",(SUM('[1]Skog Ålder Underlag'!BI122:BM122)/5)/1000,0)</f>
        <v>156.33137395076474</v>
      </c>
      <c r="BI114" s="16">
        <f>IF((SUM('[1]Skog Ålder Underlag'!BJ122:BN122)/5)&lt;&gt;"",(SUM('[1]Skog Ålder Underlag'!BJ122:BN122)/5)/1000,0)</f>
        <v>159.40566837087965</v>
      </c>
    </row>
    <row r="115" spans="1:61" s="7" customFormat="1" x14ac:dyDescent="0.25">
      <c r="A115" s="19"/>
      <c r="B115" s="18"/>
      <c r="C115" s="18"/>
      <c r="D115" s="17" t="s">
        <v>9</v>
      </c>
      <c r="E115" s="16">
        <f>IF('[1]Skog Ålder Underlag'!F123&lt;&gt;"",'[1]Skog Ålder Underlag'!F123/1000,0)</f>
        <v>128.41240409499991</v>
      </c>
      <c r="F115" s="16">
        <f>IF((SUM('[1]Skog Ålder Underlag'!G123:K123)/5)&lt;&gt;"",(SUM('[1]Skog Ålder Underlag'!G123:K123)/5)/1000,0)</f>
        <v>86.381500000000031</v>
      </c>
      <c r="G115" s="16">
        <f>IF((SUM('[1]Skog Ålder Underlag'!H123:L123)/5)&lt;&gt;"",(SUM('[1]Skog Ålder Underlag'!H123:L123)/5)/1000,0)</f>
        <v>86.875500000000031</v>
      </c>
      <c r="H115" s="16">
        <f>IF((SUM('[1]Skog Ålder Underlag'!I123:M123)/5)&lt;&gt;"",(SUM('[1]Skog Ålder Underlag'!I123:M123)/5)/1000,0)</f>
        <v>85.867659999999987</v>
      </c>
      <c r="I115" s="16">
        <f>IF((SUM('[1]Skog Ålder Underlag'!J123:N123)/5)&lt;&gt;"",(SUM('[1]Skog Ålder Underlag'!J123:N123)/5)/1000,0)</f>
        <v>97.570280000000011</v>
      </c>
      <c r="J115" s="16">
        <f>IF((SUM('[1]Skog Ålder Underlag'!K123:O123)/5)&lt;&gt;"",(SUM('[1]Skog Ålder Underlag'!K123:O123)/5)/1000,0)</f>
        <v>92.909920000000014</v>
      </c>
      <c r="K115" s="16">
        <f>IF((SUM('[1]Skog Ålder Underlag'!L123:P123)/5)&lt;&gt;"",(SUM('[1]Skog Ålder Underlag'!L123:P123)/5)/1000,0)</f>
        <v>87.802480000000017</v>
      </c>
      <c r="L115" s="16">
        <f>IF((SUM('[1]Skog Ålder Underlag'!M123:Q123)/5)&lt;&gt;"",(SUM('[1]Skog Ålder Underlag'!M123:Q123)/5)/1000,0)</f>
        <v>87.470200000000006</v>
      </c>
      <c r="M115" s="16">
        <f>IF((SUM('[1]Skog Ålder Underlag'!N123:R123)/5)&lt;&gt;"",(SUM('[1]Skog Ålder Underlag'!N123:R123)/5)/1000,0)</f>
        <v>80.270920000000032</v>
      </c>
      <c r="N115" s="16">
        <f>IF((SUM('[1]Skog Ålder Underlag'!O123:S123)/5)&lt;&gt;"",(SUM('[1]Skog Ålder Underlag'!O123:S123)/5)/1000,0)</f>
        <v>74.306760000000025</v>
      </c>
      <c r="O115" s="16">
        <f>IF((SUM('[1]Skog Ålder Underlag'!P123:T123)/5)&lt;&gt;"",(SUM('[1]Skog Ålder Underlag'!P123:T123)/5)/1000,0)</f>
        <v>72.392000000000024</v>
      </c>
      <c r="P115" s="16">
        <f>IF((SUM('[1]Skog Ålder Underlag'!Q123:U123)/5)&lt;&gt;"",(SUM('[1]Skog Ålder Underlag'!Q123:U123)/5)/1000,0)</f>
        <v>67.983000000000018</v>
      </c>
      <c r="Q115" s="16">
        <f>IF((SUM('[1]Skog Ålder Underlag'!R123:V123)/5)&lt;&gt;"",(SUM('[1]Skog Ålder Underlag'!R123:V123)/5)/1000,0)</f>
        <v>62.05980000000001</v>
      </c>
      <c r="R115" s="16">
        <f>IF((SUM('[1]Skog Ålder Underlag'!S123:W123)/5)&lt;&gt;"",(SUM('[1]Skog Ålder Underlag'!S123:W123)/5)/1000,0)</f>
        <v>59.540860000000023</v>
      </c>
      <c r="S115" s="16">
        <f>IF((SUM('[1]Skog Ålder Underlag'!T123:X123)/5)&lt;&gt;"",(SUM('[1]Skog Ålder Underlag'!T123:X123)/5)/1000,0)</f>
        <v>58.390039999999999</v>
      </c>
      <c r="T115" s="16">
        <f>IF((SUM('[1]Skog Ålder Underlag'!U123:Y123)/5)&lt;&gt;"",(SUM('[1]Skog Ålder Underlag'!U123:Y123)/5)/1000,0)</f>
        <v>53.785280000000007</v>
      </c>
      <c r="U115" s="16">
        <f>IF((SUM('[1]Skog Ålder Underlag'!V123:Z123)/5)&lt;&gt;"",(SUM('[1]Skog Ålder Underlag'!V123:Z123)/5)/1000,0)</f>
        <v>53.371859999999998</v>
      </c>
      <c r="V115" s="16">
        <f>IF((SUM('[1]Skog Ålder Underlag'!W123:AA123)/5)&lt;&gt;"",(SUM('[1]Skog Ålder Underlag'!W123:AA123)/5)/1000,0)</f>
        <v>53.292059999999985</v>
      </c>
      <c r="W115" s="16">
        <f>IF((SUM('[1]Skog Ålder Underlag'!X123:AB123)/5)&lt;&gt;"",(SUM('[1]Skog Ålder Underlag'!X123:AB123)/5)/1000,0)</f>
        <v>51.720579999999984</v>
      </c>
      <c r="X115" s="16">
        <f>IF((SUM('[1]Skog Ålder Underlag'!Y123:AC123)/5)&lt;&gt;"",(SUM('[1]Skog Ålder Underlag'!Y123:AC123)/5)/1000,0)</f>
        <v>49.083019999999998</v>
      </c>
      <c r="Y115" s="16">
        <f>IF((SUM('[1]Skog Ålder Underlag'!Z123:AD123)/5)&lt;&gt;"",(SUM('[1]Skog Ålder Underlag'!Z123:AD123)/5)/1000,0)</f>
        <v>56.589199999999998</v>
      </c>
      <c r="Z115" s="16">
        <f>IF((SUM('[1]Skog Ålder Underlag'!AA123:AE123)/5)&lt;&gt;"",(SUM('[1]Skog Ålder Underlag'!AA123:AE123)/5)/1000,0)</f>
        <v>55.095599999999997</v>
      </c>
      <c r="AA115" s="16">
        <f>IF((SUM('[1]Skog Ålder Underlag'!AB123:AF123)/5)&lt;&gt;"",(SUM('[1]Skog Ålder Underlag'!AB123:AF123)/5)/1000,0)</f>
        <v>58.749000000000002</v>
      </c>
      <c r="AB115" s="16">
        <f>IF((SUM('[1]Skog Ålder Underlag'!AC123:AG123)/5)&lt;&gt;"",(SUM('[1]Skog Ålder Underlag'!AC123:AG123)/5)/1000,0)</f>
        <v>64.595199999999991</v>
      </c>
      <c r="AC115" s="16">
        <f>IF((SUM('[1]Skog Ålder Underlag'!AD123:AH123)/5)&lt;&gt;"",(SUM('[1]Skog Ålder Underlag'!AD123:AH123)/5)/1000,0)</f>
        <v>67.894800000000004</v>
      </c>
      <c r="AD115" s="16">
        <f>IF((SUM('[1]Skog Ålder Underlag'!AE123:AI123)/5)&lt;&gt;"",(SUM('[1]Skog Ålder Underlag'!AE123:AI123)/5)/1000,0)</f>
        <v>65.0548</v>
      </c>
      <c r="AE115" s="16">
        <f>IF((SUM('[1]Skog Ålder Underlag'!AF123:AJ123)/5)&lt;&gt;"",(SUM('[1]Skog Ålder Underlag'!AF123:AJ123)/5)/1000,0)</f>
        <v>68.679600000000008</v>
      </c>
      <c r="AF115" s="16">
        <f>IF((SUM('[1]Skog Ålder Underlag'!AG123:AK123)/5)&lt;&gt;"",(SUM('[1]Skog Ålder Underlag'!AG123:AK123)/5)/1000,0)</f>
        <v>72.060223014080265</v>
      </c>
      <c r="AG115" s="16">
        <f>IF((SUM('[1]Skog Ålder Underlag'!AH123:AL123)/5)&lt;&gt;"",(SUM('[1]Skog Ålder Underlag'!AH123:AL123)/5)/1000,0)</f>
        <v>77.908339154401332</v>
      </c>
      <c r="AH115" s="16">
        <f>IF((SUM('[1]Skog Ålder Underlag'!AI123:AM123)/5)&lt;&gt;"",(SUM('[1]Skog Ålder Underlag'!AI123:AM123)/5)/1000,0)</f>
        <v>80.669151081377592</v>
      </c>
      <c r="AI115" s="16">
        <f>IF((SUM('[1]Skog Ålder Underlag'!AJ123:AN123)/5)&lt;&gt;"",(SUM('[1]Skog Ålder Underlag'!AJ123:AN123)/5)/1000,0)</f>
        <v>82.255360773621291</v>
      </c>
      <c r="AJ115" s="16">
        <f>IF((SUM('[1]Skog Ålder Underlag'!AK123:AO123)/5)&lt;&gt;"",(SUM('[1]Skog Ålder Underlag'!AK123:AO123)/5)/1000,0)</f>
        <v>83.809955637150964</v>
      </c>
      <c r="AK115" s="16">
        <f>IF((SUM('[1]Skog Ålder Underlag'!AL123:AP123)/5)&lt;&gt;"",(SUM('[1]Skog Ålder Underlag'!AL123:AP123)/5)/1000,0)</f>
        <v>86.339166764874221</v>
      </c>
      <c r="AL115" s="16">
        <f>IF((SUM('[1]Skog Ålder Underlag'!AM123:AQ123)/5)&lt;&gt;"",(SUM('[1]Skog Ålder Underlag'!AM123:AQ123)/5)/1000,0)</f>
        <v>96.523060257488197</v>
      </c>
      <c r="AM115" s="16">
        <f>IF((SUM('[1]Skog Ålder Underlag'!AN123:AR123)/5)&lt;&gt;"",(SUM('[1]Skog Ålder Underlag'!AN123:AR123)/5)/1000,0)</f>
        <v>102.1820161684828</v>
      </c>
      <c r="AN115" s="16">
        <f>IF((SUM('[1]Skog Ålder Underlag'!AO123:AS123)/5)&lt;&gt;"",(SUM('[1]Skog Ålder Underlag'!AO123:AS123)/5)/1000,0)</f>
        <v>109.65879495840969</v>
      </c>
      <c r="AO115" s="16">
        <f>IF((SUM('[1]Skog Ålder Underlag'!AP123:AT123)/5)&lt;&gt;"",(SUM('[1]Skog Ålder Underlag'!AP123:AT123)/5)/1000,0)</f>
        <v>116.76947611390074</v>
      </c>
      <c r="AP115" s="16">
        <f>IF((SUM('[1]Skog Ålder Underlag'!AQ123:AU123)/5)&lt;&gt;"",(SUM('[1]Skog Ålder Underlag'!AQ123:AU123)/5)/1000,0)</f>
        <v>123.22780704224695</v>
      </c>
      <c r="AQ115" s="16">
        <f>IF((SUM('[1]Skog Ålder Underlag'!AR123:AV123)/5)&lt;&gt;"",(SUM('[1]Skog Ålder Underlag'!AR123:AV123)/5)/1000,0)</f>
        <v>119.49406020791018</v>
      </c>
      <c r="AR115" s="16">
        <f>IF((SUM('[1]Skog Ålder Underlag'!AS123:AW123)/5)&lt;&gt;"",(SUM('[1]Skog Ålder Underlag'!AS123:AW123)/5)/1000,0)</f>
        <v>125.92529268821873</v>
      </c>
      <c r="AS115" s="16">
        <f>IF((SUM('[1]Skog Ålder Underlag'!AT123:AX123)/5)&lt;&gt;"",(SUM('[1]Skog Ålder Underlag'!AT123:AX123)/5)/1000,0)</f>
        <v>131.12654530118004</v>
      </c>
      <c r="AT115" s="16">
        <f>IF((SUM('[1]Skog Ålder Underlag'!AU123:AY123)/5)&lt;&gt;"",(SUM('[1]Skog Ålder Underlag'!AU123:AY123)/5)/1000,0)</f>
        <v>142.3129649847327</v>
      </c>
      <c r="AU115" s="16">
        <f>IF((SUM('[1]Skog Ålder Underlag'!AV123:AZ123)/5)&lt;&gt;"",(SUM('[1]Skog Ålder Underlag'!AV123:AZ123)/5)/1000,0)</f>
        <v>145.7032098803553</v>
      </c>
      <c r="AV115" s="16">
        <f>IF((SUM('[1]Skog Ålder Underlag'!AW123:BA123)/5)&lt;&gt;"",(SUM('[1]Skog Ålder Underlag'!AW123:BA123)/5)/1000,0)</f>
        <v>156.485542568086</v>
      </c>
      <c r="AW115" s="16">
        <f>IF((SUM('[1]Skog Ålder Underlag'!AX123:BB123)/5)&lt;&gt;"",(SUM('[1]Skog Ålder Underlag'!AX123:BB123)/5)/1000,0)</f>
        <v>167.24094369408539</v>
      </c>
      <c r="AX115" s="16">
        <f>IF((SUM('[1]Skog Ålder Underlag'!AY123:BC123)/5)&lt;&gt;"",(SUM('[1]Skog Ålder Underlag'!AY123:BC123)/5)/1000,0)</f>
        <v>181.32619219804101</v>
      </c>
      <c r="AY115" s="16">
        <f>IF((SUM('[1]Skog Ålder Underlag'!AZ123:BD123)/5)&lt;&gt;"",(SUM('[1]Skog Ålder Underlag'!AZ123:BD123)/5)/1000,0)</f>
        <v>176.24132912275894</v>
      </c>
      <c r="AZ115" s="16">
        <f>IF((SUM('[1]Skog Ålder Underlag'!BA123:BE123)/5)&lt;&gt;"",(SUM('[1]Skog Ålder Underlag'!BA123:BE123)/5)/1000,0)</f>
        <v>185.39960514259425</v>
      </c>
      <c r="BA115" s="16">
        <f>IF((SUM('[1]Skog Ålder Underlag'!BB123:BF123)/5)&lt;&gt;"",(SUM('[1]Skog Ålder Underlag'!BB123:BF123)/5)/1000,0)</f>
        <v>179.17566047231963</v>
      </c>
      <c r="BB115" s="16">
        <f>IF((SUM('[1]Skog Ålder Underlag'!BC123:BG123)/5)&lt;&gt;"",(SUM('[1]Skog Ålder Underlag'!BC123:BG123)/5)/1000,0)</f>
        <v>163.99241217256841</v>
      </c>
      <c r="BC115" s="16">
        <f>IF((SUM('[1]Skog Ålder Underlag'!BD123:BH123)/5)&lt;&gt;"",(SUM('[1]Skog Ålder Underlag'!BD123:BH123)/5)/1000,0)</f>
        <v>150.9068183733711</v>
      </c>
      <c r="BD115" s="16">
        <f>IF((SUM('[1]Skog Ålder Underlag'!BE123:BI123)/5)&lt;&gt;"",(SUM('[1]Skog Ålder Underlag'!BE123:BI123)/5)/1000,0)</f>
        <v>155.43441865664869</v>
      </c>
      <c r="BE115" s="16">
        <f>IF((SUM('[1]Skog Ålder Underlag'!BF123:BJ123)/5)&lt;&gt;"",(SUM('[1]Skog Ålder Underlag'!BF123:BJ123)/5)/1000,0)</f>
        <v>154.0708887546262</v>
      </c>
      <c r="BF115" s="16">
        <f>IF((SUM('[1]Skog Ålder Underlag'!BG123:BK123)/5)&lt;&gt;"",(SUM('[1]Skog Ålder Underlag'!BG123:BK123)/5)/1000,0)</f>
        <v>152.09929896075766</v>
      </c>
      <c r="BG115" s="16">
        <f>IF((SUM('[1]Skog Ålder Underlag'!BH123:BL123)/5)&lt;&gt;"",(SUM('[1]Skog Ålder Underlag'!BH123:BL123)/5)/1000,0)</f>
        <v>158.12793507932471</v>
      </c>
      <c r="BH115" s="16">
        <f>IF((SUM('[1]Skog Ålder Underlag'!BI123:BM123)/5)&lt;&gt;"",(SUM('[1]Skog Ålder Underlag'!BI123:BM123)/5)/1000,0)</f>
        <v>149.67130235170359</v>
      </c>
      <c r="BI115" s="16">
        <f>IF((SUM('[1]Skog Ålder Underlag'!BJ123:BN123)/5)&lt;&gt;"",(SUM('[1]Skog Ålder Underlag'!BJ123:BN123)/5)/1000,0)</f>
        <v>145.0271023487669</v>
      </c>
    </row>
    <row r="116" spans="1:61" s="7" customFormat="1" x14ac:dyDescent="0.25">
      <c r="A116" s="19"/>
      <c r="B116" s="18"/>
      <c r="C116" s="18"/>
      <c r="D116" s="17" t="s">
        <v>8</v>
      </c>
      <c r="E116" s="16">
        <f>IF('[1]Skog Ålder Underlag'!F124&lt;&gt;"",'[1]Skog Ålder Underlag'!F124/1000,0)</f>
        <v>145.28422498000018</v>
      </c>
      <c r="F116" s="16">
        <f>IF((SUM('[1]Skog Ålder Underlag'!G124:K124)/5)&lt;&gt;"",(SUM('[1]Skog Ålder Underlag'!G124:K124)/5)/1000,0)</f>
        <v>115.83064000000002</v>
      </c>
      <c r="G116" s="16">
        <f>IF((SUM('[1]Skog Ålder Underlag'!H124:L124)/5)&lt;&gt;"",(SUM('[1]Skog Ålder Underlag'!H124:L124)/5)/1000,0)</f>
        <v>107.28087999999998</v>
      </c>
      <c r="H116" s="16">
        <f>IF((SUM('[1]Skog Ålder Underlag'!I124:M124)/5)&lt;&gt;"",(SUM('[1]Skog Ålder Underlag'!I124:M124)/5)/1000,0)</f>
        <v>119.20789999999995</v>
      </c>
      <c r="I116" s="16">
        <f>IF((SUM('[1]Skog Ålder Underlag'!J124:N124)/5)&lt;&gt;"",(SUM('[1]Skog Ålder Underlag'!J124:N124)/5)/1000,0)</f>
        <v>109.32045999999997</v>
      </c>
      <c r="J116" s="16">
        <f>IF((SUM('[1]Skog Ålder Underlag'!K124:O124)/5)&lt;&gt;"",(SUM('[1]Skog Ålder Underlag'!K124:O124)/5)/1000,0)</f>
        <v>104.94889999999995</v>
      </c>
      <c r="K116" s="16">
        <f>IF((SUM('[1]Skog Ålder Underlag'!L124:P124)/5)&lt;&gt;"",(SUM('[1]Skog Ålder Underlag'!L124:P124)/5)/1000,0)</f>
        <v>102.47083999999995</v>
      </c>
      <c r="L116" s="16">
        <f>IF((SUM('[1]Skog Ålder Underlag'!M124:Q124)/5)&lt;&gt;"",(SUM('[1]Skog Ålder Underlag'!M124:Q124)/5)/1000,0)</f>
        <v>108.26365999999996</v>
      </c>
      <c r="M116" s="16">
        <f>IF((SUM('[1]Skog Ålder Underlag'!N124:R124)/5)&lt;&gt;"",(SUM('[1]Skog Ålder Underlag'!N124:R124)/5)/1000,0)</f>
        <v>98.044640000000015</v>
      </c>
      <c r="N116" s="16">
        <f>IF((SUM('[1]Skog Ålder Underlag'!O124:S124)/5)&lt;&gt;"",(SUM('[1]Skog Ålder Underlag'!O124:S124)/5)/1000,0)</f>
        <v>98.42728000000001</v>
      </c>
      <c r="O116" s="16">
        <f>IF((SUM('[1]Skog Ålder Underlag'!P124:T124)/5)&lt;&gt;"",(SUM('[1]Skog Ålder Underlag'!P124:T124)/5)/1000,0)</f>
        <v>107.97231999999998</v>
      </c>
      <c r="P116" s="16">
        <f>IF((SUM('[1]Skog Ålder Underlag'!Q124:U124)/5)&lt;&gt;"",(SUM('[1]Skog Ålder Underlag'!Q124:U124)/5)/1000,0)</f>
        <v>106.65211999999997</v>
      </c>
      <c r="Q116" s="16">
        <f>IF((SUM('[1]Skog Ålder Underlag'!R124:V124)/5)&lt;&gt;"",(SUM('[1]Skog Ålder Underlag'!R124:V124)/5)/1000,0)</f>
        <v>100.29239999999994</v>
      </c>
      <c r="R116" s="16">
        <f>IF((SUM('[1]Skog Ålder Underlag'!S124:W124)/5)&lt;&gt;"",(SUM('[1]Skog Ålder Underlag'!S124:W124)/5)/1000,0)</f>
        <v>99.123679999999965</v>
      </c>
      <c r="S116" s="16">
        <f>IF((SUM('[1]Skog Ålder Underlag'!T124:X124)/5)&lt;&gt;"",(SUM('[1]Skog Ålder Underlag'!T124:X124)/5)/1000,0)</f>
        <v>100.05745999999994</v>
      </c>
      <c r="T116" s="16">
        <f>IF((SUM('[1]Skog Ålder Underlag'!U124:Y124)/5)&lt;&gt;"",(SUM('[1]Skog Ålder Underlag'!U124:Y124)/5)/1000,0)</f>
        <v>91.376959999999954</v>
      </c>
      <c r="U116" s="16">
        <f>IF((SUM('[1]Skog Ålder Underlag'!V124:Z124)/5)&lt;&gt;"",(SUM('[1]Skog Ålder Underlag'!V124:Z124)/5)/1000,0)</f>
        <v>93.444539999999947</v>
      </c>
      <c r="V116" s="16">
        <f>IF((SUM('[1]Skog Ålder Underlag'!W124:AA124)/5)&lt;&gt;"",(SUM('[1]Skog Ålder Underlag'!W124:AA124)/5)/1000,0)</f>
        <v>91.989939999999962</v>
      </c>
      <c r="W116" s="16">
        <f>IF((SUM('[1]Skog Ålder Underlag'!X124:AB124)/5)&lt;&gt;"",(SUM('[1]Skog Ålder Underlag'!X124:AB124)/5)/1000,0)</f>
        <v>90.580299999999966</v>
      </c>
      <c r="X116" s="16">
        <f>IF((SUM('[1]Skog Ålder Underlag'!Y124:AC124)/5)&lt;&gt;"",(SUM('[1]Skog Ålder Underlag'!Y124:AC124)/5)/1000,0)</f>
        <v>86.625059999999962</v>
      </c>
      <c r="Y116" s="16">
        <f>IF((SUM('[1]Skog Ålder Underlag'!Z124:AD124)/5)&lt;&gt;"",(SUM('[1]Skog Ålder Underlag'!Z124:AD124)/5)/1000,0)</f>
        <v>89.042459999999991</v>
      </c>
      <c r="Z116" s="16">
        <f>IF((SUM('[1]Skog Ålder Underlag'!AA124:AE124)/5)&lt;&gt;"",(SUM('[1]Skog Ålder Underlag'!AA124:AE124)/5)/1000,0)</f>
        <v>91.419800000000009</v>
      </c>
      <c r="AA116" s="16">
        <f>IF((SUM('[1]Skog Ålder Underlag'!AB124:AF124)/5)&lt;&gt;"",(SUM('[1]Skog Ålder Underlag'!AB124:AF124)/5)/1000,0)</f>
        <v>85.376000000000005</v>
      </c>
      <c r="AB116" s="16">
        <f>IF((SUM('[1]Skog Ålder Underlag'!AC124:AG124)/5)&lt;&gt;"",(SUM('[1]Skog Ålder Underlag'!AC124:AG124)/5)/1000,0)</f>
        <v>84.656000000000006</v>
      </c>
      <c r="AC116" s="16">
        <f>IF((SUM('[1]Skog Ålder Underlag'!AD124:AH124)/5)&lt;&gt;"",(SUM('[1]Skog Ålder Underlag'!AD124:AH124)/5)/1000,0)</f>
        <v>91.943799999999996</v>
      </c>
      <c r="AD116" s="16">
        <f>IF((SUM('[1]Skog Ålder Underlag'!AE124:AI124)/5)&lt;&gt;"",(SUM('[1]Skog Ålder Underlag'!AE124:AI124)/5)/1000,0)</f>
        <v>89.700999999999993</v>
      </c>
      <c r="AE116" s="16">
        <f>IF((SUM('[1]Skog Ålder Underlag'!AF124:AJ124)/5)&lt;&gt;"",(SUM('[1]Skog Ålder Underlag'!AF124:AJ124)/5)/1000,0)</f>
        <v>85.268799999999999</v>
      </c>
      <c r="AF116" s="16">
        <f>IF((SUM('[1]Skog Ålder Underlag'!AG124:AK124)/5)&lt;&gt;"",(SUM('[1]Skog Ålder Underlag'!AG124:AK124)/5)/1000,0)</f>
        <v>88.577891401525378</v>
      </c>
      <c r="AG116" s="16">
        <f>IF((SUM('[1]Skog Ålder Underlag'!AH124:AL124)/5)&lt;&gt;"",(SUM('[1]Skog Ålder Underlag'!AH124:AL124)/5)/1000,0)</f>
        <v>91.496552037473847</v>
      </c>
      <c r="AH116" s="16">
        <f>IF((SUM('[1]Skog Ålder Underlag'!AI124:AM124)/5)&lt;&gt;"",(SUM('[1]Skog Ålder Underlag'!AI124:AM124)/5)/1000,0)</f>
        <v>81.916772048724269</v>
      </c>
      <c r="AI116" s="16">
        <f>IF((SUM('[1]Skog Ålder Underlag'!AJ124:AN124)/5)&lt;&gt;"",(SUM('[1]Skog Ålder Underlag'!AJ124:AN124)/5)/1000,0)</f>
        <v>83.264998071046662</v>
      </c>
      <c r="AJ116" s="16">
        <f>IF((SUM('[1]Skog Ålder Underlag'!AK124:AO124)/5)&lt;&gt;"",(SUM('[1]Skog Ålder Underlag'!AK124:AO124)/5)/1000,0)</f>
        <v>81.119488072398866</v>
      </c>
      <c r="AK116" s="16">
        <f>IF((SUM('[1]Skog Ålder Underlag'!AL124:AP124)/5)&lt;&gt;"",(SUM('[1]Skog Ålder Underlag'!AL124:AP124)/5)/1000,0)</f>
        <v>79.984367976847494</v>
      </c>
      <c r="AL116" s="16">
        <f>IF((SUM('[1]Skog Ålder Underlag'!AM124:AQ124)/5)&lt;&gt;"",(SUM('[1]Skog Ålder Underlag'!AM124:AQ124)/5)/1000,0)</f>
        <v>74.603759290526199</v>
      </c>
      <c r="AM116" s="16">
        <f>IF((SUM('[1]Skog Ålder Underlag'!AN124:AR124)/5)&lt;&gt;"",(SUM('[1]Skog Ålder Underlag'!AN124:AR124)/5)/1000,0)</f>
        <v>74.444717050069713</v>
      </c>
      <c r="AN116" s="16">
        <f>IF((SUM('[1]Skog Ålder Underlag'!AO124:AS124)/5)&lt;&gt;"",(SUM('[1]Skog Ålder Underlag'!AO124:AS124)/5)/1000,0)</f>
        <v>68.759488870958648</v>
      </c>
      <c r="AO116" s="16">
        <f>IF((SUM('[1]Skog Ålder Underlag'!AP124:AT124)/5)&lt;&gt;"",(SUM('[1]Skog Ålder Underlag'!AP124:AT124)/5)/1000,0)</f>
        <v>66.22663079024764</v>
      </c>
      <c r="AP116" s="16">
        <f>IF((SUM('[1]Skog Ålder Underlag'!AQ124:AU124)/5)&lt;&gt;"",(SUM('[1]Skog Ålder Underlag'!AQ124:AU124)/5)/1000,0)</f>
        <v>67.351149881074292</v>
      </c>
      <c r="AQ116" s="16">
        <f>IF((SUM('[1]Skog Ålder Underlag'!AR124:AV124)/5)&lt;&gt;"",(SUM('[1]Skog Ålder Underlag'!AR124:AV124)/5)/1000,0)</f>
        <v>63.925351579118441</v>
      </c>
      <c r="AR116" s="16">
        <f>IF((SUM('[1]Skog Ålder Underlag'!AS124:AW124)/5)&lt;&gt;"",(SUM('[1]Skog Ålder Underlag'!AS124:AW124)/5)/1000,0)</f>
        <v>67.147211850989066</v>
      </c>
      <c r="AS116" s="16">
        <f>IF((SUM('[1]Skog Ålder Underlag'!AT124:AX124)/5)&lt;&gt;"",(SUM('[1]Skog Ålder Underlag'!AT124:AX124)/5)/1000,0)</f>
        <v>71.12458679414739</v>
      </c>
      <c r="AT116" s="16">
        <f>IF((SUM('[1]Skog Ålder Underlag'!AU124:AY124)/5)&lt;&gt;"",(SUM('[1]Skog Ålder Underlag'!AU124:AY124)/5)/1000,0)</f>
        <v>69.950969297206598</v>
      </c>
      <c r="AU116" s="16">
        <f>IF((SUM('[1]Skog Ålder Underlag'!AV124:AZ124)/5)&lt;&gt;"",(SUM('[1]Skog Ålder Underlag'!AV124:AZ124)/5)/1000,0)</f>
        <v>71.399653418859103</v>
      </c>
      <c r="AV116" s="16">
        <f>IF((SUM('[1]Skog Ålder Underlag'!AW124:BA124)/5)&lt;&gt;"",(SUM('[1]Skog Ålder Underlag'!AW124:BA124)/5)/1000,0)</f>
        <v>74.553109203882428</v>
      </c>
      <c r="AW116" s="16">
        <f>IF((SUM('[1]Skog Ålder Underlag'!AX124:BB124)/5)&lt;&gt;"",(SUM('[1]Skog Ålder Underlag'!AX124:BB124)/5)/1000,0)</f>
        <v>69.97946359733929</v>
      </c>
      <c r="AX116" s="16">
        <f>IF((SUM('[1]Skog Ålder Underlag'!AY124:BC124)/5)&lt;&gt;"",(SUM('[1]Skog Ålder Underlag'!AY124:BC124)/5)/1000,0)</f>
        <v>64.25444738802868</v>
      </c>
      <c r="AY116" s="16">
        <f>IF((SUM('[1]Skog Ålder Underlag'!AZ124:BD124)/5)&lt;&gt;"",(SUM('[1]Skog Ålder Underlag'!AZ124:BD124)/5)/1000,0)</f>
        <v>71.05867620289483</v>
      </c>
      <c r="AZ116" s="16">
        <f>IF((SUM('[1]Skog Ålder Underlag'!BA124:BE124)/5)&lt;&gt;"",(SUM('[1]Skog Ålder Underlag'!BA124:BE124)/5)/1000,0)</f>
        <v>69.770297823543146</v>
      </c>
      <c r="BA116" s="16">
        <f>IF((SUM('[1]Skog Ålder Underlag'!BB124:BF124)/5)&lt;&gt;"",(SUM('[1]Skog Ålder Underlag'!BB124:BF124)/5)/1000,0)</f>
        <v>83.827612625420187</v>
      </c>
      <c r="BB116" s="16">
        <f>IF((SUM('[1]Skog Ålder Underlag'!BC124:BG124)/5)&lt;&gt;"",(SUM('[1]Skog Ålder Underlag'!BC124:BG124)/5)/1000,0)</f>
        <v>91.772791817261378</v>
      </c>
      <c r="BC116" s="16">
        <f>IF((SUM('[1]Skog Ålder Underlag'!BD124:BH124)/5)&lt;&gt;"",(SUM('[1]Skog Ålder Underlag'!BD124:BH124)/5)/1000,0)</f>
        <v>94.549682050994988</v>
      </c>
      <c r="BD116" s="16">
        <f>IF((SUM('[1]Skog Ålder Underlag'!BE124:BI124)/5)&lt;&gt;"",(SUM('[1]Skog Ålder Underlag'!BE124:BI124)/5)/1000,0)</f>
        <v>92.689544484061031</v>
      </c>
      <c r="BE116" s="16">
        <f>IF((SUM('[1]Skog Ålder Underlag'!BF124:BJ124)/5)&lt;&gt;"",(SUM('[1]Skog Ålder Underlag'!BF124:BJ124)/5)/1000,0)</f>
        <v>91.226486444614153</v>
      </c>
      <c r="BF116" s="16">
        <f>IF((SUM('[1]Skog Ålder Underlag'!BG124:BK124)/5)&lt;&gt;"",(SUM('[1]Skog Ålder Underlag'!BG124:BK124)/5)/1000,0)</f>
        <v>97.725397771725568</v>
      </c>
      <c r="BG116" s="16">
        <f>IF((SUM('[1]Skog Ålder Underlag'!BH124:BL124)/5)&lt;&gt;"",(SUM('[1]Skog Ålder Underlag'!BH124:BL124)/5)/1000,0)</f>
        <v>97.202272653302487</v>
      </c>
      <c r="BH116" s="16">
        <f>IF((SUM('[1]Skog Ålder Underlag'!BI124:BM124)/5)&lt;&gt;"",(SUM('[1]Skog Ålder Underlag'!BI124:BM124)/5)/1000,0)</f>
        <v>104.89957334300988</v>
      </c>
      <c r="BI116" s="16">
        <f>IF((SUM('[1]Skog Ålder Underlag'!BJ124:BN124)/5)&lt;&gt;"",(SUM('[1]Skog Ålder Underlag'!BJ124:BN124)/5)/1000,0)</f>
        <v>114.84898501121735</v>
      </c>
    </row>
    <row r="117" spans="1:61" s="7" customFormat="1" x14ac:dyDescent="0.25">
      <c r="A117" s="19"/>
      <c r="B117" s="18"/>
      <c r="C117" s="18"/>
      <c r="D117" s="17" t="s">
        <v>7</v>
      </c>
      <c r="E117" s="16">
        <f>IF('[1]Skog Ålder Underlag'!F125&lt;&gt;"",'[1]Skog Ålder Underlag'!F125/1000,0)</f>
        <v>78.102231259999954</v>
      </c>
      <c r="F117" s="16">
        <f>IF((SUM('[1]Skog Ålder Underlag'!G125:K125)/5)&lt;&gt;"",(SUM('[1]Skog Ålder Underlag'!G125:K125)/5)/1000,0)</f>
        <v>139.6566</v>
      </c>
      <c r="G117" s="16">
        <f>IF((SUM('[1]Skog Ålder Underlag'!H125:L125)/5)&lt;&gt;"",(SUM('[1]Skog Ålder Underlag'!H125:L125)/5)/1000,0)</f>
        <v>137.16321999999991</v>
      </c>
      <c r="H117" s="16">
        <f>IF((SUM('[1]Skog Ålder Underlag'!I125:M125)/5)&lt;&gt;"",(SUM('[1]Skog Ålder Underlag'!I125:M125)/5)/1000,0)</f>
        <v>146.79675999999998</v>
      </c>
      <c r="I117" s="16">
        <f>IF((SUM('[1]Skog Ålder Underlag'!J125:N125)/5)&lt;&gt;"",(SUM('[1]Skog Ålder Underlag'!J125:N125)/5)/1000,0)</f>
        <v>149.58202000000006</v>
      </c>
      <c r="J117" s="16">
        <f>IF((SUM('[1]Skog Ålder Underlag'!K125:O125)/5)&lt;&gt;"",(SUM('[1]Skog Ålder Underlag'!K125:O125)/5)/1000,0)</f>
        <v>153.39706000000001</v>
      </c>
      <c r="K117" s="16">
        <f>IF((SUM('[1]Skog Ålder Underlag'!L125:P125)/5)&lt;&gt;"",(SUM('[1]Skog Ålder Underlag'!L125:P125)/5)/1000,0)</f>
        <v>154.78073999999998</v>
      </c>
      <c r="L117" s="16">
        <f>IF((SUM('[1]Skog Ålder Underlag'!M125:Q125)/5)&lt;&gt;"",(SUM('[1]Skog Ålder Underlag'!M125:Q125)/5)/1000,0)</f>
        <v>152.37472000000002</v>
      </c>
      <c r="M117" s="16">
        <f>IF((SUM('[1]Skog Ålder Underlag'!N125:R125)/5)&lt;&gt;"",(SUM('[1]Skog Ålder Underlag'!N125:R125)/5)/1000,0)</f>
        <v>141.17400000000004</v>
      </c>
      <c r="N117" s="16">
        <f>IF((SUM('[1]Skog Ålder Underlag'!O125:S125)/5)&lt;&gt;"",(SUM('[1]Skog Ålder Underlag'!O125:S125)/5)/1000,0)</f>
        <v>142.43114000000003</v>
      </c>
      <c r="O117" s="16">
        <f>IF((SUM('[1]Skog Ålder Underlag'!P125:T125)/5)&lt;&gt;"",(SUM('[1]Skog Ålder Underlag'!P125:T125)/5)/1000,0)</f>
        <v>134.78651999999997</v>
      </c>
      <c r="P117" s="16">
        <f>IF((SUM('[1]Skog Ålder Underlag'!Q125:U125)/5)&lt;&gt;"",(SUM('[1]Skog Ålder Underlag'!Q125:U125)/5)/1000,0)</f>
        <v>133.61577999999994</v>
      </c>
      <c r="Q117" s="16">
        <f>IF((SUM('[1]Skog Ålder Underlag'!R125:V125)/5)&lt;&gt;"",(SUM('[1]Skog Ålder Underlag'!R125:V125)/5)/1000,0)</f>
        <v>126.51853999999992</v>
      </c>
      <c r="R117" s="16">
        <f>IF((SUM('[1]Skog Ålder Underlag'!S125:W125)/5)&lt;&gt;"",(SUM('[1]Skog Ålder Underlag'!S125:W125)/5)/1000,0)</f>
        <v>137.52129999999997</v>
      </c>
      <c r="S117" s="16">
        <f>IF((SUM('[1]Skog Ålder Underlag'!T125:X125)/5)&lt;&gt;"",(SUM('[1]Skog Ålder Underlag'!T125:X125)/5)/1000,0)</f>
        <v>131.2248799999999</v>
      </c>
      <c r="T117" s="16">
        <f>IF((SUM('[1]Skog Ålder Underlag'!U125:Y125)/5)&lt;&gt;"",(SUM('[1]Skog Ålder Underlag'!U125:Y125)/5)/1000,0)</f>
        <v>134.68543999999991</v>
      </c>
      <c r="U117" s="16">
        <f>IF((SUM('[1]Skog Ålder Underlag'!V125:Z125)/5)&lt;&gt;"",(SUM('[1]Skog Ålder Underlag'!V125:Z125)/5)/1000,0)</f>
        <v>129.18025999999995</v>
      </c>
      <c r="V117" s="16">
        <f>IF((SUM('[1]Skog Ålder Underlag'!W125:AA125)/5)&lt;&gt;"",(SUM('[1]Skog Ålder Underlag'!W125:AA125)/5)/1000,0)</f>
        <v>128.51139999999995</v>
      </c>
      <c r="W117" s="16">
        <f>IF((SUM('[1]Skog Ålder Underlag'!X125:AB125)/5)&lt;&gt;"",(SUM('[1]Skog Ålder Underlag'!X125:AB125)/5)/1000,0)</f>
        <v>119.78793999999995</v>
      </c>
      <c r="X117" s="16">
        <f>IF((SUM('[1]Skog Ålder Underlag'!Y125:AC125)/5)&lt;&gt;"",(SUM('[1]Skog Ålder Underlag'!Y125:AC125)/5)/1000,0)</f>
        <v>116.43481999999997</v>
      </c>
      <c r="Y117" s="16">
        <f>IF((SUM('[1]Skog Ålder Underlag'!Z125:AD125)/5)&lt;&gt;"",(SUM('[1]Skog Ålder Underlag'!Z125:AD125)/5)/1000,0)</f>
        <v>107.54465999999999</v>
      </c>
      <c r="Z117" s="16">
        <f>IF((SUM('[1]Skog Ålder Underlag'!AA125:AE125)/5)&lt;&gt;"",(SUM('[1]Skog Ålder Underlag'!AA125:AE125)/5)/1000,0)</f>
        <v>107.3948</v>
      </c>
      <c r="AA117" s="16">
        <f>IF((SUM('[1]Skog Ålder Underlag'!AB125:AF125)/5)&lt;&gt;"",(SUM('[1]Skog Ålder Underlag'!AB125:AF125)/5)/1000,0)</f>
        <v>105.3154</v>
      </c>
      <c r="AB117" s="16">
        <f>IF((SUM('[1]Skog Ålder Underlag'!AC125:AG125)/5)&lt;&gt;"",(SUM('[1]Skog Ålder Underlag'!AC125:AG125)/5)/1000,0)</f>
        <v>100.45939999999999</v>
      </c>
      <c r="AC117" s="16">
        <f>IF((SUM('[1]Skog Ålder Underlag'!AD125:AH125)/5)&lt;&gt;"",(SUM('[1]Skog Ålder Underlag'!AD125:AH125)/5)/1000,0)</f>
        <v>97.230199999999996</v>
      </c>
      <c r="AD117" s="16">
        <f>IF((SUM('[1]Skog Ålder Underlag'!AE125:AI125)/5)&lt;&gt;"",(SUM('[1]Skog Ålder Underlag'!AE125:AI125)/5)/1000,0)</f>
        <v>93.193600000000004</v>
      </c>
      <c r="AE117" s="16">
        <f>IF((SUM('[1]Skog Ålder Underlag'!AF125:AJ125)/5)&lt;&gt;"",(SUM('[1]Skog Ålder Underlag'!AF125:AJ125)/5)/1000,0)</f>
        <v>87.848399999999998</v>
      </c>
      <c r="AF117" s="16">
        <f>IF((SUM('[1]Skog Ålder Underlag'!AG125:AK125)/5)&lt;&gt;"",(SUM('[1]Skog Ålder Underlag'!AG125:AK125)/5)/1000,0)</f>
        <v>90.899040087194976</v>
      </c>
      <c r="AG117" s="16">
        <f>IF((SUM('[1]Skog Ålder Underlag'!AH125:AL125)/5)&lt;&gt;"",(SUM('[1]Skog Ålder Underlag'!AH125:AL125)/5)/1000,0)</f>
        <v>84.229147450865113</v>
      </c>
      <c r="AH117" s="16">
        <f>IF((SUM('[1]Skog Ålder Underlag'!AI125:AM125)/5)&lt;&gt;"",(SUM('[1]Skog Ålder Underlag'!AI125:AM125)/5)/1000,0)</f>
        <v>85.576746099599916</v>
      </c>
      <c r="AI117" s="16">
        <f>IF((SUM('[1]Skog Ålder Underlag'!AJ125:AN125)/5)&lt;&gt;"",(SUM('[1]Skog Ålder Underlag'!AJ125:AN125)/5)/1000,0)</f>
        <v>84.651937301968275</v>
      </c>
      <c r="AJ117" s="16">
        <f>IF((SUM('[1]Skog Ålder Underlag'!AK125:AO125)/5)&lt;&gt;"",(SUM('[1]Skog Ålder Underlag'!AK125:AO125)/5)/1000,0)</f>
        <v>80.289156512611868</v>
      </c>
      <c r="AK117" s="16">
        <f>IF((SUM('[1]Skog Ålder Underlag'!AL125:AP125)/5)&lt;&gt;"",(SUM('[1]Skog Ålder Underlag'!AL125:AP125)/5)/1000,0)</f>
        <v>81.452061207861391</v>
      </c>
      <c r="AL117" s="16">
        <f>IF((SUM('[1]Skog Ålder Underlag'!AM125:AQ125)/5)&lt;&gt;"",(SUM('[1]Skog Ålder Underlag'!AM125:AQ125)/5)/1000,0)</f>
        <v>83.836243326725636</v>
      </c>
      <c r="AM117" s="16">
        <f>IF((SUM('[1]Skog Ålder Underlag'!AN125:AR125)/5)&lt;&gt;"",(SUM('[1]Skog Ålder Underlag'!AN125:AR125)/5)/1000,0)</f>
        <v>81.787150312614614</v>
      </c>
      <c r="AN117" s="16">
        <f>IF((SUM('[1]Skog Ålder Underlag'!AO125:AS125)/5)&lt;&gt;"",(SUM('[1]Skog Ålder Underlag'!AO125:AS125)/5)/1000,0)</f>
        <v>81.745566301894698</v>
      </c>
      <c r="AO117" s="16">
        <f>IF((SUM('[1]Skog Ålder Underlag'!AP125:AT125)/5)&lt;&gt;"",(SUM('[1]Skog Ålder Underlag'!AP125:AT125)/5)/1000,0)</f>
        <v>86.722219698228031</v>
      </c>
      <c r="AP117" s="16">
        <f>IF((SUM('[1]Skog Ålder Underlag'!AQ125:AU125)/5)&lt;&gt;"",(SUM('[1]Skog Ålder Underlag'!AQ125:AU125)/5)/1000,0)</f>
        <v>84.146416229612512</v>
      </c>
      <c r="AQ117" s="16">
        <f>IF((SUM('[1]Skog Ålder Underlag'!AR125:AV125)/5)&lt;&gt;"",(SUM('[1]Skog Ålder Underlag'!AR125:AV125)/5)/1000,0)</f>
        <v>81.508611835277932</v>
      </c>
      <c r="AR117" s="16">
        <f>IF((SUM('[1]Skog Ålder Underlag'!AS125:AW125)/5)&lt;&gt;"",(SUM('[1]Skog Ålder Underlag'!AS125:AW125)/5)/1000,0)</f>
        <v>79.716313592843065</v>
      </c>
      <c r="AS117" s="16">
        <f>IF((SUM('[1]Skog Ålder Underlag'!AT125:AX125)/5)&lt;&gt;"",(SUM('[1]Skog Ålder Underlag'!AT125:AX125)/5)/1000,0)</f>
        <v>81.293400950273266</v>
      </c>
      <c r="AT117" s="16">
        <f>IF((SUM('[1]Skog Ålder Underlag'!AU125:AY125)/5)&lt;&gt;"",(SUM('[1]Skog Ålder Underlag'!AU125:AY125)/5)/1000,0)</f>
        <v>81.146873530621548</v>
      </c>
      <c r="AU117" s="16">
        <f>IF((SUM('[1]Skog Ålder Underlag'!AV125:AZ125)/5)&lt;&gt;"",(SUM('[1]Skog Ålder Underlag'!AV125:AZ125)/5)/1000,0)</f>
        <v>81.618252140017134</v>
      </c>
      <c r="AV117" s="16">
        <f>IF((SUM('[1]Skog Ålder Underlag'!AW125:BA125)/5)&lt;&gt;"",(SUM('[1]Skog Ålder Underlag'!AW125:BA125)/5)/1000,0)</f>
        <v>88.190860307545833</v>
      </c>
      <c r="AW117" s="16">
        <f>IF((SUM('[1]Skog Ålder Underlag'!AX125:BB125)/5)&lt;&gt;"",(SUM('[1]Skog Ålder Underlag'!AX125:BB125)/5)/1000,0)</f>
        <v>93.983880548102803</v>
      </c>
      <c r="AX117" s="16">
        <f>IF((SUM('[1]Skog Ålder Underlag'!AY125:BC125)/5)&lt;&gt;"",(SUM('[1]Skog Ålder Underlag'!AY125:BC125)/5)/1000,0)</f>
        <v>89.36011695376132</v>
      </c>
      <c r="AY117" s="16">
        <f>IF((SUM('[1]Skog Ålder Underlag'!AZ125:BD125)/5)&lt;&gt;"",(SUM('[1]Skog Ålder Underlag'!AZ125:BD125)/5)/1000,0)</f>
        <v>92.048607865065748</v>
      </c>
      <c r="AZ117" s="16">
        <f>IF((SUM('[1]Skog Ålder Underlag'!BA125:BE125)/5)&lt;&gt;"",(SUM('[1]Skog Ålder Underlag'!BA125:BE125)/5)/1000,0)</f>
        <v>89.096578824248326</v>
      </c>
      <c r="BA117" s="16">
        <f>IF((SUM('[1]Skog Ålder Underlag'!BB125:BF125)/5)&lt;&gt;"",(SUM('[1]Skog Ålder Underlag'!BB125:BF125)/5)/1000,0)</f>
        <v>80.993044151408583</v>
      </c>
      <c r="BB117" s="16">
        <f>IF((SUM('[1]Skog Ålder Underlag'!BC125:BG125)/5)&lt;&gt;"",(SUM('[1]Skog Ålder Underlag'!BC125:BG125)/5)/1000,0)</f>
        <v>73.180223826207495</v>
      </c>
      <c r="BC117" s="16">
        <f>IF((SUM('[1]Skog Ålder Underlag'!BD125:BH125)/5)&lt;&gt;"",(SUM('[1]Skog Ålder Underlag'!BD125:BH125)/5)/1000,0)</f>
        <v>69.782138550540196</v>
      </c>
      <c r="BD117" s="16">
        <f>IF((SUM('[1]Skog Ålder Underlag'!BE125:BI125)/5)&lt;&gt;"",(SUM('[1]Skog Ålder Underlag'!BE125:BI125)/5)/1000,0)</f>
        <v>72.583564564926348</v>
      </c>
      <c r="BE117" s="16">
        <f>IF((SUM('[1]Skog Ålder Underlag'!BF125:BJ125)/5)&lt;&gt;"",(SUM('[1]Skog Ålder Underlag'!BF125:BJ125)/5)/1000,0)</f>
        <v>69.399740966922451</v>
      </c>
      <c r="BF117" s="16">
        <f>IF((SUM('[1]Skog Ålder Underlag'!BG125:BK125)/5)&lt;&gt;"",(SUM('[1]Skog Ålder Underlag'!BG125:BK125)/5)/1000,0)</f>
        <v>68.194235101271047</v>
      </c>
      <c r="BG117" s="16">
        <f>IF((SUM('[1]Skog Ålder Underlag'!BH125:BL125)/5)&lt;&gt;"",(SUM('[1]Skog Ålder Underlag'!BH125:BL125)/5)/1000,0)</f>
        <v>72.792315361203777</v>
      </c>
      <c r="BH117" s="16">
        <f>IF((SUM('[1]Skog Ålder Underlag'!BI125:BM125)/5)&lt;&gt;"",(SUM('[1]Skog Ålder Underlag'!BI125:BM125)/5)/1000,0)</f>
        <v>75.228795790137951</v>
      </c>
      <c r="BI117" s="16">
        <f>IF((SUM('[1]Skog Ålder Underlag'!BJ125:BN125)/5)&lt;&gt;"",(SUM('[1]Skog Ålder Underlag'!BJ125:BN125)/5)/1000,0)</f>
        <v>69.441350193692358</v>
      </c>
    </row>
    <row r="118" spans="1:61" s="7" customFormat="1" x14ac:dyDescent="0.25">
      <c r="A118" s="19"/>
      <c r="B118" s="18"/>
      <c r="C118" s="18"/>
      <c r="D118" s="17" t="s">
        <v>6</v>
      </c>
      <c r="E118" s="16">
        <f>IF('[1]Skog Ålder Underlag'!F126&lt;&gt;"",'[1]Skog Ålder Underlag'!F126/1000,0)</f>
        <v>33.333317604999969</v>
      </c>
      <c r="F118" s="16">
        <f>IF((SUM('[1]Skog Ålder Underlag'!G126:K126)/5)&lt;&gt;"",(SUM('[1]Skog Ålder Underlag'!G126:K126)/5)/1000,0)</f>
        <v>71.259240000000005</v>
      </c>
      <c r="G118" s="16">
        <f>IF((SUM('[1]Skog Ålder Underlag'!H126:L126)/5)&lt;&gt;"",(SUM('[1]Skog Ålder Underlag'!H126:L126)/5)/1000,0)</f>
        <v>72.084339999999997</v>
      </c>
      <c r="H118" s="16">
        <f>IF((SUM('[1]Skog Ålder Underlag'!I126:M126)/5)&lt;&gt;"",(SUM('[1]Skog Ålder Underlag'!I126:M126)/5)/1000,0)</f>
        <v>75.437939999999983</v>
      </c>
      <c r="I118" s="16">
        <f>IF((SUM('[1]Skog Ålder Underlag'!J126:N126)/5)&lt;&gt;"",(SUM('[1]Skog Ålder Underlag'!J126:N126)/5)/1000,0)</f>
        <v>78.581159999999969</v>
      </c>
      <c r="J118" s="16">
        <f>IF((SUM('[1]Skog Ålder Underlag'!K126:O126)/5)&lt;&gt;"",(SUM('[1]Skog Ålder Underlag'!K126:O126)/5)/1000,0)</f>
        <v>87.583299999999994</v>
      </c>
      <c r="K118" s="16">
        <f>IF((SUM('[1]Skog Ålder Underlag'!L126:P126)/5)&lt;&gt;"",(SUM('[1]Skog Ålder Underlag'!L126:P126)/5)/1000,0)</f>
        <v>88.203180000000003</v>
      </c>
      <c r="L118" s="16">
        <f>IF((SUM('[1]Skog Ålder Underlag'!M126:Q126)/5)&lt;&gt;"",(SUM('[1]Skog Ålder Underlag'!M126:Q126)/5)/1000,0)</f>
        <v>90.931219999999996</v>
      </c>
      <c r="M118" s="16">
        <f>IF((SUM('[1]Skog Ålder Underlag'!N126:R126)/5)&lt;&gt;"",(SUM('[1]Skog Ålder Underlag'!N126:R126)/5)/1000,0)</f>
        <v>94.912480000000002</v>
      </c>
      <c r="N118" s="16">
        <f>IF((SUM('[1]Skog Ålder Underlag'!O126:S126)/5)&lt;&gt;"",(SUM('[1]Skog Ålder Underlag'!O126:S126)/5)/1000,0)</f>
        <v>99.015600000000006</v>
      </c>
      <c r="O118" s="16">
        <f>IF((SUM('[1]Skog Ålder Underlag'!P126:T126)/5)&lt;&gt;"",(SUM('[1]Skog Ålder Underlag'!P126:T126)/5)/1000,0)</f>
        <v>97.545719999999974</v>
      </c>
      <c r="P118" s="16">
        <f>IF((SUM('[1]Skog Ålder Underlag'!Q126:U126)/5)&lt;&gt;"",(SUM('[1]Skog Ålder Underlag'!Q126:U126)/5)/1000,0)</f>
        <v>101.69983999999994</v>
      </c>
      <c r="Q118" s="16">
        <f>IF((SUM('[1]Skog Ålder Underlag'!R126:V126)/5)&lt;&gt;"",(SUM('[1]Skog Ålder Underlag'!R126:V126)/5)/1000,0)</f>
        <v>102.73035999999995</v>
      </c>
      <c r="R118" s="16">
        <f>IF((SUM('[1]Skog Ålder Underlag'!S126:W126)/5)&lt;&gt;"",(SUM('[1]Skog Ålder Underlag'!S126:W126)/5)/1000,0)</f>
        <v>107.22887999999996</v>
      </c>
      <c r="S118" s="16">
        <f>IF((SUM('[1]Skog Ålder Underlag'!T126:X126)/5)&lt;&gt;"",(SUM('[1]Skog Ålder Underlag'!T126:X126)/5)/1000,0)</f>
        <v>110.01891999999992</v>
      </c>
      <c r="T118" s="16">
        <f>IF((SUM('[1]Skog Ålder Underlag'!U126:Y126)/5)&lt;&gt;"",(SUM('[1]Skog Ålder Underlag'!U126:Y126)/5)/1000,0)</f>
        <v>111.79807999999991</v>
      </c>
      <c r="U118" s="16">
        <f>IF((SUM('[1]Skog Ålder Underlag'!V126:Z126)/5)&lt;&gt;"",(SUM('[1]Skog Ålder Underlag'!V126:Z126)/5)/1000,0)</f>
        <v>110.48409999999993</v>
      </c>
      <c r="V118" s="16">
        <f>IF((SUM('[1]Skog Ålder Underlag'!W126:AA126)/5)&lt;&gt;"",(SUM('[1]Skog Ålder Underlag'!W126:AA126)/5)/1000,0)</f>
        <v>113.62127999999994</v>
      </c>
      <c r="W118" s="16">
        <f>IF((SUM('[1]Skog Ålder Underlag'!X126:AB126)/5)&lt;&gt;"",(SUM('[1]Skog Ålder Underlag'!X126:AB126)/5)/1000,0)</f>
        <v>114.15225999999994</v>
      </c>
      <c r="X118" s="16">
        <f>IF((SUM('[1]Skog Ålder Underlag'!Y126:AC126)/5)&lt;&gt;"",(SUM('[1]Skog Ålder Underlag'!Y126:AC126)/5)/1000,0)</f>
        <v>109.63777999999995</v>
      </c>
      <c r="Y118" s="16">
        <f>IF((SUM('[1]Skog Ålder Underlag'!Z126:AD126)/5)&lt;&gt;"",(SUM('[1]Skog Ålder Underlag'!Z126:AD126)/5)/1000,0)</f>
        <v>103.69165999999998</v>
      </c>
      <c r="Z118" s="16">
        <f>IF((SUM('[1]Skog Ålder Underlag'!AA126:AE126)/5)&lt;&gt;"",(SUM('[1]Skog Ålder Underlag'!AA126:AE126)/5)/1000,0)</f>
        <v>100.4028</v>
      </c>
      <c r="AA118" s="16">
        <f>IF((SUM('[1]Skog Ålder Underlag'!AB126:AF126)/5)&lt;&gt;"",(SUM('[1]Skog Ålder Underlag'!AB126:AF126)/5)/1000,0)</f>
        <v>93.540399999999991</v>
      </c>
      <c r="AB118" s="16">
        <f>IF((SUM('[1]Skog Ålder Underlag'!AC126:AG126)/5)&lt;&gt;"",(SUM('[1]Skog Ålder Underlag'!AC126:AG126)/5)/1000,0)</f>
        <v>94.745000000000005</v>
      </c>
      <c r="AC118" s="16">
        <f>IF((SUM('[1]Skog Ålder Underlag'!AD126:AH126)/5)&lt;&gt;"",(SUM('[1]Skog Ålder Underlag'!AD126:AH126)/5)/1000,0)</f>
        <v>90.878399999999999</v>
      </c>
      <c r="AD118" s="16">
        <f>IF((SUM('[1]Skog Ålder Underlag'!AE126:AI126)/5)&lt;&gt;"",(SUM('[1]Skog Ålder Underlag'!AE126:AI126)/5)/1000,0)</f>
        <v>92.642200000000003</v>
      </c>
      <c r="AE118" s="16">
        <f>IF((SUM('[1]Skog Ålder Underlag'!AF126:AJ126)/5)&lt;&gt;"",(SUM('[1]Skog Ålder Underlag'!AF126:AJ126)/5)/1000,0)</f>
        <v>92.775399999999991</v>
      </c>
      <c r="AF118" s="16">
        <f>IF((SUM('[1]Skog Ålder Underlag'!AG126:AK126)/5)&lt;&gt;"",(SUM('[1]Skog Ålder Underlag'!AG126:AK126)/5)/1000,0)</f>
        <v>93.585276007490435</v>
      </c>
      <c r="AG118" s="16">
        <f>IF((SUM('[1]Skog Ålder Underlag'!AH126:AL126)/5)&lt;&gt;"",(SUM('[1]Skog Ålder Underlag'!AH126:AL126)/5)/1000,0)</f>
        <v>82.591144716401857</v>
      </c>
      <c r="AH118" s="16">
        <f>IF((SUM('[1]Skog Ålder Underlag'!AI126:AM126)/5)&lt;&gt;"",(SUM('[1]Skog Ålder Underlag'!AI126:AM126)/5)/1000,0)</f>
        <v>84.24339446952176</v>
      </c>
      <c r="AI118" s="16">
        <f>IF((SUM('[1]Skog Ålder Underlag'!AJ126:AN126)/5)&lt;&gt;"",(SUM('[1]Skog Ålder Underlag'!AJ126:AN126)/5)/1000,0)</f>
        <v>80.572199330066212</v>
      </c>
      <c r="AJ118" s="16">
        <f>IF((SUM('[1]Skog Ålder Underlag'!AK126:AO126)/5)&lt;&gt;"",(SUM('[1]Skog Ålder Underlag'!AK126:AO126)/5)/1000,0)</f>
        <v>78.878105407748137</v>
      </c>
      <c r="AK118" s="16">
        <f>IF((SUM('[1]Skog Ålder Underlag'!AL126:AP126)/5)&lt;&gt;"",(SUM('[1]Skog Ålder Underlag'!AL126:AP126)/5)/1000,0)</f>
        <v>76.105245799703241</v>
      </c>
      <c r="AL118" s="16">
        <f>IF((SUM('[1]Skog Ålder Underlag'!AM126:AQ126)/5)&lt;&gt;"",(SUM('[1]Skog Ålder Underlag'!AM126:AQ126)/5)/1000,0)</f>
        <v>75.380758576079245</v>
      </c>
      <c r="AM118" s="16">
        <f>IF((SUM('[1]Skog Ålder Underlag'!AN126:AR126)/5)&lt;&gt;"",(SUM('[1]Skog Ålder Underlag'!AN126:AR126)/5)/1000,0)</f>
        <v>78.496681950257368</v>
      </c>
      <c r="AN118" s="16">
        <f>IF((SUM('[1]Skog Ålder Underlag'!AO126:AS126)/5)&lt;&gt;"",(SUM('[1]Skog Ålder Underlag'!AO126:AS126)/5)/1000,0)</f>
        <v>80.85599438803122</v>
      </c>
      <c r="AO118" s="16">
        <f>IF((SUM('[1]Skog Ålder Underlag'!AP126:AT126)/5)&lt;&gt;"",(SUM('[1]Skog Ålder Underlag'!AP126:AT126)/5)/1000,0)</f>
        <v>76.657978562325738</v>
      </c>
      <c r="AP118" s="16">
        <f>IF((SUM('[1]Skog Ålder Underlag'!AQ126:AU126)/5)&lt;&gt;"",(SUM('[1]Skog Ålder Underlag'!AQ126:AU126)/5)/1000,0)</f>
        <v>75.08665966916368</v>
      </c>
      <c r="AQ118" s="16">
        <f>IF((SUM('[1]Skog Ålder Underlag'!AR126:AV126)/5)&lt;&gt;"",(SUM('[1]Skog Ålder Underlag'!AR126:AV126)/5)/1000,0)</f>
        <v>69.051401607299681</v>
      </c>
      <c r="AR118" s="16">
        <f>IF((SUM('[1]Skog Ålder Underlag'!AS126:AW126)/5)&lt;&gt;"",(SUM('[1]Skog Ålder Underlag'!AS126:AW126)/5)/1000,0)</f>
        <v>66.393893392936121</v>
      </c>
      <c r="AS118" s="16">
        <f>IF((SUM('[1]Skog Ålder Underlag'!AT126:AX126)/5)&lt;&gt;"",(SUM('[1]Skog Ålder Underlag'!AT126:AX126)/5)/1000,0)</f>
        <v>62.13453634835848</v>
      </c>
      <c r="AT118" s="16">
        <f>IF((SUM('[1]Skog Ålder Underlag'!AU126:AY126)/5)&lt;&gt;"",(SUM('[1]Skog Ålder Underlag'!AU126:AY126)/5)/1000,0)</f>
        <v>65.639766109430454</v>
      </c>
      <c r="AU118" s="16">
        <f>IF((SUM('[1]Skog Ålder Underlag'!AV126:AZ126)/5)&lt;&gt;"",(SUM('[1]Skog Ålder Underlag'!AV126:AZ126)/5)/1000,0)</f>
        <v>64.212864666997589</v>
      </c>
      <c r="AV118" s="16">
        <f>IF((SUM('[1]Skog Ålder Underlag'!AW126:BA126)/5)&lt;&gt;"",(SUM('[1]Skog Ålder Underlag'!AW126:BA126)/5)/1000,0)</f>
        <v>61.016616368571455</v>
      </c>
      <c r="AW118" s="16">
        <f>IF((SUM('[1]Skog Ålder Underlag'!AX126:BB126)/5)&lt;&gt;"",(SUM('[1]Skog Ålder Underlag'!AX126:BB126)/5)/1000,0)</f>
        <v>53.685132733489667</v>
      </c>
      <c r="AX118" s="16">
        <f>IF((SUM('[1]Skog Ålder Underlag'!AY126:BC126)/5)&lt;&gt;"",(SUM('[1]Skog Ålder Underlag'!AY126:BC126)/5)/1000,0)</f>
        <v>50.009674906157201</v>
      </c>
      <c r="AY118" s="16">
        <f>IF((SUM('[1]Skog Ålder Underlag'!AZ126:BD126)/5)&lt;&gt;"",(SUM('[1]Skog Ålder Underlag'!AZ126:BD126)/5)/1000,0)</f>
        <v>46.014836427345642</v>
      </c>
      <c r="AZ118" s="16">
        <f>IF((SUM('[1]Skog Ålder Underlag'!BA126:BE126)/5)&lt;&gt;"",(SUM('[1]Skog Ålder Underlag'!BA126:BE126)/5)/1000,0)</f>
        <v>43.468527670322423</v>
      </c>
      <c r="BA118" s="16">
        <f>IF((SUM('[1]Skog Ålder Underlag'!BB126:BF126)/5)&lt;&gt;"",(SUM('[1]Skog Ålder Underlag'!BB126:BF126)/5)/1000,0)</f>
        <v>44.70733170442238</v>
      </c>
      <c r="BB118" s="16">
        <f>IF((SUM('[1]Skog Ålder Underlag'!BC126:BG126)/5)&lt;&gt;"",(SUM('[1]Skog Ålder Underlag'!BC126:BG126)/5)/1000,0)</f>
        <v>43.696114150255568</v>
      </c>
      <c r="BC118" s="16">
        <f>IF((SUM('[1]Skog Ålder Underlag'!BD126:BH126)/5)&lt;&gt;"",(SUM('[1]Skog Ålder Underlag'!BD126:BH126)/5)/1000,0)</f>
        <v>43.983517145697633</v>
      </c>
      <c r="BD118" s="16">
        <f>IF((SUM('[1]Skog Ålder Underlag'!BE126:BI126)/5)&lt;&gt;"",(SUM('[1]Skog Ålder Underlag'!BE126:BI126)/5)/1000,0)</f>
        <v>37.637317191688823</v>
      </c>
      <c r="BE118" s="16">
        <f>IF((SUM('[1]Skog Ålder Underlag'!BF126:BJ126)/5)&lt;&gt;"",(SUM('[1]Skog Ålder Underlag'!BF126:BJ126)/5)/1000,0)</f>
        <v>38.88778715234286</v>
      </c>
      <c r="BF118" s="16">
        <f>IF((SUM('[1]Skog Ålder Underlag'!BG126:BK126)/5)&lt;&gt;"",(SUM('[1]Skog Ålder Underlag'!BG126:BK126)/5)/1000,0)</f>
        <v>39.61444063595517</v>
      </c>
      <c r="BG118" s="16">
        <f>IF((SUM('[1]Skog Ålder Underlag'!BH126:BL126)/5)&lt;&gt;"",(SUM('[1]Skog Ålder Underlag'!BH126:BL126)/5)/1000,0)</f>
        <v>40.901337073418183</v>
      </c>
      <c r="BH118" s="16">
        <f>IF((SUM('[1]Skog Ålder Underlag'!BI126:BM126)/5)&lt;&gt;"",(SUM('[1]Skog Ålder Underlag'!BI126:BM126)/5)/1000,0)</f>
        <v>39.579653709209538</v>
      </c>
      <c r="BI118" s="16">
        <f>IF((SUM('[1]Skog Ålder Underlag'!BJ126:BN126)/5)&lt;&gt;"",(SUM('[1]Skog Ålder Underlag'!BJ126:BN126)/5)/1000,0)</f>
        <v>43.212406142593018</v>
      </c>
    </row>
    <row r="119" spans="1:61" s="7" customFormat="1" x14ac:dyDescent="0.25">
      <c r="A119" s="19"/>
      <c r="B119" s="18"/>
      <c r="C119" s="18"/>
      <c r="D119" s="17" t="s">
        <v>5</v>
      </c>
      <c r="E119" s="16">
        <f>IF('[1]Skog Ålder Underlag'!F127&lt;&gt;"",'[1]Skog Ålder Underlag'!F127/1000,0)</f>
        <v>12.420281859999985</v>
      </c>
      <c r="F119" s="16">
        <f>IF((SUM('[1]Skog Ålder Underlag'!G127:K127)/5)&lt;&gt;"",(SUM('[1]Skog Ålder Underlag'!G127:K127)/5)/1000,0)</f>
        <v>29.631799999999998</v>
      </c>
      <c r="G119" s="16">
        <f>IF((SUM('[1]Skog Ålder Underlag'!H127:L127)/5)&lt;&gt;"",(SUM('[1]Skog Ålder Underlag'!H127:L127)/5)/1000,0)</f>
        <v>29.649799999999999</v>
      </c>
      <c r="H119" s="16">
        <f>IF((SUM('[1]Skog Ålder Underlag'!I127:M127)/5)&lt;&gt;"",(SUM('[1]Skog Ålder Underlag'!I127:M127)/5)/1000,0)</f>
        <v>30.222500000000007</v>
      </c>
      <c r="I119" s="16">
        <f>IF((SUM('[1]Skog Ålder Underlag'!J127:N127)/5)&lt;&gt;"",(SUM('[1]Skog Ålder Underlag'!J127:N127)/5)/1000,0)</f>
        <v>28.361620000000002</v>
      </c>
      <c r="J119" s="16">
        <f>IF((SUM('[1]Skog Ålder Underlag'!K127:O127)/5)&lt;&gt;"",(SUM('[1]Skog Ålder Underlag'!K127:O127)/5)/1000,0)</f>
        <v>31.332380000000004</v>
      </c>
      <c r="K119" s="16">
        <f>IF((SUM('[1]Skog Ålder Underlag'!L127:P127)/5)&lt;&gt;"",(SUM('[1]Skog Ålder Underlag'!L127:P127)/5)/1000,0)</f>
        <v>26.224260000000001</v>
      </c>
      <c r="L119" s="16">
        <f>IF((SUM('[1]Skog Ålder Underlag'!M127:Q127)/5)&lt;&gt;"",(SUM('[1]Skog Ålder Underlag'!M127:Q127)/5)/1000,0)</f>
        <v>28.161000000000001</v>
      </c>
      <c r="M119" s="16">
        <f>IF((SUM('[1]Skog Ålder Underlag'!N127:R127)/5)&lt;&gt;"",(SUM('[1]Skog Ålder Underlag'!N127:R127)/5)/1000,0)</f>
        <v>29.903359999999996</v>
      </c>
      <c r="N119" s="16">
        <f>IF((SUM('[1]Skog Ålder Underlag'!O127:S127)/5)&lt;&gt;"",(SUM('[1]Skog Ålder Underlag'!O127:S127)/5)/1000,0)</f>
        <v>29.99774</v>
      </c>
      <c r="O119" s="16">
        <f>IF((SUM('[1]Skog Ålder Underlag'!P127:T127)/5)&lt;&gt;"",(SUM('[1]Skog Ålder Underlag'!P127:T127)/5)/1000,0)</f>
        <v>29.837240000000001</v>
      </c>
      <c r="P119" s="16">
        <f>IF((SUM('[1]Skog Ålder Underlag'!Q127:U127)/5)&lt;&gt;"",(SUM('[1]Skog Ålder Underlag'!Q127:U127)/5)/1000,0)</f>
        <v>34.818100000000001</v>
      </c>
      <c r="Q119" s="16">
        <f>IF((SUM('[1]Skog Ålder Underlag'!R127:V127)/5)&lt;&gt;"",(SUM('[1]Skog Ålder Underlag'!R127:V127)/5)/1000,0)</f>
        <v>36.106020000000001</v>
      </c>
      <c r="R119" s="16">
        <f>IF((SUM('[1]Skog Ålder Underlag'!S127:W127)/5)&lt;&gt;"",(SUM('[1]Skog Ålder Underlag'!S127:W127)/5)/1000,0)</f>
        <v>36.41754000000001</v>
      </c>
      <c r="S119" s="16">
        <f>IF((SUM('[1]Skog Ålder Underlag'!T127:X127)/5)&lt;&gt;"",(SUM('[1]Skog Ålder Underlag'!T127:X127)/5)/1000,0)</f>
        <v>37.081640000000007</v>
      </c>
      <c r="T119" s="16">
        <f>IF((SUM('[1]Skog Ålder Underlag'!U127:Y127)/5)&lt;&gt;"",(SUM('[1]Skog Ålder Underlag'!U127:Y127)/5)/1000,0)</f>
        <v>35.12736000000001</v>
      </c>
      <c r="U119" s="16">
        <f>IF((SUM('[1]Skog Ålder Underlag'!V127:Z127)/5)&lt;&gt;"",(SUM('[1]Skog Ålder Underlag'!V127:Z127)/5)/1000,0)</f>
        <v>31.178720000000009</v>
      </c>
      <c r="V119" s="16">
        <f>IF((SUM('[1]Skog Ålder Underlag'!W127:AA127)/5)&lt;&gt;"",(SUM('[1]Skog Ålder Underlag'!W127:AA127)/5)/1000,0)</f>
        <v>33.700520000000004</v>
      </c>
      <c r="W119" s="16">
        <f>IF((SUM('[1]Skog Ålder Underlag'!X127:AB127)/5)&lt;&gt;"",(SUM('[1]Skog Ålder Underlag'!X127:AB127)/5)/1000,0)</f>
        <v>34.231720000000003</v>
      </c>
      <c r="X119" s="16">
        <f>IF((SUM('[1]Skog Ålder Underlag'!Y127:AC127)/5)&lt;&gt;"",(SUM('[1]Skog Ålder Underlag'!Y127:AC127)/5)/1000,0)</f>
        <v>34.192399999999999</v>
      </c>
      <c r="Y119" s="16">
        <f>IF((SUM('[1]Skog Ålder Underlag'!Z127:AD127)/5)&lt;&gt;"",(SUM('[1]Skog Ålder Underlag'!Z127:AD127)/5)/1000,0)</f>
        <v>35.272539999999999</v>
      </c>
      <c r="Z119" s="16">
        <f>IF((SUM('[1]Skog Ålder Underlag'!AA127:AE127)/5)&lt;&gt;"",(SUM('[1]Skog Ålder Underlag'!AA127:AE127)/5)/1000,0)</f>
        <v>37.811399999999999</v>
      </c>
      <c r="AA119" s="16">
        <f>IF((SUM('[1]Skog Ålder Underlag'!AB127:AF127)/5)&lt;&gt;"",(SUM('[1]Skog Ålder Underlag'!AB127:AF127)/5)/1000,0)</f>
        <v>39.392800000000001</v>
      </c>
      <c r="AB119" s="16">
        <f>IF((SUM('[1]Skog Ålder Underlag'!AC127:AG127)/5)&lt;&gt;"",(SUM('[1]Skog Ålder Underlag'!AC127:AG127)/5)/1000,0)</f>
        <v>42.969000000000001</v>
      </c>
      <c r="AC119" s="16">
        <f>IF((SUM('[1]Skog Ålder Underlag'!AD127:AH127)/5)&lt;&gt;"",(SUM('[1]Skog Ålder Underlag'!AD127:AH127)/5)/1000,0)</f>
        <v>43.232999999999997</v>
      </c>
      <c r="AD119" s="16">
        <f>IF((SUM('[1]Skog Ålder Underlag'!AE127:AI127)/5)&lt;&gt;"",(SUM('[1]Skog Ålder Underlag'!AE127:AI127)/5)/1000,0)</f>
        <v>43.817800000000005</v>
      </c>
      <c r="AE119" s="16">
        <f>IF((SUM('[1]Skog Ålder Underlag'!AF127:AJ127)/5)&lt;&gt;"",(SUM('[1]Skog Ålder Underlag'!AF127:AJ127)/5)/1000,0)</f>
        <v>44.606400000000001</v>
      </c>
      <c r="AF119" s="16">
        <f>IF((SUM('[1]Skog Ålder Underlag'!AG127:AK127)/5)&lt;&gt;"",(SUM('[1]Skog Ålder Underlag'!AG127:AK127)/5)/1000,0)</f>
        <v>46.535901479402042</v>
      </c>
      <c r="AG119" s="16">
        <f>IF((SUM('[1]Skog Ålder Underlag'!AH127:AL127)/5)&lt;&gt;"",(SUM('[1]Skog Ålder Underlag'!AH127:AL127)/5)/1000,0)</f>
        <v>43.87996046672319</v>
      </c>
      <c r="AH119" s="16">
        <f>IF((SUM('[1]Skog Ålder Underlag'!AI127:AM127)/5)&lt;&gt;"",(SUM('[1]Skog Ålder Underlag'!AI127:AM127)/5)/1000,0)</f>
        <v>47.300855898063411</v>
      </c>
      <c r="AI119" s="16">
        <f>IF((SUM('[1]Skog Ålder Underlag'!AJ127:AN127)/5)&lt;&gt;"",(SUM('[1]Skog Ålder Underlag'!AJ127:AN127)/5)/1000,0)</f>
        <v>50.27202062656162</v>
      </c>
      <c r="AJ119" s="16">
        <f>IF((SUM('[1]Skog Ålder Underlag'!AK127:AO127)/5)&lt;&gt;"",(SUM('[1]Skog Ålder Underlag'!AK127:AO127)/5)/1000,0)</f>
        <v>52.378095690203203</v>
      </c>
      <c r="AK119" s="16">
        <f>IF((SUM('[1]Skog Ålder Underlag'!AL127:AP127)/5)&lt;&gt;"",(SUM('[1]Skog Ålder Underlag'!AL127:AP127)/5)/1000,0)</f>
        <v>44.13201609905515</v>
      </c>
      <c r="AL119" s="16">
        <f>IF((SUM('[1]Skog Ålder Underlag'!AM127:AQ127)/5)&lt;&gt;"",(SUM('[1]Skog Ålder Underlag'!AM127:AQ127)/5)/1000,0)</f>
        <v>44.926982122070228</v>
      </c>
      <c r="AM119" s="16">
        <f>IF((SUM('[1]Skog Ålder Underlag'!AN127:AR127)/5)&lt;&gt;"",(SUM('[1]Skog Ålder Underlag'!AN127:AR127)/5)/1000,0)</f>
        <v>40.781663631486957</v>
      </c>
      <c r="AN119" s="16">
        <f>IF((SUM('[1]Skog Ålder Underlag'!AO127:AS127)/5)&lt;&gt;"",(SUM('[1]Skog Ålder Underlag'!AO127:AS127)/5)/1000,0)</f>
        <v>39.40408736463894</v>
      </c>
      <c r="AO119" s="16">
        <f>IF((SUM('[1]Skog Ålder Underlag'!AP127:AT127)/5)&lt;&gt;"",(SUM('[1]Skog Ålder Underlag'!AP127:AT127)/5)/1000,0)</f>
        <v>36.257287920949651</v>
      </c>
      <c r="AP119" s="16">
        <f>IF((SUM('[1]Skog Ålder Underlag'!AQ127:AU127)/5)&lt;&gt;"",(SUM('[1]Skog Ålder Underlag'!AQ127:AU127)/5)/1000,0)</f>
        <v>37.001152452954052</v>
      </c>
      <c r="AQ119" s="16">
        <f>IF((SUM('[1]Skog Ålder Underlag'!AR127:AV127)/5)&lt;&gt;"",(SUM('[1]Skog Ålder Underlag'!AR127:AV127)/5)/1000,0)</f>
        <v>33.358346519080278</v>
      </c>
      <c r="AR119" s="16">
        <f>IF((SUM('[1]Skog Ålder Underlag'!AS127:AW127)/5)&lt;&gt;"",(SUM('[1]Skog Ålder Underlag'!AS127:AW127)/5)/1000,0)</f>
        <v>37.020774588664658</v>
      </c>
      <c r="AS119" s="16">
        <f>IF((SUM('[1]Skog Ålder Underlag'!AT127:AX127)/5)&lt;&gt;"",(SUM('[1]Skog Ålder Underlag'!AT127:AX127)/5)/1000,0)</f>
        <v>34.068735007951567</v>
      </c>
      <c r="AT119" s="16">
        <f>IF((SUM('[1]Skog Ålder Underlag'!AU127:AY127)/5)&lt;&gt;"",(SUM('[1]Skog Ålder Underlag'!AU127:AY127)/5)/1000,0)</f>
        <v>32.982729190040864</v>
      </c>
      <c r="AU119" s="16">
        <f>IF((SUM('[1]Skog Ålder Underlag'!AV127:AZ127)/5)&lt;&gt;"",(SUM('[1]Skog Ålder Underlag'!AV127:AZ127)/5)/1000,0)</f>
        <v>32.791936059834192</v>
      </c>
      <c r="AV119" s="16">
        <f>IF((SUM('[1]Skog Ålder Underlag'!AW127:BA127)/5)&lt;&gt;"",(SUM('[1]Skog Ålder Underlag'!AW127:BA127)/5)/1000,0)</f>
        <v>36.571620642422012</v>
      </c>
      <c r="AW119" s="16">
        <f>IF((SUM('[1]Skog Ålder Underlag'!AX127:BB127)/5)&lt;&gt;"",(SUM('[1]Skog Ålder Underlag'!AX127:BB127)/5)/1000,0)</f>
        <v>32.855133655810825</v>
      </c>
      <c r="AX119" s="16">
        <f>IF((SUM('[1]Skog Ålder Underlag'!AY127:BC127)/5)&lt;&gt;"",(SUM('[1]Skog Ålder Underlag'!AY127:BC127)/5)/1000,0)</f>
        <v>32.432387828889361</v>
      </c>
      <c r="AY119" s="16">
        <f>IF((SUM('[1]Skog Ålder Underlag'!AZ127:BD127)/5)&lt;&gt;"",(SUM('[1]Skog Ålder Underlag'!AZ127:BD127)/5)/1000,0)</f>
        <v>31.226869133477486</v>
      </c>
      <c r="AZ119" s="16">
        <f>IF((SUM('[1]Skog Ålder Underlag'!BA127:BE127)/5)&lt;&gt;"",(SUM('[1]Skog Ålder Underlag'!BA127:BE127)/5)/1000,0)</f>
        <v>33.589860803194263</v>
      </c>
      <c r="BA119" s="16">
        <f>IF((SUM('[1]Skog Ålder Underlag'!BB127:BF127)/5)&lt;&gt;"",(SUM('[1]Skog Ålder Underlag'!BB127:BF127)/5)/1000,0)</f>
        <v>36.895218651867509</v>
      </c>
      <c r="BB119" s="16">
        <f>IF((SUM('[1]Skog Ålder Underlag'!BC127:BG127)/5)&lt;&gt;"",(SUM('[1]Skog Ålder Underlag'!BC127:BG127)/5)/1000,0)</f>
        <v>38.582729662522048</v>
      </c>
      <c r="BC119" s="16">
        <f>IF((SUM('[1]Skog Ålder Underlag'!BD127:BH127)/5)&lt;&gt;"",(SUM('[1]Skog Ålder Underlag'!BD127:BH127)/5)/1000,0)</f>
        <v>44.885364782175152</v>
      </c>
      <c r="BD119" s="16">
        <f>IF((SUM('[1]Skog Ålder Underlag'!BE127:BI127)/5)&lt;&gt;"",(SUM('[1]Skog Ålder Underlag'!BE127:BI127)/5)/1000,0)</f>
        <v>48.629834752206555</v>
      </c>
      <c r="BE119" s="16">
        <f>IF((SUM('[1]Skog Ålder Underlag'!BF127:BJ127)/5)&lt;&gt;"",(SUM('[1]Skog Ålder Underlag'!BF127:BJ127)/5)/1000,0)</f>
        <v>46.412210286935981</v>
      </c>
      <c r="BF119" s="16">
        <f>IF((SUM('[1]Skog Ålder Underlag'!BG127:BK127)/5)&lt;&gt;"",(SUM('[1]Skog Ålder Underlag'!BG127:BK127)/5)/1000,0)</f>
        <v>42.163644507754697</v>
      </c>
      <c r="BG119" s="16">
        <f>IF((SUM('[1]Skog Ålder Underlag'!BH127:BL127)/5)&lt;&gt;"",(SUM('[1]Skog Ålder Underlag'!BH127:BL127)/5)/1000,0)</f>
        <v>42.560433778960096</v>
      </c>
      <c r="BH119" s="16">
        <f>IF((SUM('[1]Skog Ålder Underlag'!BI127:BM127)/5)&lt;&gt;"",(SUM('[1]Skog Ålder Underlag'!BI127:BM127)/5)/1000,0)</f>
        <v>35.939641087277494</v>
      </c>
      <c r="BI119" s="16">
        <f>IF((SUM('[1]Skog Ålder Underlag'!BJ127:BN127)/5)&lt;&gt;"",(SUM('[1]Skog Ålder Underlag'!BJ127:BN127)/5)/1000,0)</f>
        <v>31.799389519234602</v>
      </c>
    </row>
    <row r="120" spans="1:61" s="7" customFormat="1" x14ac:dyDescent="0.25">
      <c r="A120" s="19"/>
      <c r="B120" s="18"/>
      <c r="C120" s="18"/>
      <c r="D120" s="17" t="s">
        <v>4</v>
      </c>
      <c r="E120" s="16">
        <f>IF('[1]Skog Ålder Underlag'!F128&lt;&gt;"",'[1]Skog Ålder Underlag'!F128/1000,0)</f>
        <v>4.7097938550000009</v>
      </c>
      <c r="F120" s="16">
        <f>IF((SUM('[1]Skog Ålder Underlag'!G128:K128)/5)&lt;&gt;"",(SUM('[1]Skog Ålder Underlag'!G128:K128)/5)/1000,0)</f>
        <v>5.3898999999999999</v>
      </c>
      <c r="G120" s="16">
        <f>IF((SUM('[1]Skog Ålder Underlag'!H128:L128)/5)&lt;&gt;"",(SUM('[1]Skog Ålder Underlag'!H128:L128)/5)/1000,0)</f>
        <v>5.3134600000000001</v>
      </c>
      <c r="H120" s="16">
        <f>IF((SUM('[1]Skog Ålder Underlag'!I128:M128)/5)&lt;&gt;"",(SUM('[1]Skog Ålder Underlag'!I128:M128)/5)/1000,0)</f>
        <v>6.4614400000000005</v>
      </c>
      <c r="I120" s="16">
        <f>IF((SUM('[1]Skog Ålder Underlag'!J128:N128)/5)&lt;&gt;"",(SUM('[1]Skog Ålder Underlag'!J128:N128)/5)/1000,0)</f>
        <v>8.4083400000000008</v>
      </c>
      <c r="J120" s="16">
        <f>IF((SUM('[1]Skog Ålder Underlag'!K128:O128)/5)&lt;&gt;"",(SUM('[1]Skog Ålder Underlag'!K128:O128)/5)/1000,0)</f>
        <v>11.39434</v>
      </c>
      <c r="K120" s="16">
        <f>IF((SUM('[1]Skog Ålder Underlag'!L128:P128)/5)&lt;&gt;"",(SUM('[1]Skog Ålder Underlag'!L128:P128)/5)/1000,0)</f>
        <v>11.59942</v>
      </c>
      <c r="L120" s="16">
        <f>IF((SUM('[1]Skog Ålder Underlag'!M128:Q128)/5)&lt;&gt;"",(SUM('[1]Skog Ålder Underlag'!M128:Q128)/5)/1000,0)</f>
        <v>13.675079999999998</v>
      </c>
      <c r="M120" s="16">
        <f>IF((SUM('[1]Skog Ålder Underlag'!N128:R128)/5)&lt;&gt;"",(SUM('[1]Skog Ålder Underlag'!N128:R128)/5)/1000,0)</f>
        <v>13.886479999999999</v>
      </c>
      <c r="N120" s="16">
        <f>IF((SUM('[1]Skog Ålder Underlag'!O128:S128)/5)&lt;&gt;"",(SUM('[1]Skog Ålder Underlag'!O128:S128)/5)/1000,0)</f>
        <v>10.552759999999999</v>
      </c>
      <c r="O120" s="16">
        <f>IF((SUM('[1]Skog Ålder Underlag'!P128:T128)/5)&lt;&gt;"",(SUM('[1]Skog Ålder Underlag'!P128:T128)/5)/1000,0)</f>
        <v>8.1700999999999997</v>
      </c>
      <c r="P120" s="16">
        <f>IF((SUM('[1]Skog Ålder Underlag'!Q128:U128)/5)&lt;&gt;"",(SUM('[1]Skog Ålder Underlag'!Q128:U128)/5)/1000,0)</f>
        <v>7.534460000000001</v>
      </c>
      <c r="Q120" s="16">
        <f>IF((SUM('[1]Skog Ålder Underlag'!R128:V128)/5)&lt;&gt;"",(SUM('[1]Skog Ålder Underlag'!R128:V128)/5)/1000,0)</f>
        <v>5.4419400000000007</v>
      </c>
      <c r="R120" s="16">
        <f>IF((SUM('[1]Skog Ålder Underlag'!S128:W128)/5)&lt;&gt;"",(SUM('[1]Skog Ålder Underlag'!S128:W128)/5)/1000,0)</f>
        <v>4.4535799999999997</v>
      </c>
      <c r="S120" s="16">
        <f>IF((SUM('[1]Skog Ålder Underlag'!T128:X128)/5)&lt;&gt;"",(SUM('[1]Skog Ålder Underlag'!T128:X128)/5)/1000,0)</f>
        <v>4.5218000000000007</v>
      </c>
      <c r="T120" s="16">
        <f>IF((SUM('[1]Skog Ålder Underlag'!U128:Y128)/5)&lt;&gt;"",(SUM('[1]Skog Ålder Underlag'!U128:Y128)/5)/1000,0)</f>
        <v>5.4222600000000005</v>
      </c>
      <c r="U120" s="16">
        <f>IF((SUM('[1]Skog Ålder Underlag'!V128:Z128)/5)&lt;&gt;"",(SUM('[1]Skog Ålder Underlag'!V128:Z128)/5)/1000,0)</f>
        <v>5.0451000000000006</v>
      </c>
      <c r="V120" s="16">
        <f>IF((SUM('[1]Skog Ålder Underlag'!W128:AA128)/5)&lt;&gt;"",(SUM('[1]Skog Ålder Underlag'!W128:AA128)/5)/1000,0)</f>
        <v>5.9490600000000002</v>
      </c>
      <c r="W120" s="16">
        <f>IF((SUM('[1]Skog Ålder Underlag'!X128:AB128)/5)&lt;&gt;"",(SUM('[1]Skog Ålder Underlag'!X128:AB128)/5)/1000,0)</f>
        <v>8.1412600000000008</v>
      </c>
      <c r="X120" s="16">
        <f>IF((SUM('[1]Skog Ålder Underlag'!Y128:AC128)/5)&lt;&gt;"",(SUM('[1]Skog Ålder Underlag'!Y128:AC128)/5)/1000,0)</f>
        <v>9.7063199999999998</v>
      </c>
      <c r="Y120" s="16">
        <f>IF((SUM('[1]Skog Ålder Underlag'!Z128:AD128)/5)&lt;&gt;"",(SUM('[1]Skog Ålder Underlag'!Z128:AD128)/5)/1000,0)</f>
        <v>8.9578800000000012</v>
      </c>
      <c r="Z120" s="16">
        <f>IF((SUM('[1]Skog Ålder Underlag'!AA128:AE128)/5)&lt;&gt;"",(SUM('[1]Skog Ålder Underlag'!AA128:AE128)/5)/1000,0)</f>
        <v>9.7843999999999998</v>
      </c>
      <c r="AA120" s="16">
        <f>IF((SUM('[1]Skog Ålder Underlag'!AB128:AF128)/5)&lt;&gt;"",(SUM('[1]Skog Ålder Underlag'!AB128:AF128)/5)/1000,0)</f>
        <v>13.228200000000001</v>
      </c>
      <c r="AB120" s="16">
        <f>IF((SUM('[1]Skog Ålder Underlag'!AC128:AG128)/5)&lt;&gt;"",(SUM('[1]Skog Ålder Underlag'!AC128:AG128)/5)/1000,0)</f>
        <v>11.458</v>
      </c>
      <c r="AC120" s="16">
        <f>IF((SUM('[1]Skog Ålder Underlag'!AD128:AH128)/5)&lt;&gt;"",(SUM('[1]Skog Ålder Underlag'!AD128:AH128)/5)/1000,0)</f>
        <v>9.5340000000000007</v>
      </c>
      <c r="AD120" s="16">
        <f>IF((SUM('[1]Skog Ålder Underlag'!AE128:AI128)/5)&lt;&gt;"",(SUM('[1]Skog Ålder Underlag'!AE128:AI128)/5)/1000,0)</f>
        <v>10.1854</v>
      </c>
      <c r="AE120" s="16">
        <f>IF((SUM('[1]Skog Ålder Underlag'!AF128:AJ128)/5)&lt;&gt;"",(SUM('[1]Skog Ålder Underlag'!AF128:AJ128)/5)/1000,0)</f>
        <v>11.084</v>
      </c>
      <c r="AF120" s="16">
        <f>IF((SUM('[1]Skog Ålder Underlag'!AG128:AK128)/5)&lt;&gt;"",(SUM('[1]Skog Ålder Underlag'!AG128:AK128)/5)/1000,0)</f>
        <v>8.8069164079670337</v>
      </c>
      <c r="AG120" s="16">
        <f>IF((SUM('[1]Skog Ålder Underlag'!AH128:AL128)/5)&lt;&gt;"",(SUM('[1]Skog Ålder Underlag'!AH128:AL128)/5)/1000,0)</f>
        <v>9.0847618968814974</v>
      </c>
      <c r="AH120" s="16">
        <f>IF((SUM('[1]Skog Ålder Underlag'!AI128:AM128)/5)&lt;&gt;"",(SUM('[1]Skog Ålder Underlag'!AI128:AM128)/5)/1000,0)</f>
        <v>9.2720367196459232</v>
      </c>
      <c r="AI120" s="16">
        <f>IF((SUM('[1]Skog Ålder Underlag'!AJ128:AN128)/5)&lt;&gt;"",(SUM('[1]Skog Ålder Underlag'!AJ128:AN128)/5)/1000,0)</f>
        <v>9.9774537950439104</v>
      </c>
      <c r="AJ120" s="16">
        <f>IF((SUM('[1]Skog Ålder Underlag'!AK128:AO128)/5)&lt;&gt;"",(SUM('[1]Skog Ålder Underlag'!AK128:AO128)/5)/1000,0)</f>
        <v>10.591639643966088</v>
      </c>
      <c r="AK120" s="16">
        <f>IF((SUM('[1]Skog Ålder Underlag'!AL128:AP128)/5)&lt;&gt;"",(SUM('[1]Skog Ålder Underlag'!AL128:AP128)/5)/1000,0)</f>
        <v>9.5558047618981377</v>
      </c>
      <c r="AL120" s="16">
        <f>IF((SUM('[1]Skog Ålder Underlag'!AM128:AQ128)/5)&lt;&gt;"",(SUM('[1]Skog Ålder Underlag'!AM128:AQ128)/5)/1000,0)</f>
        <v>10.487333888826086</v>
      </c>
      <c r="AM120" s="16">
        <f>IF((SUM('[1]Skog Ålder Underlag'!AN128:AR128)/5)&lt;&gt;"",(SUM('[1]Skog Ålder Underlag'!AN128:AR128)/5)/1000,0)</f>
        <v>13.86295514260927</v>
      </c>
      <c r="AN120" s="16">
        <f>IF((SUM('[1]Skog Ålder Underlag'!AO128:AS128)/5)&lt;&gt;"",(SUM('[1]Skog Ålder Underlag'!AO128:AS128)/5)/1000,0)</f>
        <v>15.074172931246091</v>
      </c>
      <c r="AO120" s="16">
        <f>IF((SUM('[1]Skog Ålder Underlag'!AP128:AT128)/5)&lt;&gt;"",(SUM('[1]Skog Ålder Underlag'!AP128:AT128)/5)/1000,0)</f>
        <v>16.17785801560812</v>
      </c>
      <c r="AP120" s="16">
        <f>IF((SUM('[1]Skog Ålder Underlag'!AQ128:AU128)/5)&lt;&gt;"",(SUM('[1]Skog Ålder Underlag'!AQ128:AU128)/5)/1000,0)</f>
        <v>19.574142332152455</v>
      </c>
      <c r="AQ120" s="16">
        <f>IF((SUM('[1]Skog Ålder Underlag'!AR128:AV128)/5)&lt;&gt;"",(SUM('[1]Skog Ålder Underlag'!AR128:AV128)/5)/1000,0)</f>
        <v>17.177567716310044</v>
      </c>
      <c r="AR120" s="16">
        <f>IF((SUM('[1]Skog Ålder Underlag'!AS128:AW128)/5)&lt;&gt;"",(SUM('[1]Skog Ålder Underlag'!AS128:AW128)/5)/1000,0)</f>
        <v>19.428409639700725</v>
      </c>
      <c r="AS120" s="16">
        <f>IF((SUM('[1]Skog Ålder Underlag'!AT128:AX128)/5)&lt;&gt;"",(SUM('[1]Skog Ålder Underlag'!AT128:AX128)/5)/1000,0)</f>
        <v>18.103838494436427</v>
      </c>
      <c r="AT120" s="16">
        <f>IF((SUM('[1]Skog Ålder Underlag'!AU128:AY128)/5)&lt;&gt;"",(SUM('[1]Skog Ålder Underlag'!AU128:AY128)/5)/1000,0)</f>
        <v>16.351986401007292</v>
      </c>
      <c r="AU120" s="16">
        <f>IF((SUM('[1]Skog Ålder Underlag'!AV128:AZ128)/5)&lt;&gt;"",(SUM('[1]Skog Ålder Underlag'!AV128:AZ128)/5)/1000,0)</f>
        <v>13.034177848264855</v>
      </c>
      <c r="AV120" s="16">
        <f>IF((SUM('[1]Skog Ålder Underlag'!AW128:BA128)/5)&lt;&gt;"",(SUM('[1]Skog Ålder Underlag'!AW128:BA128)/5)/1000,0)</f>
        <v>17.427026881037872</v>
      </c>
      <c r="AW120" s="16">
        <f>IF((SUM('[1]Skog Ålder Underlag'!AX128:BB128)/5)&lt;&gt;"",(SUM('[1]Skog Ålder Underlag'!AX128:BB128)/5)/1000,0)</f>
        <v>15.475508481765763</v>
      </c>
      <c r="AX120" s="16">
        <f>IF((SUM('[1]Skog Ålder Underlag'!AY128:BC128)/5)&lt;&gt;"",(SUM('[1]Skog Ålder Underlag'!AY128:BC128)/5)/1000,0)</f>
        <v>15.580574817666591</v>
      </c>
      <c r="AY120" s="16">
        <f>IF((SUM('[1]Skog Ålder Underlag'!AZ128:BD128)/5)&lt;&gt;"",(SUM('[1]Skog Ålder Underlag'!AZ128:BD128)/5)/1000,0)</f>
        <v>16.728758601720074</v>
      </c>
      <c r="AZ120" s="16">
        <f>IF((SUM('[1]Skog Ålder Underlag'!BA128:BE128)/5)&lt;&gt;"",(SUM('[1]Skog Ålder Underlag'!BA128:BE128)/5)/1000,0)</f>
        <v>19.285265933137108</v>
      </c>
      <c r="BA120" s="16">
        <f>IF((SUM('[1]Skog Ålder Underlag'!BB128:BF128)/5)&lt;&gt;"",(SUM('[1]Skog Ålder Underlag'!BB128:BF128)/5)/1000,0)</f>
        <v>18.207481944816518</v>
      </c>
      <c r="BB120" s="16">
        <f>IF((SUM('[1]Skog Ålder Underlag'!BC128:BG128)/5)&lt;&gt;"",(SUM('[1]Skog Ålder Underlag'!BC128:BG128)/5)/1000,0)</f>
        <v>14.928549349406987</v>
      </c>
      <c r="BC120" s="16">
        <f>IF((SUM('[1]Skog Ålder Underlag'!BD128:BH128)/5)&lt;&gt;"",(SUM('[1]Skog Ålder Underlag'!BD128:BH128)/5)/1000,0)</f>
        <v>20.024639516619363</v>
      </c>
      <c r="BD120" s="16">
        <f>IF((SUM('[1]Skog Ålder Underlag'!BE128:BI128)/5)&lt;&gt;"",(SUM('[1]Skog Ålder Underlag'!BE128:BI128)/5)/1000,0)</f>
        <v>20.037124625642367</v>
      </c>
      <c r="BE120" s="16">
        <f>IF((SUM('[1]Skog Ålder Underlag'!BF128:BJ128)/5)&lt;&gt;"",(SUM('[1]Skog Ålder Underlag'!BF128:BJ128)/5)/1000,0)</f>
        <v>18.272763482785219</v>
      </c>
      <c r="BF120" s="16">
        <f>IF((SUM('[1]Skog Ålder Underlag'!BG128:BK128)/5)&lt;&gt;"",(SUM('[1]Skog Ålder Underlag'!BG128:BK128)/5)/1000,0)</f>
        <v>18.847611810602565</v>
      </c>
      <c r="BG120" s="16">
        <f>IF((SUM('[1]Skog Ålder Underlag'!BH128:BL128)/5)&lt;&gt;"",(SUM('[1]Skog Ålder Underlag'!BH128:BL128)/5)/1000,0)</f>
        <v>23.418013996787476</v>
      </c>
      <c r="BH120" s="16">
        <f>IF((SUM('[1]Skog Ålder Underlag'!BI128:BM128)/5)&lt;&gt;"",(SUM('[1]Skog Ålder Underlag'!BI128:BM128)/5)/1000,0)</f>
        <v>21.753038324749674</v>
      </c>
      <c r="BI120" s="16">
        <f>IF((SUM('[1]Skog Ålder Underlag'!BJ128:BN128)/5)&lt;&gt;"",(SUM('[1]Skog Ålder Underlag'!BJ128:BN128)/5)/1000,0)</f>
        <v>23.171918726417186</v>
      </c>
    </row>
    <row r="121" spans="1:61" s="7" customFormat="1" x14ac:dyDescent="0.25">
      <c r="A121" s="19"/>
      <c r="B121" s="18"/>
      <c r="C121" s="18"/>
      <c r="D121" s="17" t="s">
        <v>3</v>
      </c>
      <c r="E121" s="16">
        <f>IF('[1]Skog Ålder Underlag'!F129&lt;&gt;"",'[1]Skog Ålder Underlag'!F129/1000,0)</f>
        <v>1.7996196400000002</v>
      </c>
      <c r="F121" s="16">
        <f>IF((SUM('[1]Skog Ålder Underlag'!G129:K129)/5)&lt;&gt;"",(SUM('[1]Skog Ålder Underlag'!G129:K129)/5)/1000,0)</f>
        <v>1.9120199999999998</v>
      </c>
      <c r="G121" s="16">
        <f>IF((SUM('[1]Skog Ålder Underlag'!H129:L129)/5)&lt;&gt;"",(SUM('[1]Skog Ålder Underlag'!H129:L129)/5)/1000,0)</f>
        <v>1.9260400000000002</v>
      </c>
      <c r="H121" s="16">
        <f>IF((SUM('[1]Skog Ålder Underlag'!I129:M129)/5)&lt;&gt;"",(SUM('[1]Skog Ålder Underlag'!I129:M129)/5)/1000,0)</f>
        <v>1.1376799999999998</v>
      </c>
      <c r="I121" s="16">
        <f>IF((SUM('[1]Skog Ålder Underlag'!J129:N129)/5)&lt;&gt;"",(SUM('[1]Skog Ålder Underlag'!J129:N129)/5)/1000,0)</f>
        <v>0.76214000000000004</v>
      </c>
      <c r="J121" s="16">
        <f>IF((SUM('[1]Skog Ålder Underlag'!K129:O129)/5)&lt;&gt;"",(SUM('[1]Skog Ålder Underlag'!K129:O129)/5)/1000,0)</f>
        <v>1.1416999999999999</v>
      </c>
      <c r="K121" s="16">
        <f>IF((SUM('[1]Skog Ålder Underlag'!L129:P129)/5)&lt;&gt;"",(SUM('[1]Skog Ålder Underlag'!L129:P129)/5)/1000,0)</f>
        <v>0.76519999999999999</v>
      </c>
      <c r="L121" s="16">
        <f>IF((SUM('[1]Skog Ålder Underlag'!M129:Q129)/5)&lt;&gt;"",(SUM('[1]Skog Ålder Underlag'!M129:Q129)/5)/1000,0)</f>
        <v>0.41664000000000001</v>
      </c>
      <c r="M121" s="16">
        <f>IF((SUM('[1]Skog Ålder Underlag'!N129:R129)/5)&lt;&gt;"",(SUM('[1]Skog Ålder Underlag'!N129:R129)/5)/1000,0)</f>
        <v>1.196</v>
      </c>
      <c r="N121" s="16">
        <f>IF((SUM('[1]Skog Ålder Underlag'!O129:S129)/5)&lt;&gt;"",(SUM('[1]Skog Ålder Underlag'!O129:S129)/5)/1000,0)</f>
        <v>1.196</v>
      </c>
      <c r="O121" s="16">
        <f>IF((SUM('[1]Skog Ålder Underlag'!P129:T129)/5)&lt;&gt;"",(SUM('[1]Skog Ålder Underlag'!P129:T129)/5)/1000,0)</f>
        <v>0.81644000000000005</v>
      </c>
      <c r="P121" s="16">
        <f>IF((SUM('[1]Skog Ålder Underlag'!Q129:U129)/5)&lt;&gt;"",(SUM('[1]Skog Ålder Underlag'!Q129:U129)/5)/1000,0)</f>
        <v>1.17492</v>
      </c>
      <c r="Q121" s="16">
        <f>IF((SUM('[1]Skog Ålder Underlag'!R129:V129)/5)&lt;&gt;"",(SUM('[1]Skog Ålder Underlag'!R129:V129)/5)/1000,0)</f>
        <v>1.33518</v>
      </c>
      <c r="R121" s="16">
        <f>IF((SUM('[1]Skog Ålder Underlag'!S129:W129)/5)&lt;&gt;"",(SUM('[1]Skog Ålder Underlag'!S129:W129)/5)/1000,0)</f>
        <v>0.55582000000000009</v>
      </c>
      <c r="S121" s="16">
        <f>IF((SUM('[1]Skog Ålder Underlag'!T129:X129)/5)&lt;&gt;"",(SUM('[1]Skog Ålder Underlag'!T129:X129)/5)/1000,0)</f>
        <v>0.55582000000000009</v>
      </c>
      <c r="T121" s="16">
        <f>IF((SUM('[1]Skog Ålder Underlag'!U129:Y129)/5)&lt;&gt;"",(SUM('[1]Skog Ålder Underlag'!U129:Y129)/5)/1000,0)</f>
        <v>0.55582000000000009</v>
      </c>
      <c r="U121" s="16">
        <f>IF((SUM('[1]Skog Ålder Underlag'!V129:Z129)/5)&lt;&gt;"",(SUM('[1]Skog Ålder Underlag'!V129:Z129)/5)/1000,0)</f>
        <v>0.19734000000000002</v>
      </c>
      <c r="V121" s="16">
        <f>IF((SUM('[1]Skog Ålder Underlag'!W129:AA129)/5)&lt;&gt;"",(SUM('[1]Skog Ålder Underlag'!W129:AA129)/5)/1000,0)</f>
        <v>0.82640000000000002</v>
      </c>
      <c r="W121" s="16">
        <f>IF((SUM('[1]Skog Ålder Underlag'!X129:AB129)/5)&lt;&gt;"",(SUM('[1]Skog Ålder Underlag'!X129:AB129)/5)/1000,0)</f>
        <v>0.82640000000000002</v>
      </c>
      <c r="X121" s="16">
        <f>IF((SUM('[1]Skog Ålder Underlag'!Y129:AC129)/5)&lt;&gt;"",(SUM('[1]Skog Ålder Underlag'!Y129:AC129)/5)/1000,0)</f>
        <v>1.2112000000000001</v>
      </c>
      <c r="Y121" s="16">
        <f>IF((SUM('[1]Skog Ålder Underlag'!Z129:AD129)/5)&lt;&gt;"",(SUM('[1]Skog Ålder Underlag'!Z129:AD129)/5)/1000,0)</f>
        <v>1.2112000000000001</v>
      </c>
      <c r="Z121" s="16">
        <f>IF((SUM('[1]Skog Ålder Underlag'!AA129:AE129)/5)&lt;&gt;"",(SUM('[1]Skog Ålder Underlag'!AA129:AE129)/5)/1000,0)</f>
        <v>1.5708</v>
      </c>
      <c r="AA121" s="16">
        <f>IF((SUM('[1]Skog Ålder Underlag'!AB129:AF129)/5)&lt;&gt;"",(SUM('[1]Skog Ålder Underlag'!AB129:AF129)/5)/1000,0)</f>
        <v>2.5094000000000003</v>
      </c>
      <c r="AB121" s="16">
        <f>IF((SUM('[1]Skog Ålder Underlag'!AC129:AG129)/5)&lt;&gt;"",(SUM('[1]Skog Ålder Underlag'!AC129:AG129)/5)/1000,0)</f>
        <v>2.5094000000000003</v>
      </c>
      <c r="AC121" s="16">
        <f>IF((SUM('[1]Skog Ålder Underlag'!AD129:AH129)/5)&lt;&gt;"",(SUM('[1]Skog Ålder Underlag'!AD129:AH129)/5)/1000,0)</f>
        <v>2.1246</v>
      </c>
      <c r="AD121" s="16">
        <f>IF((SUM('[1]Skog Ålder Underlag'!AE129:AI129)/5)&lt;&gt;"",(SUM('[1]Skog Ålder Underlag'!AE129:AI129)/5)/1000,0)</f>
        <v>2.1246</v>
      </c>
      <c r="AE121" s="16">
        <f>IF((SUM('[1]Skog Ålder Underlag'!AF129:AJ129)/5)&lt;&gt;"",(SUM('[1]Skog Ålder Underlag'!AF129:AJ129)/5)/1000,0)</f>
        <v>1.7649999999999999</v>
      </c>
      <c r="AF121" s="16">
        <f>IF((SUM('[1]Skog Ålder Underlag'!AG129:AK129)/5)&lt;&gt;"",(SUM('[1]Skog Ålder Underlag'!AG129:AK129)/5)/1000,0)</f>
        <v>0</v>
      </c>
      <c r="AG121" s="16">
        <f>IF((SUM('[1]Skog Ålder Underlag'!AH129:AL129)/5)&lt;&gt;"",(SUM('[1]Skog Ålder Underlag'!AH129:AL129)/5)/1000,0)</f>
        <v>0.33913851339078116</v>
      </c>
      <c r="AH121" s="16">
        <f>IF((SUM('[1]Skog Ålder Underlag'!AI129:AM129)/5)&lt;&gt;"",(SUM('[1]Skog Ålder Underlag'!AI129:AM129)/5)/1000,0)</f>
        <v>0.33913851339078116</v>
      </c>
      <c r="AI121" s="16">
        <f>IF((SUM('[1]Skog Ålder Underlag'!AJ129:AN129)/5)&lt;&gt;"",(SUM('[1]Skog Ålder Underlag'!AJ129:AN129)/5)/1000,0)</f>
        <v>0.33913851339078116</v>
      </c>
      <c r="AJ121" s="16">
        <f>IF((SUM('[1]Skog Ålder Underlag'!AK129:AO129)/5)&lt;&gt;"",(SUM('[1]Skog Ålder Underlag'!AK129:AO129)/5)/1000,0)</f>
        <v>0.33913851339078116</v>
      </c>
      <c r="AK121" s="16">
        <f>IF((SUM('[1]Skog Ålder Underlag'!AL129:AP129)/5)&lt;&gt;"",(SUM('[1]Skog Ålder Underlag'!AL129:AP129)/5)/1000,0)</f>
        <v>0.33913851339078116</v>
      </c>
      <c r="AL121" s="16">
        <f>IF((SUM('[1]Skog Ålder Underlag'!AM129:AQ129)/5)&lt;&gt;"",(SUM('[1]Skog Ålder Underlag'!AM129:AQ129)/5)/1000,0)</f>
        <v>0.44175457831325304</v>
      </c>
      <c r="AM121" s="16">
        <f>IF((SUM('[1]Skog Ålder Underlag'!AN129:AR129)/5)&lt;&gt;"",(SUM('[1]Skog Ålder Underlag'!AN129:AR129)/5)/1000,0)</f>
        <v>1.265381350323993</v>
      </c>
      <c r="AN121" s="16">
        <f>IF((SUM('[1]Skog Ålder Underlag'!AO129:AS129)/5)&lt;&gt;"",(SUM('[1]Skog Ålder Underlag'!AO129:AS129)/5)/1000,0)</f>
        <v>1.265381350323993</v>
      </c>
      <c r="AO121" s="16">
        <f>IF((SUM('[1]Skog Ålder Underlag'!AP129:AT129)/5)&lt;&gt;"",(SUM('[1]Skog Ålder Underlag'!AP129:AT129)/5)/1000,0)</f>
        <v>1.3994182790105814</v>
      </c>
      <c r="AP121" s="16">
        <f>IF((SUM('[1]Skog Ålder Underlag'!AQ129:AU129)/5)&lt;&gt;"",(SUM('[1]Skog Ålder Underlag'!AQ129:AU129)/5)/1000,0)</f>
        <v>1.8440972292868245</v>
      </c>
      <c r="AQ121" s="16">
        <f>IF((SUM('[1]Skog Ålder Underlag'!AR129:AV129)/5)&lt;&gt;"",(SUM('[1]Skog Ålder Underlag'!AR129:AV129)/5)/1000,0)</f>
        <v>1.4023426509735715</v>
      </c>
      <c r="AR121" s="16">
        <f>IF((SUM('[1]Skog Ålder Underlag'!AS129:AW129)/5)&lt;&gt;"",(SUM('[1]Skog Ålder Underlag'!AS129:AW129)/5)/1000,0)</f>
        <v>0.57871587896283139</v>
      </c>
      <c r="AS121" s="16">
        <f>IF((SUM('[1]Skog Ålder Underlag'!AT129:AX129)/5)&lt;&gt;"",(SUM('[1]Skog Ålder Underlag'!AT129:AX129)/5)/1000,0)</f>
        <v>0.57871587896283139</v>
      </c>
      <c r="AT121" s="16">
        <f>IF((SUM('[1]Skog Ålder Underlag'!AU129:AY129)/5)&lt;&gt;"",(SUM('[1]Skog Ålder Underlag'!AU129:AY129)/5)/1000,0)</f>
        <v>0.4446789502762431</v>
      </c>
      <c r="AU121" s="16">
        <f>IF((SUM('[1]Skog Ålder Underlag'!AV129:AZ129)/5)&lt;&gt;"",(SUM('[1]Skog Ålder Underlag'!AV129:AZ129)/5)/1000,0)</f>
        <v>0</v>
      </c>
      <c r="AV121" s="16">
        <f>IF((SUM('[1]Skog Ålder Underlag'!AW129:BA129)/5)&lt;&gt;"",(SUM('[1]Skog Ålder Underlag'!AW129:BA129)/5)/1000,0)</f>
        <v>0</v>
      </c>
      <c r="AW121" s="16">
        <f>IF((SUM('[1]Skog Ålder Underlag'!AX129:BB129)/5)&lt;&gt;"",(SUM('[1]Skog Ålder Underlag'!AX129:BB129)/5)/1000,0)</f>
        <v>0.63216603448275865</v>
      </c>
      <c r="AX121" s="16">
        <f>IF((SUM('[1]Skog Ålder Underlag'!AY129:BC129)/5)&lt;&gt;"",(SUM('[1]Skog Ålder Underlag'!AY129:BC129)/5)/1000,0)</f>
        <v>0.63216603448275865</v>
      </c>
      <c r="AY121" s="16">
        <f>IF((SUM('[1]Skog Ålder Underlag'!AZ129:BD129)/5)&lt;&gt;"",(SUM('[1]Skog Ålder Underlag'!AZ129:BD129)/5)/1000,0)</f>
        <v>0.63216603448275865</v>
      </c>
      <c r="AZ121" s="16">
        <f>IF((SUM('[1]Skog Ålder Underlag'!BA129:BE129)/5)&lt;&gt;"",(SUM('[1]Skog Ålder Underlag'!BA129:BE129)/5)/1000,0)</f>
        <v>0.63216603448275865</v>
      </c>
      <c r="BA121" s="16">
        <f>IF((SUM('[1]Skog Ålder Underlag'!BB129:BF129)/5)&lt;&gt;"",(SUM('[1]Skog Ålder Underlag'!BB129:BF129)/5)/1000,0)</f>
        <v>0.63216603448275865</v>
      </c>
      <c r="BB121" s="16">
        <f>IF((SUM('[1]Skog Ålder Underlag'!BC129:BG129)/5)&lt;&gt;"",(SUM('[1]Skog Ålder Underlag'!BC129:BG129)/5)/1000,0)</f>
        <v>0</v>
      </c>
      <c r="BC121" s="16">
        <f>IF((SUM('[1]Skog Ålder Underlag'!BD129:BH129)/5)&lt;&gt;"",(SUM('[1]Skog Ålder Underlag'!BD129:BH129)/5)/1000,0)</f>
        <v>0</v>
      </c>
      <c r="BD121" s="16">
        <f>IF((SUM('[1]Skog Ålder Underlag'!BE129:BI129)/5)&lt;&gt;"",(SUM('[1]Skog Ålder Underlag'!BE129:BI129)/5)/1000,0)</f>
        <v>0</v>
      </c>
      <c r="BE121" s="16">
        <f>IF((SUM('[1]Skog Ålder Underlag'!BF129:BJ129)/5)&lt;&gt;"",(SUM('[1]Skog Ålder Underlag'!BF129:BJ129)/5)/1000,0)</f>
        <v>0.7180539534883722</v>
      </c>
      <c r="BF121" s="16">
        <f>IF((SUM('[1]Skog Ålder Underlag'!BG129:BK129)/5)&lt;&gt;"",(SUM('[1]Skog Ålder Underlag'!BG129:BK129)/5)/1000,0)</f>
        <v>0.80412873705896548</v>
      </c>
      <c r="BG121" s="16">
        <f>IF((SUM('[1]Skog Ålder Underlag'!BH129:BL129)/5)&lt;&gt;"",(SUM('[1]Skog Ålder Underlag'!BH129:BL129)/5)/1000,0)</f>
        <v>1.1321103886341135</v>
      </c>
      <c r="BH121" s="16">
        <f>IF((SUM('[1]Skog Ålder Underlag'!BI129:BM129)/5)&lt;&gt;"",(SUM('[1]Skog Ålder Underlag'!BI129:BM129)/5)/1000,0)</f>
        <v>1.1321103886341135</v>
      </c>
      <c r="BI121" s="16">
        <f>IF((SUM('[1]Skog Ålder Underlag'!BJ129:BN129)/5)&lt;&gt;"",(SUM('[1]Skog Ålder Underlag'!BJ129:BN129)/5)/1000,0)</f>
        <v>1.1321103886341135</v>
      </c>
    </row>
    <row r="122" spans="1:61" s="7" customFormat="1" x14ac:dyDescent="0.25">
      <c r="A122" s="19">
        <v>19</v>
      </c>
      <c r="B122" s="18" t="s">
        <v>29</v>
      </c>
      <c r="C122" s="18" t="s" vm="7">
        <v>28</v>
      </c>
      <c r="D122" s="17" t="s">
        <v>10</v>
      </c>
      <c r="E122" s="16">
        <f>IF('[1]Skog Ålder Underlag'!F130&lt;&gt;"",'[1]Skog Ålder Underlag'!F130/1000,0)</f>
        <v>79.039558914999944</v>
      </c>
      <c r="F122" s="16">
        <f>IF((SUM('[1]Skog Ålder Underlag'!G130:K130)/5)&lt;&gt;"",(SUM('[1]Skog Ålder Underlag'!G130:K130)/5)/1000,0)</f>
        <v>39.719799999999992</v>
      </c>
      <c r="G122" s="16">
        <f>IF((SUM('[1]Skog Ålder Underlag'!H130:L130)/5)&lt;&gt;"",(SUM('[1]Skog Ålder Underlag'!H130:L130)/5)/1000,0)</f>
        <v>42.783199999999994</v>
      </c>
      <c r="H122" s="16">
        <f>IF((SUM('[1]Skog Ålder Underlag'!I130:M130)/5)&lt;&gt;"",(SUM('[1]Skog Ålder Underlag'!I130:M130)/5)/1000,0)</f>
        <v>43.90372</v>
      </c>
      <c r="I122" s="16">
        <f>IF((SUM('[1]Skog Ålder Underlag'!J130:N130)/5)&lt;&gt;"",(SUM('[1]Skog Ålder Underlag'!J130:N130)/5)/1000,0)</f>
        <v>43.888460000000002</v>
      </c>
      <c r="J122" s="16">
        <f>IF((SUM('[1]Skog Ålder Underlag'!K130:O130)/5)&lt;&gt;"",(SUM('[1]Skog Ålder Underlag'!K130:O130)/5)/1000,0)</f>
        <v>43.006399999999999</v>
      </c>
      <c r="K122" s="16">
        <f>IF((SUM('[1]Skog Ålder Underlag'!L130:P130)/5)&lt;&gt;"",(SUM('[1]Skog Ålder Underlag'!L130:P130)/5)/1000,0)</f>
        <v>43.742240000000002</v>
      </c>
      <c r="L122" s="16">
        <f>IF((SUM('[1]Skog Ålder Underlag'!M130:Q130)/5)&lt;&gt;"",(SUM('[1]Skog Ålder Underlag'!M130:Q130)/5)/1000,0)</f>
        <v>42.878300000000003</v>
      </c>
      <c r="M122" s="16">
        <f>IF((SUM('[1]Skog Ålder Underlag'!N130:R130)/5)&lt;&gt;"",(SUM('[1]Skog Ålder Underlag'!N130:R130)/5)/1000,0)</f>
        <v>45.790979999999998</v>
      </c>
      <c r="N122" s="16">
        <f>IF((SUM('[1]Skog Ålder Underlag'!O130:S130)/5)&lt;&gt;"",(SUM('[1]Skog Ålder Underlag'!O130:S130)/5)/1000,0)</f>
        <v>49.957939999999986</v>
      </c>
      <c r="O122" s="16">
        <f>IF((SUM('[1]Skog Ålder Underlag'!P130:T130)/5)&lt;&gt;"",(SUM('[1]Skog Ålder Underlag'!P130:T130)/5)/1000,0)</f>
        <v>56.688079999999999</v>
      </c>
      <c r="P122" s="16">
        <f>IF((SUM('[1]Skog Ålder Underlag'!Q130:U130)/5)&lt;&gt;"",(SUM('[1]Skog Ålder Underlag'!Q130:U130)/5)/1000,0)</f>
        <v>56.163300000000007</v>
      </c>
      <c r="Q122" s="16">
        <f>IF((SUM('[1]Skog Ålder Underlag'!R130:V130)/5)&lt;&gt;"",(SUM('[1]Skog Ålder Underlag'!R130:V130)/5)/1000,0)</f>
        <v>59.992819999999995</v>
      </c>
      <c r="R122" s="16">
        <f>IF((SUM('[1]Skog Ålder Underlag'!S130:W130)/5)&lt;&gt;"",(SUM('[1]Skog Ålder Underlag'!S130:W130)/5)/1000,0)</f>
        <v>60.466880000000018</v>
      </c>
      <c r="S122" s="16">
        <f>IF((SUM('[1]Skog Ålder Underlag'!T130:X130)/5)&lt;&gt;"",(SUM('[1]Skog Ålder Underlag'!T130:X130)/5)/1000,0)</f>
        <v>60.753280000000004</v>
      </c>
      <c r="T122" s="16">
        <f>IF((SUM('[1]Skog Ålder Underlag'!U130:Y130)/5)&lt;&gt;"",(SUM('[1]Skog Ålder Underlag'!U130:Y130)/5)/1000,0)</f>
        <v>59.31425999999999</v>
      </c>
      <c r="U122" s="16">
        <f>IF((SUM('[1]Skog Ålder Underlag'!V130:Z130)/5)&lt;&gt;"",(SUM('[1]Skog Ålder Underlag'!V130:Z130)/5)/1000,0)</f>
        <v>67.435439999999986</v>
      </c>
      <c r="V122" s="16">
        <f>IF((SUM('[1]Skog Ålder Underlag'!W130:AA130)/5)&lt;&gt;"",(SUM('[1]Skog Ålder Underlag'!W130:AA130)/5)/1000,0)</f>
        <v>61.717819999999989</v>
      </c>
      <c r="W122" s="16">
        <f>IF((SUM('[1]Skog Ålder Underlag'!X130:AB130)/5)&lt;&gt;"",(SUM('[1]Skog Ålder Underlag'!X130:AB130)/5)/1000,0)</f>
        <v>67.76451999999999</v>
      </c>
      <c r="X122" s="16">
        <f>IF((SUM('[1]Skog Ålder Underlag'!Y130:AC130)/5)&lt;&gt;"",(SUM('[1]Skog Ålder Underlag'!Y130:AC130)/5)/1000,0)</f>
        <v>70.10560000000001</v>
      </c>
      <c r="Y122" s="16">
        <f>IF((SUM('[1]Skog Ålder Underlag'!Z130:AD130)/5)&lt;&gt;"",(SUM('[1]Skog Ålder Underlag'!Z130:AD130)/5)/1000,0)</f>
        <v>71.65288000000001</v>
      </c>
      <c r="Z122" s="16">
        <f>IF((SUM('[1]Skog Ålder Underlag'!AA130:AE130)/5)&lt;&gt;"",(SUM('[1]Skog Ålder Underlag'!AA130:AE130)/5)/1000,0)</f>
        <v>69.629000000000005</v>
      </c>
      <c r="AA122" s="16">
        <f>IF((SUM('[1]Skog Ålder Underlag'!AB130:AF130)/5)&lt;&gt;"",(SUM('[1]Skog Ålder Underlag'!AB130:AF130)/5)/1000,0)</f>
        <v>75.595199999999991</v>
      </c>
      <c r="AB122" s="16">
        <f>IF((SUM('[1]Skog Ålder Underlag'!AC130:AG130)/5)&lt;&gt;"",(SUM('[1]Skog Ålder Underlag'!AC130:AG130)/5)/1000,0)</f>
        <v>76.829599999999999</v>
      </c>
      <c r="AC122" s="16">
        <f>IF((SUM('[1]Skog Ålder Underlag'!AD130:AH130)/5)&lt;&gt;"",(SUM('[1]Skog Ålder Underlag'!AD130:AH130)/5)/1000,0)</f>
        <v>74.331199999999995</v>
      </c>
      <c r="AD122" s="16">
        <f>IF((SUM('[1]Skog Ålder Underlag'!AE130:AI130)/5)&lt;&gt;"",(SUM('[1]Skog Ålder Underlag'!AE130:AI130)/5)/1000,0)</f>
        <v>75.825199999999995</v>
      </c>
      <c r="AE122" s="16">
        <f>IF((SUM('[1]Skog Ålder Underlag'!AF130:AJ130)/5)&lt;&gt;"",(SUM('[1]Skog Ålder Underlag'!AF130:AJ130)/5)/1000,0)</f>
        <v>77.375199999999992</v>
      </c>
      <c r="AF122" s="16">
        <f>IF((SUM('[1]Skog Ålder Underlag'!AG130:AK130)/5)&lt;&gt;"",(SUM('[1]Skog Ålder Underlag'!AG130:AK130)/5)/1000,0)</f>
        <v>80.317567836787063</v>
      </c>
      <c r="AG122" s="16">
        <f>IF((SUM('[1]Skog Ålder Underlag'!AH130:AL130)/5)&lt;&gt;"",(SUM('[1]Skog Ålder Underlag'!AH130:AL130)/5)/1000,0)</f>
        <v>75.663519947504625</v>
      </c>
      <c r="AH122" s="16">
        <f>IF((SUM('[1]Skog Ålder Underlag'!AI130:AM130)/5)&lt;&gt;"",(SUM('[1]Skog Ålder Underlag'!AI130:AM130)/5)/1000,0)</f>
        <v>82.749355588702372</v>
      </c>
      <c r="AI122" s="16">
        <f>IF((SUM('[1]Skog Ålder Underlag'!AJ130:AN130)/5)&lt;&gt;"",(SUM('[1]Skog Ålder Underlag'!AJ130:AN130)/5)/1000,0)</f>
        <v>80.673345966382001</v>
      </c>
      <c r="AJ122" s="16">
        <f>IF((SUM('[1]Skog Ålder Underlag'!AK130:AO130)/5)&lt;&gt;"",(SUM('[1]Skog Ålder Underlag'!AK130:AO130)/5)/1000,0)</f>
        <v>84.077883427128484</v>
      </c>
      <c r="AK122" s="16">
        <f>IF((SUM('[1]Skog Ålder Underlag'!AL130:AP130)/5)&lt;&gt;"",(SUM('[1]Skog Ålder Underlag'!AL130:AP130)/5)/1000,0)</f>
        <v>80.926276173365864</v>
      </c>
      <c r="AL122" s="16">
        <f>IF((SUM('[1]Skog Ålder Underlag'!AM130:AQ130)/5)&lt;&gt;"",(SUM('[1]Skog Ålder Underlag'!AM130:AQ130)/5)/1000,0)</f>
        <v>85.264253524556253</v>
      </c>
      <c r="AM122" s="16">
        <f>IF((SUM('[1]Skog Ålder Underlag'!AN130:AR130)/5)&lt;&gt;"",(SUM('[1]Skog Ålder Underlag'!AN130:AR130)/5)/1000,0)</f>
        <v>85.792907434858563</v>
      </c>
      <c r="AN122" s="16">
        <f>IF((SUM('[1]Skog Ålder Underlag'!AO130:AS130)/5)&lt;&gt;"",(SUM('[1]Skog Ålder Underlag'!AO130:AS130)/5)/1000,0)</f>
        <v>83.405398736872101</v>
      </c>
      <c r="AO122" s="16">
        <f>IF((SUM('[1]Skog Ålder Underlag'!AP130:AT130)/5)&lt;&gt;"",(SUM('[1]Skog Ålder Underlag'!AP130:AT130)/5)/1000,0)</f>
        <v>76.891617415547401</v>
      </c>
      <c r="AP122" s="16">
        <f>IF((SUM('[1]Skog Ålder Underlag'!AQ130:AU130)/5)&lt;&gt;"",(SUM('[1]Skog Ålder Underlag'!AQ130:AU130)/5)/1000,0)</f>
        <v>79.947554997854084</v>
      </c>
      <c r="AQ122" s="16">
        <f>IF((SUM('[1]Skog Ålder Underlag'!AR130:AV130)/5)&lt;&gt;"",(SUM('[1]Skog Ålder Underlag'!AR130:AV130)/5)/1000,0)</f>
        <v>86.616059716719377</v>
      </c>
      <c r="AR122" s="16">
        <f>IF((SUM('[1]Skog Ålder Underlag'!AS130:AW130)/5)&lt;&gt;"",(SUM('[1]Skog Ålder Underlag'!AS130:AW130)/5)/1000,0)</f>
        <v>83.419206854428495</v>
      </c>
      <c r="AS122" s="16">
        <f>IF((SUM('[1]Skog Ålder Underlag'!AT130:AX130)/5)&lt;&gt;"",(SUM('[1]Skog Ålder Underlag'!AT130:AX130)/5)/1000,0)</f>
        <v>92.436077912327704</v>
      </c>
      <c r="AT122" s="16">
        <f>IF((SUM('[1]Skog Ålder Underlag'!AU130:AY130)/5)&lt;&gt;"",(SUM('[1]Skog Ålder Underlag'!AU130:AY130)/5)/1000,0)</f>
        <v>91.500160228186502</v>
      </c>
      <c r="AU122" s="16">
        <f>IF((SUM('[1]Skog Ålder Underlag'!AV130:AZ130)/5)&lt;&gt;"",(SUM('[1]Skog Ålder Underlag'!AV130:AZ130)/5)/1000,0)</f>
        <v>89.896470868589972</v>
      </c>
      <c r="AV122" s="16">
        <f>IF((SUM('[1]Skog Ålder Underlag'!AW130:BA130)/5)&lt;&gt;"",(SUM('[1]Skog Ålder Underlag'!AW130:BA130)/5)/1000,0)</f>
        <v>81.33310760459041</v>
      </c>
      <c r="AW122" s="16">
        <f>IF((SUM('[1]Skog Ålder Underlag'!AX130:BB130)/5)&lt;&gt;"",(SUM('[1]Skog Ålder Underlag'!AX130:BB130)/5)/1000,0)</f>
        <v>82.709997942709919</v>
      </c>
      <c r="AX122" s="16">
        <f>IF((SUM('[1]Skog Ålder Underlag'!AY130:BC130)/5)&lt;&gt;"",(SUM('[1]Skog Ålder Underlag'!AY130:BC130)/5)/1000,0)</f>
        <v>82.682711727879919</v>
      </c>
      <c r="AY122" s="16">
        <f>IF((SUM('[1]Skog Ålder Underlag'!AZ130:BD130)/5)&lt;&gt;"",(SUM('[1]Skog Ålder Underlag'!AZ130:BD130)/5)/1000,0)</f>
        <v>89.917036957314792</v>
      </c>
      <c r="AZ122" s="16">
        <f>IF((SUM('[1]Skog Ålder Underlag'!BA130:BE130)/5)&lt;&gt;"",(SUM('[1]Skog Ålder Underlag'!BA130:BE130)/5)/1000,0)</f>
        <v>87.910776725760982</v>
      </c>
      <c r="BA122" s="16">
        <f>IF((SUM('[1]Skog Ålder Underlag'!BB130:BF130)/5)&lt;&gt;"",(SUM('[1]Skog Ålder Underlag'!BB130:BF130)/5)/1000,0)</f>
        <v>90.57247467802209</v>
      </c>
      <c r="BB122" s="16">
        <f>IF((SUM('[1]Skog Ålder Underlag'!BC130:BG130)/5)&lt;&gt;"",(SUM('[1]Skog Ålder Underlag'!BC130:BG130)/5)/1000,0)</f>
        <v>94.680052985344815</v>
      </c>
      <c r="BC122" s="16">
        <f>IF((SUM('[1]Skog Ålder Underlag'!BD130:BH130)/5)&lt;&gt;"",(SUM('[1]Skog Ålder Underlag'!BD130:BH130)/5)/1000,0)</f>
        <v>92.863934767491514</v>
      </c>
      <c r="BD122" s="16">
        <f>IF((SUM('[1]Skog Ålder Underlag'!BE130:BI130)/5)&lt;&gt;"",(SUM('[1]Skog Ålder Underlag'!BE130:BI130)/5)/1000,0)</f>
        <v>95.735767378494572</v>
      </c>
      <c r="BE122" s="16">
        <f>IF((SUM('[1]Skog Ålder Underlag'!BF130:BJ130)/5)&lt;&gt;"",(SUM('[1]Skog Ålder Underlag'!BF130:BJ130)/5)/1000,0)</f>
        <v>95.326171758774024</v>
      </c>
      <c r="BF122" s="16">
        <f>IF((SUM('[1]Skog Ålder Underlag'!BG130:BK130)/5)&lt;&gt;"",(SUM('[1]Skog Ålder Underlag'!BG130:BK130)/5)/1000,0)</f>
        <v>92.964184954750834</v>
      </c>
      <c r="BG122" s="16">
        <f>IF((SUM('[1]Skog Ålder Underlag'!BH130:BL130)/5)&lt;&gt;"",(SUM('[1]Skog Ålder Underlag'!BH130:BL130)/5)/1000,0)</f>
        <v>87.537345597497037</v>
      </c>
      <c r="BH122" s="16">
        <f>IF((SUM('[1]Skog Ålder Underlag'!BI130:BM130)/5)&lt;&gt;"",(SUM('[1]Skog Ålder Underlag'!BI130:BM130)/5)/1000,0)</f>
        <v>85.511805161053275</v>
      </c>
      <c r="BI122" s="16">
        <f>IF((SUM('[1]Skog Ålder Underlag'!BJ130:BN130)/5)&lt;&gt;"",(SUM('[1]Skog Ålder Underlag'!BJ130:BN130)/5)/1000,0)</f>
        <v>89.928160909466399</v>
      </c>
    </row>
    <row r="123" spans="1:61" s="7" customFormat="1" x14ac:dyDescent="0.25">
      <c r="A123" s="19"/>
      <c r="B123" s="18"/>
      <c r="C123" s="18"/>
      <c r="D123" s="17" t="s">
        <v>9</v>
      </c>
      <c r="E123" s="16">
        <f>IF('[1]Skog Ålder Underlag'!F131&lt;&gt;"",'[1]Skog Ålder Underlag'!F131/1000,0)</f>
        <v>86.008410055000041</v>
      </c>
      <c r="F123" s="16">
        <f>IF((SUM('[1]Skog Ålder Underlag'!G131:K131)/5)&lt;&gt;"",(SUM('[1]Skog Ålder Underlag'!G131:K131)/5)/1000,0)</f>
        <v>47.969999999999985</v>
      </c>
      <c r="G123" s="16">
        <f>IF((SUM('[1]Skog Ålder Underlag'!H131:L131)/5)&lt;&gt;"",(SUM('[1]Skog Ålder Underlag'!H131:L131)/5)/1000,0)</f>
        <v>48.747619999999984</v>
      </c>
      <c r="H123" s="16">
        <f>IF((SUM('[1]Skog Ålder Underlag'!I131:M131)/5)&lt;&gt;"",(SUM('[1]Skog Ålder Underlag'!I131:M131)/5)/1000,0)</f>
        <v>47.517879999999991</v>
      </c>
      <c r="I123" s="16">
        <f>IF((SUM('[1]Skog Ålder Underlag'!J131:N131)/5)&lt;&gt;"",(SUM('[1]Skog Ålder Underlag'!J131:N131)/5)/1000,0)</f>
        <v>41.561120000000003</v>
      </c>
      <c r="J123" s="16">
        <f>IF((SUM('[1]Skog Ålder Underlag'!K131:O131)/5)&lt;&gt;"",(SUM('[1]Skog Ålder Underlag'!K131:O131)/5)/1000,0)</f>
        <v>43.908240000000006</v>
      </c>
      <c r="K123" s="16">
        <f>IF((SUM('[1]Skog Ålder Underlag'!L131:P131)/5)&lt;&gt;"",(SUM('[1]Skog Ålder Underlag'!L131:P131)/5)/1000,0)</f>
        <v>41.89350000000001</v>
      </c>
      <c r="L123" s="16">
        <f>IF((SUM('[1]Skog Ålder Underlag'!M131:Q131)/5)&lt;&gt;"",(SUM('[1]Skog Ålder Underlag'!M131:Q131)/5)/1000,0)</f>
        <v>37.529620000000008</v>
      </c>
      <c r="M123" s="16">
        <f>IF((SUM('[1]Skog Ålder Underlag'!N131:R131)/5)&lt;&gt;"",(SUM('[1]Skog Ålder Underlag'!N131:R131)/5)/1000,0)</f>
        <v>37.361520000000006</v>
      </c>
      <c r="N123" s="16">
        <f>IF((SUM('[1]Skog Ålder Underlag'!O131:S131)/5)&lt;&gt;"",(SUM('[1]Skog Ålder Underlag'!O131:S131)/5)/1000,0)</f>
        <v>41.365479999999998</v>
      </c>
      <c r="O123" s="16">
        <f>IF((SUM('[1]Skog Ålder Underlag'!P131:T131)/5)&lt;&gt;"",(SUM('[1]Skog Ålder Underlag'!P131:T131)/5)/1000,0)</f>
        <v>37.507319999999993</v>
      </c>
      <c r="P123" s="16">
        <f>IF((SUM('[1]Skog Ålder Underlag'!Q131:U131)/5)&lt;&gt;"",(SUM('[1]Skog Ålder Underlag'!Q131:U131)/5)/1000,0)</f>
        <v>35.843759999999996</v>
      </c>
      <c r="Q123" s="16">
        <f>IF((SUM('[1]Skog Ålder Underlag'!R131:V131)/5)&lt;&gt;"",(SUM('[1]Skog Ålder Underlag'!R131:V131)/5)/1000,0)</f>
        <v>39.823599999999992</v>
      </c>
      <c r="R123" s="16">
        <f>IF((SUM('[1]Skog Ålder Underlag'!S131:W131)/5)&lt;&gt;"",(SUM('[1]Skog Ålder Underlag'!S131:W131)/5)/1000,0)</f>
        <v>38.924279999999996</v>
      </c>
      <c r="S123" s="16">
        <f>IF((SUM('[1]Skog Ålder Underlag'!T131:X131)/5)&lt;&gt;"",(SUM('[1]Skog Ålder Underlag'!T131:X131)/5)/1000,0)</f>
        <v>33.722819999999999</v>
      </c>
      <c r="T123" s="16">
        <f>IF((SUM('[1]Skog Ålder Underlag'!U131:Y131)/5)&lt;&gt;"",(SUM('[1]Skog Ålder Underlag'!U131:Y131)/5)/1000,0)</f>
        <v>31.970639999999996</v>
      </c>
      <c r="U123" s="16">
        <f>IF((SUM('[1]Skog Ålder Underlag'!V131:Z131)/5)&lt;&gt;"",(SUM('[1]Skog Ålder Underlag'!V131:Z131)/5)/1000,0)</f>
        <v>29.133059999999997</v>
      </c>
      <c r="V123" s="16">
        <f>IF((SUM('[1]Skog Ålder Underlag'!W131:AA131)/5)&lt;&gt;"",(SUM('[1]Skog Ålder Underlag'!W131:AA131)/5)/1000,0)</f>
        <v>24.775080000000003</v>
      </c>
      <c r="W123" s="16">
        <f>IF((SUM('[1]Skog Ålder Underlag'!X131:AB131)/5)&lt;&gt;"",(SUM('[1]Skog Ålder Underlag'!X131:AB131)/5)/1000,0)</f>
        <v>25.014419999999998</v>
      </c>
      <c r="X123" s="16">
        <f>IF((SUM('[1]Skog Ålder Underlag'!Y131:AC131)/5)&lt;&gt;"",(SUM('[1]Skog Ålder Underlag'!Y131:AC131)/5)/1000,0)</f>
        <v>28.210699999999999</v>
      </c>
      <c r="Y123" s="16">
        <f>IF((SUM('[1]Skog Ålder Underlag'!Z131:AD131)/5)&lt;&gt;"",(SUM('[1]Skog Ålder Underlag'!Z131:AD131)/5)/1000,0)</f>
        <v>36.129240000000003</v>
      </c>
      <c r="Z123" s="16">
        <f>IF((SUM('[1]Skog Ålder Underlag'!AA131:AE131)/5)&lt;&gt;"",(SUM('[1]Skog Ålder Underlag'!AA131:AE131)/5)/1000,0)</f>
        <v>41.198800000000006</v>
      </c>
      <c r="AA123" s="16">
        <f>IF((SUM('[1]Skog Ålder Underlag'!AB131:AF131)/5)&lt;&gt;"",(SUM('[1]Skog Ålder Underlag'!AB131:AF131)/5)/1000,0)</f>
        <v>43.000399999999999</v>
      </c>
      <c r="AB123" s="16">
        <f>IF((SUM('[1]Skog Ålder Underlag'!AC131:AG131)/5)&lt;&gt;"",(SUM('[1]Skog Ålder Underlag'!AC131:AG131)/5)/1000,0)</f>
        <v>42.575000000000003</v>
      </c>
      <c r="AC123" s="16">
        <f>IF((SUM('[1]Skog Ålder Underlag'!AD131:AH131)/5)&lt;&gt;"",(SUM('[1]Skog Ålder Underlag'!AD131:AH131)/5)/1000,0)</f>
        <v>44.485199999999999</v>
      </c>
      <c r="AD123" s="16">
        <f>IF((SUM('[1]Skog Ålder Underlag'!AE131:AI131)/5)&lt;&gt;"",(SUM('[1]Skog Ålder Underlag'!AE131:AI131)/5)/1000,0)</f>
        <v>39.451599999999999</v>
      </c>
      <c r="AE123" s="16">
        <f>IF((SUM('[1]Skog Ålder Underlag'!AF131:AJ131)/5)&lt;&gt;"",(SUM('[1]Skog Ålder Underlag'!AF131:AJ131)/5)/1000,0)</f>
        <v>38.4816</v>
      </c>
      <c r="AF123" s="16">
        <f>IF((SUM('[1]Skog Ålder Underlag'!AG131:AK131)/5)&lt;&gt;"",(SUM('[1]Skog Ålder Underlag'!AG131:AK131)/5)/1000,0)</f>
        <v>41.540292479636278</v>
      </c>
      <c r="AG123" s="16">
        <f>IF((SUM('[1]Skog Ålder Underlag'!AH131:AL131)/5)&lt;&gt;"",(SUM('[1]Skog Ålder Underlag'!AH131:AL131)/5)/1000,0)</f>
        <v>48.50974447733951</v>
      </c>
      <c r="AH123" s="16">
        <f>IF((SUM('[1]Skog Ålder Underlag'!AI131:AM131)/5)&lt;&gt;"",(SUM('[1]Skog Ålder Underlag'!AI131:AM131)/5)/1000,0)</f>
        <v>46.572837676187994</v>
      </c>
      <c r="AI123" s="16">
        <f>IF((SUM('[1]Skog Ålder Underlag'!AJ131:AN131)/5)&lt;&gt;"",(SUM('[1]Skog Ålder Underlag'!AJ131:AN131)/5)/1000,0)</f>
        <v>45.952420698999298</v>
      </c>
      <c r="AJ123" s="16">
        <f>IF((SUM('[1]Skog Ålder Underlag'!AK131:AO131)/5)&lt;&gt;"",(SUM('[1]Skog Ålder Underlag'!AK131:AO131)/5)/1000,0)</f>
        <v>46.962755131620106</v>
      </c>
      <c r="AK123" s="16">
        <f>IF((SUM('[1]Skog Ålder Underlag'!AL131:AP131)/5)&lt;&gt;"",(SUM('[1]Skog Ålder Underlag'!AL131:AP131)/5)/1000,0)</f>
        <v>45.032006216743142</v>
      </c>
      <c r="AL123" s="16">
        <f>IF((SUM('[1]Skog Ålder Underlag'!AM131:AQ131)/5)&lt;&gt;"",(SUM('[1]Skog Ålder Underlag'!AM131:AQ131)/5)/1000,0)</f>
        <v>42.144980659712822</v>
      </c>
      <c r="AM123" s="16">
        <f>IF((SUM('[1]Skog Ålder Underlag'!AN131:AR131)/5)&lt;&gt;"",(SUM('[1]Skog Ålder Underlag'!AN131:AR131)/5)/1000,0)</f>
        <v>44.996099807664535</v>
      </c>
      <c r="AN123" s="16">
        <f>IF((SUM('[1]Skog Ålder Underlag'!AO131:AS131)/5)&lt;&gt;"",(SUM('[1]Skog Ålder Underlag'!AO131:AS131)/5)/1000,0)</f>
        <v>49.378472109043692</v>
      </c>
      <c r="AO123" s="16">
        <f>IF((SUM('[1]Skog Ålder Underlag'!AP131:AT131)/5)&lt;&gt;"",(SUM('[1]Skog Ålder Underlag'!AP131:AT131)/5)/1000,0)</f>
        <v>53.709561705764308</v>
      </c>
      <c r="AP123" s="16">
        <f>IF((SUM('[1]Skog Ålder Underlag'!AQ131:AU131)/5)&lt;&gt;"",(SUM('[1]Skog Ålder Underlag'!AQ131:AU131)/5)/1000,0)</f>
        <v>53.809410452007413</v>
      </c>
      <c r="AQ123" s="16">
        <f>IF((SUM('[1]Skog Ålder Underlag'!AR131:AV131)/5)&lt;&gt;"",(SUM('[1]Skog Ålder Underlag'!AR131:AV131)/5)/1000,0)</f>
        <v>64.486461482923886</v>
      </c>
      <c r="AR123" s="16">
        <f>IF((SUM('[1]Skog Ålder Underlag'!AS131:AW131)/5)&lt;&gt;"",(SUM('[1]Skog Ålder Underlag'!AS131:AW131)/5)/1000,0)</f>
        <v>65.300727866041143</v>
      </c>
      <c r="AS123" s="16">
        <f>IF((SUM('[1]Skog Ålder Underlag'!AT131:AX131)/5)&lt;&gt;"",(SUM('[1]Skog Ålder Underlag'!AT131:AX131)/5)/1000,0)</f>
        <v>63.027586426646856</v>
      </c>
      <c r="AT123" s="16">
        <f>IF((SUM('[1]Skog Ålder Underlag'!AU131:AY131)/5)&lt;&gt;"",(SUM('[1]Skog Ålder Underlag'!AU131:AY131)/5)/1000,0)</f>
        <v>65.270111447266189</v>
      </c>
      <c r="AU123" s="16">
        <f>IF((SUM('[1]Skog Ålder Underlag'!AV131:AZ131)/5)&lt;&gt;"",(SUM('[1]Skog Ålder Underlag'!AV131:AZ131)/5)/1000,0)</f>
        <v>67.246764322563749</v>
      </c>
      <c r="AV123" s="16">
        <f>IF((SUM('[1]Skog Ålder Underlag'!AW131:BA131)/5)&lt;&gt;"",(SUM('[1]Skog Ålder Underlag'!AW131:BA131)/5)/1000,0)</f>
        <v>57.965251908092831</v>
      </c>
      <c r="AW123" s="16">
        <f>IF((SUM('[1]Skog Ålder Underlag'!AX131:BB131)/5)&lt;&gt;"",(SUM('[1]Skog Ålder Underlag'!AX131:BB131)/5)/1000,0)</f>
        <v>58.087092026071659</v>
      </c>
      <c r="AX123" s="16">
        <f>IF((SUM('[1]Skog Ålder Underlag'!AY131:BC131)/5)&lt;&gt;"",(SUM('[1]Skog Ålder Underlag'!AY131:BC131)/5)/1000,0)</f>
        <v>57.90251544297238</v>
      </c>
      <c r="AY123" s="16">
        <f>IF((SUM('[1]Skog Ålder Underlag'!AZ131:BD131)/5)&lt;&gt;"",(SUM('[1]Skog Ålder Underlag'!AZ131:BD131)/5)/1000,0)</f>
        <v>52.590223798584795</v>
      </c>
      <c r="AZ123" s="16">
        <f>IF((SUM('[1]Skog Ålder Underlag'!BA131:BE131)/5)&lt;&gt;"",(SUM('[1]Skog Ålder Underlag'!BA131:BE131)/5)/1000,0)</f>
        <v>53.582676031395515</v>
      </c>
      <c r="BA123" s="16">
        <f>IF((SUM('[1]Skog Ålder Underlag'!BB131:BF131)/5)&lt;&gt;"",(SUM('[1]Skog Ålder Underlag'!BB131:BF131)/5)/1000,0)</f>
        <v>51.254457979340117</v>
      </c>
      <c r="BB123" s="16">
        <f>IF((SUM('[1]Skog Ålder Underlag'!BC131:BG131)/5)&lt;&gt;"",(SUM('[1]Skog Ålder Underlag'!BC131:BG131)/5)/1000,0)</f>
        <v>53.140908824099007</v>
      </c>
      <c r="BC123" s="16">
        <f>IF((SUM('[1]Skog Ålder Underlag'!BD131:BH131)/5)&lt;&gt;"",(SUM('[1]Skog Ålder Underlag'!BD131:BH131)/5)/1000,0)</f>
        <v>58.267808557878112</v>
      </c>
      <c r="BD123" s="16">
        <f>IF((SUM('[1]Skog Ålder Underlag'!BE131:BI131)/5)&lt;&gt;"",(SUM('[1]Skog Ålder Underlag'!BE131:BI131)/5)/1000,0)</f>
        <v>63.4884442678078</v>
      </c>
      <c r="BE123" s="16">
        <f>IF((SUM('[1]Skog Ålder Underlag'!BF131:BJ131)/5)&lt;&gt;"",(SUM('[1]Skog Ålder Underlag'!BF131:BJ131)/5)/1000,0)</f>
        <v>65.692466955512756</v>
      </c>
      <c r="BF123" s="16">
        <f>IF((SUM('[1]Skog Ålder Underlag'!BG131:BK131)/5)&lt;&gt;"",(SUM('[1]Skog Ålder Underlag'!BG131:BK131)/5)/1000,0)</f>
        <v>69.500767534481213</v>
      </c>
      <c r="BG123" s="16">
        <f>IF((SUM('[1]Skog Ålder Underlag'!BH131:BL131)/5)&lt;&gt;"",(SUM('[1]Skog Ålder Underlag'!BH131:BL131)/5)/1000,0)</f>
        <v>72.844225914753125</v>
      </c>
      <c r="BH123" s="16">
        <f>IF((SUM('[1]Skog Ålder Underlag'!BI131:BM131)/5)&lt;&gt;"",(SUM('[1]Skog Ålder Underlag'!BI131:BM131)/5)/1000,0)</f>
        <v>70.770773550323412</v>
      </c>
      <c r="BI123" s="16">
        <f>IF((SUM('[1]Skog Ålder Underlag'!BJ131:BN131)/5)&lt;&gt;"",(SUM('[1]Skog Ålder Underlag'!BJ131:BN131)/5)/1000,0)</f>
        <v>62.497211250413514</v>
      </c>
    </row>
    <row r="124" spans="1:61" s="7" customFormat="1" x14ac:dyDescent="0.25">
      <c r="A124" s="19"/>
      <c r="B124" s="18"/>
      <c r="C124" s="18"/>
      <c r="D124" s="17" t="s">
        <v>8</v>
      </c>
      <c r="E124" s="16">
        <f>IF('[1]Skog Ålder Underlag'!F132&lt;&gt;"",'[1]Skog Ålder Underlag'!F132/1000,0)</f>
        <v>102.56386984999997</v>
      </c>
      <c r="F124" s="16">
        <f>IF((SUM('[1]Skog Ålder Underlag'!G132:K132)/5)&lt;&gt;"",(SUM('[1]Skog Ålder Underlag'!G132:K132)/5)/1000,0)</f>
        <v>59.277679999999975</v>
      </c>
      <c r="G124" s="16">
        <f>IF((SUM('[1]Skog Ålder Underlag'!H132:L132)/5)&lt;&gt;"",(SUM('[1]Skog Ålder Underlag'!H132:L132)/5)/1000,0)</f>
        <v>58.801299999999976</v>
      </c>
      <c r="H124" s="16">
        <f>IF((SUM('[1]Skog Ålder Underlag'!I132:M132)/5)&lt;&gt;"",(SUM('[1]Skog Ålder Underlag'!I132:M132)/5)/1000,0)</f>
        <v>60.624779999999987</v>
      </c>
      <c r="I124" s="16">
        <f>IF((SUM('[1]Skog Ålder Underlag'!J132:N132)/5)&lt;&gt;"",(SUM('[1]Skog Ålder Underlag'!J132:N132)/5)/1000,0)</f>
        <v>60.89965999999999</v>
      </c>
      <c r="J124" s="16">
        <f>IF((SUM('[1]Skog Ålder Underlag'!K132:O132)/5)&lt;&gt;"",(SUM('[1]Skog Ålder Underlag'!K132:O132)/5)/1000,0)</f>
        <v>63.233079999999994</v>
      </c>
      <c r="K124" s="16">
        <f>IF((SUM('[1]Skog Ålder Underlag'!L132:P132)/5)&lt;&gt;"",(SUM('[1]Skog Ålder Underlag'!L132:P132)/5)/1000,0)</f>
        <v>69.936800000000005</v>
      </c>
      <c r="L124" s="16">
        <f>IF((SUM('[1]Skog Ålder Underlag'!M132:Q132)/5)&lt;&gt;"",(SUM('[1]Skog Ålder Underlag'!M132:Q132)/5)/1000,0)</f>
        <v>67.47184</v>
      </c>
      <c r="M124" s="16">
        <f>IF((SUM('[1]Skog Ålder Underlag'!N132:R132)/5)&lt;&gt;"",(SUM('[1]Skog Ålder Underlag'!N132:R132)/5)/1000,0)</f>
        <v>64.736620000000016</v>
      </c>
      <c r="N124" s="16">
        <f>IF((SUM('[1]Skog Ålder Underlag'!O132:S132)/5)&lt;&gt;"",(SUM('[1]Skog Ålder Underlag'!O132:S132)/5)/1000,0)</f>
        <v>65.525959999999998</v>
      </c>
      <c r="O124" s="16">
        <f>IF((SUM('[1]Skog Ålder Underlag'!P132:T132)/5)&lt;&gt;"",(SUM('[1]Skog Ålder Underlag'!P132:T132)/5)/1000,0)</f>
        <v>61.828480000000006</v>
      </c>
      <c r="P124" s="16">
        <f>IF((SUM('[1]Skog Ålder Underlag'!Q132:U132)/5)&lt;&gt;"",(SUM('[1]Skog Ålder Underlag'!Q132:U132)/5)/1000,0)</f>
        <v>53.393759999999993</v>
      </c>
      <c r="Q124" s="16">
        <f>IF((SUM('[1]Skog Ålder Underlag'!R132:V132)/5)&lt;&gt;"",(SUM('[1]Skog Ålder Underlag'!R132:V132)/5)/1000,0)</f>
        <v>55.365119999999997</v>
      </c>
      <c r="R124" s="16">
        <f>IF((SUM('[1]Skog Ålder Underlag'!S132:W132)/5)&lt;&gt;"",(SUM('[1]Skog Ålder Underlag'!S132:W132)/5)/1000,0)</f>
        <v>57.913019999999996</v>
      </c>
      <c r="S124" s="16">
        <f>IF((SUM('[1]Skog Ålder Underlag'!T132:X132)/5)&lt;&gt;"",(SUM('[1]Skog Ålder Underlag'!T132:X132)/5)/1000,0)</f>
        <v>57.507179999999991</v>
      </c>
      <c r="T124" s="16">
        <f>IF((SUM('[1]Skog Ålder Underlag'!U132:Y132)/5)&lt;&gt;"",(SUM('[1]Skog Ålder Underlag'!U132:Y132)/5)/1000,0)</f>
        <v>62.927739999999993</v>
      </c>
      <c r="U124" s="16">
        <f>IF((SUM('[1]Skog Ålder Underlag'!V132:Z132)/5)&lt;&gt;"",(SUM('[1]Skog Ålder Underlag'!V132:Z132)/5)/1000,0)</f>
        <v>66.123059999999995</v>
      </c>
      <c r="V124" s="16">
        <f>IF((SUM('[1]Skog Ålder Underlag'!W132:AA132)/5)&lt;&gt;"",(SUM('[1]Skog Ålder Underlag'!W132:AA132)/5)/1000,0)</f>
        <v>59.628739999999993</v>
      </c>
      <c r="W124" s="16">
        <f>IF((SUM('[1]Skog Ålder Underlag'!X132:AB132)/5)&lt;&gt;"",(SUM('[1]Skog Ålder Underlag'!X132:AB132)/5)/1000,0)</f>
        <v>58.740380000000002</v>
      </c>
      <c r="X124" s="16">
        <f>IF((SUM('[1]Skog Ålder Underlag'!Y132:AC132)/5)&lt;&gt;"",(SUM('[1]Skog Ålder Underlag'!Y132:AC132)/5)/1000,0)</f>
        <v>57.862199999999994</v>
      </c>
      <c r="Y124" s="16">
        <f>IF((SUM('[1]Skog Ålder Underlag'!Z132:AD132)/5)&lt;&gt;"",(SUM('[1]Skog Ålder Underlag'!Z132:AD132)/5)/1000,0)</f>
        <v>54.688320000000004</v>
      </c>
      <c r="Z124" s="16">
        <f>IF((SUM('[1]Skog Ålder Underlag'!AA132:AE132)/5)&lt;&gt;"",(SUM('[1]Skog Ålder Underlag'!AA132:AE132)/5)/1000,0)</f>
        <v>48.165800000000004</v>
      </c>
      <c r="AA124" s="16">
        <f>IF((SUM('[1]Skog Ålder Underlag'!AB132:AF132)/5)&lt;&gt;"",(SUM('[1]Skog Ålder Underlag'!AB132:AF132)/5)/1000,0)</f>
        <v>53.487000000000002</v>
      </c>
      <c r="AB124" s="16">
        <f>IF((SUM('[1]Skog Ålder Underlag'!AC132:AG132)/5)&lt;&gt;"",(SUM('[1]Skog Ålder Underlag'!AC132:AG132)/5)/1000,0)</f>
        <v>47.650199999999998</v>
      </c>
      <c r="AC124" s="16">
        <f>IF((SUM('[1]Skog Ålder Underlag'!AD132:AH132)/5)&lt;&gt;"",(SUM('[1]Skog Ålder Underlag'!AD132:AH132)/5)/1000,0)</f>
        <v>45.592599999999997</v>
      </c>
      <c r="AD124" s="16">
        <f>IF((SUM('[1]Skog Ålder Underlag'!AE132:AI132)/5)&lt;&gt;"",(SUM('[1]Skog Ålder Underlag'!AE132:AI132)/5)/1000,0)</f>
        <v>44.608800000000002</v>
      </c>
      <c r="AE124" s="16">
        <f>IF((SUM('[1]Skog Ålder Underlag'!AF132:AJ132)/5)&lt;&gt;"",(SUM('[1]Skog Ålder Underlag'!AF132:AJ132)/5)/1000,0)</f>
        <v>48.218199999999996</v>
      </c>
      <c r="AF124" s="16">
        <f>IF((SUM('[1]Skog Ålder Underlag'!AG132:AK132)/5)&lt;&gt;"",(SUM('[1]Skog Ålder Underlag'!AG132:AK132)/5)/1000,0)</f>
        <v>48.22496929879064</v>
      </c>
      <c r="AG124" s="16">
        <f>IF((SUM('[1]Skog Ålder Underlag'!AH132:AL132)/5)&lt;&gt;"",(SUM('[1]Skog Ålder Underlag'!AH132:AL132)/5)/1000,0)</f>
        <v>50.534393753513982</v>
      </c>
      <c r="AH124" s="16">
        <f>IF((SUM('[1]Skog Ålder Underlag'!AI132:AM132)/5)&lt;&gt;"",(SUM('[1]Skog Ålder Underlag'!AI132:AM132)/5)/1000,0)</f>
        <v>51.416141968634932</v>
      </c>
      <c r="AI124" s="16">
        <f>IF((SUM('[1]Skog Ålder Underlag'!AJ132:AN132)/5)&lt;&gt;"",(SUM('[1]Skog Ålder Underlag'!AJ132:AN132)/5)/1000,0)</f>
        <v>46.161819506969834</v>
      </c>
      <c r="AJ124" s="16">
        <f>IF((SUM('[1]Skog Ålder Underlag'!AK132:AO132)/5)&lt;&gt;"",(SUM('[1]Skog Ålder Underlag'!AK132:AO132)/5)/1000,0)</f>
        <v>46.298610984026112</v>
      </c>
      <c r="AK124" s="16">
        <f>IF((SUM('[1]Skog Ålder Underlag'!AL132:AP132)/5)&lt;&gt;"",(SUM('[1]Skog Ålder Underlag'!AL132:AP132)/5)/1000,0)</f>
        <v>44.226326833510903</v>
      </c>
      <c r="AL124" s="16">
        <f>IF((SUM('[1]Skog Ålder Underlag'!AM132:AQ132)/5)&lt;&gt;"",(SUM('[1]Skog Ålder Underlag'!AM132:AQ132)/5)/1000,0)</f>
        <v>40.92540875136757</v>
      </c>
      <c r="AM124" s="16">
        <f>IF((SUM('[1]Skog Ålder Underlag'!AN132:AR132)/5)&lt;&gt;"",(SUM('[1]Skog Ålder Underlag'!AN132:AR132)/5)/1000,0)</f>
        <v>40.267823918897967</v>
      </c>
      <c r="AN124" s="16">
        <f>IF((SUM('[1]Skog Ålder Underlag'!AO132:AS132)/5)&lt;&gt;"",(SUM('[1]Skog Ålder Underlag'!AO132:AS132)/5)/1000,0)</f>
        <v>39.012866838728534</v>
      </c>
      <c r="AO124" s="16">
        <f>IF((SUM('[1]Skog Ålder Underlag'!AP132:AT132)/5)&lt;&gt;"",(SUM('[1]Skog Ålder Underlag'!AP132:AT132)/5)/1000,0)</f>
        <v>38.142604584968197</v>
      </c>
      <c r="AP124" s="16">
        <f>IF((SUM('[1]Skog Ålder Underlag'!AQ132:AU132)/5)&lt;&gt;"",(SUM('[1]Skog Ålder Underlag'!AQ132:AU132)/5)/1000,0)</f>
        <v>38.461199328583326</v>
      </c>
      <c r="AQ124" s="16">
        <f>IF((SUM('[1]Skog Ålder Underlag'!AR132:AV132)/5)&lt;&gt;"",(SUM('[1]Skog Ålder Underlag'!AR132:AV132)/5)/1000,0)</f>
        <v>37.436745779181166</v>
      </c>
      <c r="AR124" s="16">
        <f>IF((SUM('[1]Skog Ålder Underlag'!AS132:AW132)/5)&lt;&gt;"",(SUM('[1]Skog Ålder Underlag'!AS132:AW132)/5)/1000,0)</f>
        <v>33.15706510475006</v>
      </c>
      <c r="AS124" s="16">
        <f>IF((SUM('[1]Skog Ålder Underlag'!AT132:AX132)/5)&lt;&gt;"",(SUM('[1]Skog Ålder Underlag'!AT132:AX132)/5)/1000,0)</f>
        <v>33.553093398595067</v>
      </c>
      <c r="AT124" s="16">
        <f>IF((SUM('[1]Skog Ålder Underlag'!AU132:AY132)/5)&lt;&gt;"",(SUM('[1]Skog Ålder Underlag'!AU132:AY132)/5)/1000,0)</f>
        <v>36.031656098748925</v>
      </c>
      <c r="AU124" s="16">
        <f>IF((SUM('[1]Skog Ålder Underlag'!AV132:AZ132)/5)&lt;&gt;"",(SUM('[1]Skog Ålder Underlag'!AV132:AZ132)/5)/1000,0)</f>
        <v>38.641737183342279</v>
      </c>
      <c r="AV124" s="16">
        <f>IF((SUM('[1]Skog Ålder Underlag'!AW132:BA132)/5)&lt;&gt;"",(SUM('[1]Skog Ålder Underlag'!AW132:BA132)/5)/1000,0)</f>
        <v>39.569726998736712</v>
      </c>
      <c r="AW124" s="16">
        <f>IF((SUM('[1]Skog Ålder Underlag'!AX132:BB132)/5)&lt;&gt;"",(SUM('[1]Skog Ålder Underlag'!AX132:BB132)/5)/1000,0)</f>
        <v>41.983663403113397</v>
      </c>
      <c r="AX124" s="16">
        <f>IF((SUM('[1]Skog Ålder Underlag'!AY132:BC132)/5)&lt;&gt;"",(SUM('[1]Skog Ålder Underlag'!AY132:BC132)/5)/1000,0)</f>
        <v>41.268166055028132</v>
      </c>
      <c r="AY124" s="16">
        <f>IF((SUM('[1]Skog Ålder Underlag'!AZ132:BD132)/5)&lt;&gt;"",(SUM('[1]Skog Ålder Underlag'!AZ132:BD132)/5)/1000,0)</f>
        <v>36.833612179491702</v>
      </c>
      <c r="AZ124" s="16">
        <f>IF((SUM('[1]Skog Ålder Underlag'!BA132:BE132)/5)&lt;&gt;"",(SUM('[1]Skog Ålder Underlag'!BA132:BE132)/5)/1000,0)</f>
        <v>33.021218890803446</v>
      </c>
      <c r="BA124" s="16">
        <f>IF((SUM('[1]Skog Ålder Underlag'!BB132:BF132)/5)&lt;&gt;"",(SUM('[1]Skog Ålder Underlag'!BB132:BF132)/5)/1000,0)</f>
        <v>37.914850494113239</v>
      </c>
      <c r="BB124" s="16">
        <f>IF((SUM('[1]Skog Ålder Underlag'!BC132:BG132)/5)&lt;&gt;"",(SUM('[1]Skog Ålder Underlag'!BC132:BG132)/5)/1000,0)</f>
        <v>39.627351019315149</v>
      </c>
      <c r="BC124" s="16">
        <f>IF((SUM('[1]Skog Ålder Underlag'!BD132:BH132)/5)&lt;&gt;"",(SUM('[1]Skog Ålder Underlag'!BD132:BH132)/5)/1000,0)</f>
        <v>43.449622408862474</v>
      </c>
      <c r="BD124" s="16">
        <f>IF((SUM('[1]Skog Ålder Underlag'!BE132:BI132)/5)&lt;&gt;"",(SUM('[1]Skog Ålder Underlag'!BE132:BI132)/5)/1000,0)</f>
        <v>48.344366841336054</v>
      </c>
      <c r="BE124" s="16">
        <f>IF((SUM('[1]Skog Ålder Underlag'!BF132:BJ132)/5)&lt;&gt;"",(SUM('[1]Skog Ålder Underlag'!BF132:BJ132)/5)/1000,0)</f>
        <v>52.468750648478277</v>
      </c>
      <c r="BF124" s="16">
        <f>IF((SUM('[1]Skog Ålder Underlag'!BG132:BK132)/5)&lt;&gt;"",(SUM('[1]Skog Ålder Underlag'!BG132:BK132)/5)/1000,0)</f>
        <v>57.690807299778022</v>
      </c>
      <c r="BG124" s="16">
        <f>IF((SUM('[1]Skog Ålder Underlag'!BH132:BL132)/5)&lt;&gt;"",(SUM('[1]Skog Ålder Underlag'!BH132:BL132)/5)/1000,0)</f>
        <v>55.912174122144023</v>
      </c>
      <c r="BH124" s="16">
        <f>IF((SUM('[1]Skog Ålder Underlag'!BI132:BM132)/5)&lt;&gt;"",(SUM('[1]Skog Ålder Underlag'!BI132:BM132)/5)/1000,0)</f>
        <v>60.69922266790828</v>
      </c>
      <c r="BI124" s="16">
        <f>IF((SUM('[1]Skog Ålder Underlag'!BJ132:BN132)/5)&lt;&gt;"",(SUM('[1]Skog Ålder Underlag'!BJ132:BN132)/5)/1000,0)</f>
        <v>63.474099358276582</v>
      </c>
    </row>
    <row r="125" spans="1:61" s="7" customFormat="1" x14ac:dyDescent="0.25">
      <c r="A125" s="19"/>
      <c r="B125" s="18"/>
      <c r="C125" s="18"/>
      <c r="D125" s="17" t="s">
        <v>7</v>
      </c>
      <c r="E125" s="16">
        <f>IF('[1]Skog Ålder Underlag'!F133&lt;&gt;"",'[1]Skog Ålder Underlag'!F133/1000,0)</f>
        <v>45.085106624999952</v>
      </c>
      <c r="F125" s="16">
        <f>IF((SUM('[1]Skog Ålder Underlag'!G133:K133)/5)&lt;&gt;"",(SUM('[1]Skog Ålder Underlag'!G133:K133)/5)/1000,0)</f>
        <v>79.35378</v>
      </c>
      <c r="G125" s="16">
        <f>IF((SUM('[1]Skog Ålder Underlag'!H133:L133)/5)&lt;&gt;"",(SUM('[1]Skog Ålder Underlag'!H133:L133)/5)/1000,0)</f>
        <v>74.756860000000017</v>
      </c>
      <c r="H125" s="16">
        <f>IF((SUM('[1]Skog Ålder Underlag'!I133:M133)/5)&lt;&gt;"",(SUM('[1]Skog Ålder Underlag'!I133:M133)/5)/1000,0)</f>
        <v>75.423479999999984</v>
      </c>
      <c r="I125" s="16">
        <f>IF((SUM('[1]Skog Ålder Underlag'!J133:N133)/5)&lt;&gt;"",(SUM('[1]Skog Ålder Underlag'!J133:N133)/5)/1000,0)</f>
        <v>79.167899999999989</v>
      </c>
      <c r="J125" s="16">
        <f>IF((SUM('[1]Skog Ålder Underlag'!K133:O133)/5)&lt;&gt;"",(SUM('[1]Skog Ålder Underlag'!K133:O133)/5)/1000,0)</f>
        <v>79.106619999999992</v>
      </c>
      <c r="K125" s="16">
        <f>IF((SUM('[1]Skog Ålder Underlag'!L133:P133)/5)&lt;&gt;"",(SUM('[1]Skog Ålder Underlag'!L133:P133)/5)/1000,0)</f>
        <v>82.784499999999994</v>
      </c>
      <c r="L125" s="16">
        <f>IF((SUM('[1]Skog Ålder Underlag'!M133:Q133)/5)&lt;&gt;"",(SUM('[1]Skog Ålder Underlag'!M133:Q133)/5)/1000,0)</f>
        <v>83.202600000000004</v>
      </c>
      <c r="M125" s="16">
        <f>IF((SUM('[1]Skog Ålder Underlag'!N133:R133)/5)&lt;&gt;"",(SUM('[1]Skog Ålder Underlag'!N133:R133)/5)/1000,0)</f>
        <v>82.968540000000004</v>
      </c>
      <c r="N125" s="16">
        <f>IF((SUM('[1]Skog Ålder Underlag'!O133:S133)/5)&lt;&gt;"",(SUM('[1]Skog Ålder Underlag'!O133:S133)/5)/1000,0)</f>
        <v>79.353939999999994</v>
      </c>
      <c r="O125" s="16">
        <f>IF((SUM('[1]Skog Ålder Underlag'!P133:T133)/5)&lt;&gt;"",(SUM('[1]Skog Ålder Underlag'!P133:T133)/5)/1000,0)</f>
        <v>76.969080000000005</v>
      </c>
      <c r="P125" s="16">
        <f>IF((SUM('[1]Skog Ålder Underlag'!Q133:U133)/5)&lt;&gt;"",(SUM('[1]Skog Ålder Underlag'!Q133:U133)/5)/1000,0)</f>
        <v>74.577640000000017</v>
      </c>
      <c r="Q125" s="16">
        <f>IF((SUM('[1]Skog Ålder Underlag'!R133:V133)/5)&lt;&gt;"",(SUM('[1]Skog Ålder Underlag'!R133:V133)/5)/1000,0)</f>
        <v>72.083620000000025</v>
      </c>
      <c r="R125" s="16">
        <f>IF((SUM('[1]Skog Ålder Underlag'!S133:W133)/5)&lt;&gt;"",(SUM('[1]Skog Ålder Underlag'!S133:W133)/5)/1000,0)</f>
        <v>67.330759999999998</v>
      </c>
      <c r="S125" s="16">
        <f>IF((SUM('[1]Skog Ålder Underlag'!T133:X133)/5)&lt;&gt;"",(SUM('[1]Skog Ålder Underlag'!T133:X133)/5)/1000,0)</f>
        <v>66.484759999999994</v>
      </c>
      <c r="T125" s="16">
        <f>IF((SUM('[1]Skog Ålder Underlag'!U133:Y133)/5)&lt;&gt;"",(SUM('[1]Skog Ålder Underlag'!U133:Y133)/5)/1000,0)</f>
        <v>69.624160000000003</v>
      </c>
      <c r="U125" s="16">
        <f>IF((SUM('[1]Skog Ålder Underlag'!V133:Z133)/5)&lt;&gt;"",(SUM('[1]Skog Ålder Underlag'!V133:Z133)/5)/1000,0)</f>
        <v>71.974100000000007</v>
      </c>
      <c r="V125" s="16">
        <f>IF((SUM('[1]Skog Ålder Underlag'!W133:AA133)/5)&lt;&gt;"",(SUM('[1]Skog Ålder Underlag'!W133:AA133)/5)/1000,0)</f>
        <v>78.004039999999989</v>
      </c>
      <c r="W125" s="16">
        <f>IF((SUM('[1]Skog Ålder Underlag'!X133:AB133)/5)&lt;&gt;"",(SUM('[1]Skog Ålder Underlag'!X133:AB133)/5)/1000,0)</f>
        <v>86.158240000000021</v>
      </c>
      <c r="X125" s="16">
        <f>IF((SUM('[1]Skog Ålder Underlag'!Y133:AC133)/5)&lt;&gt;"",(SUM('[1]Skog Ålder Underlag'!Y133:AC133)/5)/1000,0)</f>
        <v>88.491920000000007</v>
      </c>
      <c r="Y125" s="16">
        <f>IF((SUM('[1]Skog Ålder Underlag'!Z133:AD133)/5)&lt;&gt;"",(SUM('[1]Skog Ålder Underlag'!Z133:AD133)/5)/1000,0)</f>
        <v>85.083180000000013</v>
      </c>
      <c r="Z125" s="16">
        <f>IF((SUM('[1]Skog Ålder Underlag'!AA133:AE133)/5)&lt;&gt;"",(SUM('[1]Skog Ålder Underlag'!AA133:AE133)/5)/1000,0)</f>
        <v>80.551600000000008</v>
      </c>
      <c r="AA125" s="16">
        <f>IF((SUM('[1]Skog Ålder Underlag'!AB133:AF133)/5)&lt;&gt;"",(SUM('[1]Skog Ålder Underlag'!AB133:AF133)/5)/1000,0)</f>
        <v>73.845600000000005</v>
      </c>
      <c r="AB125" s="16">
        <f>IF((SUM('[1]Skog Ålder Underlag'!AC133:AG133)/5)&lt;&gt;"",(SUM('[1]Skog Ålder Underlag'!AC133:AG133)/5)/1000,0)</f>
        <v>64.305400000000006</v>
      </c>
      <c r="AC125" s="16">
        <f>IF((SUM('[1]Skog Ålder Underlag'!AD133:AH133)/5)&lt;&gt;"",(SUM('[1]Skog Ålder Underlag'!AD133:AH133)/5)/1000,0)</f>
        <v>61.786799999999999</v>
      </c>
      <c r="AD125" s="16">
        <f>IF((SUM('[1]Skog Ålder Underlag'!AE133:AI133)/5)&lt;&gt;"",(SUM('[1]Skog Ålder Underlag'!AE133:AI133)/5)/1000,0)</f>
        <v>61.023600000000002</v>
      </c>
      <c r="AE125" s="16">
        <f>IF((SUM('[1]Skog Ålder Underlag'!AF133:AJ133)/5)&lt;&gt;"",(SUM('[1]Skog Ålder Underlag'!AF133:AJ133)/5)/1000,0)</f>
        <v>60.680399999999999</v>
      </c>
      <c r="AF125" s="16">
        <f>IF((SUM('[1]Skog Ålder Underlag'!AG133:AK133)/5)&lt;&gt;"",(SUM('[1]Skog Ålder Underlag'!AG133:AK133)/5)/1000,0)</f>
        <v>58.414735094848069</v>
      </c>
      <c r="AG125" s="16">
        <f>IF((SUM('[1]Skog Ålder Underlag'!AH133:AL133)/5)&lt;&gt;"",(SUM('[1]Skog Ålder Underlag'!AH133:AL133)/5)/1000,0)</f>
        <v>59.537521404713317</v>
      </c>
      <c r="AH125" s="16">
        <f>IF((SUM('[1]Skog Ålder Underlag'!AI133:AM133)/5)&lt;&gt;"",(SUM('[1]Skog Ålder Underlag'!AI133:AM133)/5)/1000,0)</f>
        <v>55.276482825387951</v>
      </c>
      <c r="AI125" s="16">
        <f>IF((SUM('[1]Skog Ålder Underlag'!AJ133:AN133)/5)&lt;&gt;"",(SUM('[1]Skog Ålder Underlag'!AJ133:AN133)/5)/1000,0)</f>
        <v>51.445230018345292</v>
      </c>
      <c r="AJ125" s="16">
        <f>IF((SUM('[1]Skog Ålder Underlag'!AK133:AO133)/5)&lt;&gt;"",(SUM('[1]Skog Ålder Underlag'!AK133:AO133)/5)/1000,0)</f>
        <v>49.503090457290597</v>
      </c>
      <c r="AK125" s="16">
        <f>IF((SUM('[1]Skog Ålder Underlag'!AL133:AP133)/5)&lt;&gt;"",(SUM('[1]Skog Ålder Underlag'!AL133:AP133)/5)/1000,0)</f>
        <v>47.487790116674311</v>
      </c>
      <c r="AL125" s="16">
        <f>IF((SUM('[1]Skog Ålder Underlag'!AM133:AQ133)/5)&lt;&gt;"",(SUM('[1]Skog Ålder Underlag'!AM133:AQ133)/5)/1000,0)</f>
        <v>49.071532244121059</v>
      </c>
      <c r="AM125" s="16">
        <f>IF((SUM('[1]Skog Ålder Underlag'!AN133:AR133)/5)&lt;&gt;"",(SUM('[1]Skog Ålder Underlag'!AN133:AR133)/5)/1000,0)</f>
        <v>46.783103457681406</v>
      </c>
      <c r="AN125" s="16">
        <f>IF((SUM('[1]Skog Ålder Underlag'!AO133:AS133)/5)&lt;&gt;"",(SUM('[1]Skog Ålder Underlag'!AO133:AS133)/5)/1000,0)</f>
        <v>47.945079741768424</v>
      </c>
      <c r="AO125" s="16">
        <f>IF((SUM('[1]Skog Ålder Underlag'!AP133:AT133)/5)&lt;&gt;"",(SUM('[1]Skog Ålder Underlag'!AP133:AT133)/5)/1000,0)</f>
        <v>52.687543919227529</v>
      </c>
      <c r="AP125" s="16">
        <f>IF((SUM('[1]Skog Ålder Underlag'!AQ133:AU133)/5)&lt;&gt;"",(SUM('[1]Skog Ålder Underlag'!AQ133:AU133)/5)/1000,0)</f>
        <v>53.082034997445767</v>
      </c>
      <c r="AQ125" s="16">
        <f>IF((SUM('[1]Skog Ålder Underlag'!AR133:AV133)/5)&lt;&gt;"",(SUM('[1]Skog Ålder Underlag'!AR133:AV133)/5)/1000,0)</f>
        <v>54.000855637008627</v>
      </c>
      <c r="AR125" s="16">
        <f>IF((SUM('[1]Skog Ålder Underlag'!AS133:AW133)/5)&lt;&gt;"",(SUM('[1]Skog Ålder Underlag'!AS133:AW133)/5)/1000,0)</f>
        <v>61.961759789916513</v>
      </c>
      <c r="AS125" s="16">
        <f>IF((SUM('[1]Skog Ålder Underlag'!AT133:AX133)/5)&lt;&gt;"",(SUM('[1]Skog Ålder Underlag'!AT133:AX133)/5)/1000,0)</f>
        <v>60.07047055100432</v>
      </c>
      <c r="AT125" s="16">
        <f>IF((SUM('[1]Skog Ålder Underlag'!AU133:AY133)/5)&lt;&gt;"",(SUM('[1]Skog Ålder Underlag'!AU133:AY133)/5)/1000,0)</f>
        <v>52.161631516798586</v>
      </c>
      <c r="AU125" s="16">
        <f>IF((SUM('[1]Skog Ålder Underlag'!AV133:AZ133)/5)&lt;&gt;"",(SUM('[1]Skog Ålder Underlag'!AV133:AZ133)/5)/1000,0)</f>
        <v>59.323438204652341</v>
      </c>
      <c r="AV125" s="16">
        <f>IF((SUM('[1]Skog Ålder Underlag'!AW133:BA133)/5)&lt;&gt;"",(SUM('[1]Skog Ålder Underlag'!AW133:BA133)/5)/1000,0)</f>
        <v>57.929967420389978</v>
      </c>
      <c r="AW125" s="16">
        <f>IF((SUM('[1]Skog Ålder Underlag'!AX133:BB133)/5)&lt;&gt;"",(SUM('[1]Skog Ålder Underlag'!AX133:BB133)/5)/1000,0)</f>
        <v>50.659763960288338</v>
      </c>
      <c r="AX125" s="16">
        <f>IF((SUM('[1]Skog Ålder Underlag'!AY133:BC133)/5)&lt;&gt;"",(SUM('[1]Skog Ålder Underlag'!AY133:BC133)/5)/1000,0)</f>
        <v>52.164794668257436</v>
      </c>
      <c r="AY125" s="16">
        <f>IF((SUM('[1]Skog Ålder Underlag'!AZ133:BD133)/5)&lt;&gt;"",(SUM('[1]Skog Ålder Underlag'!AZ133:BD133)/5)/1000,0)</f>
        <v>50.508548140950509</v>
      </c>
      <c r="AZ125" s="16">
        <f>IF((SUM('[1]Skog Ålder Underlag'!BA133:BE133)/5)&lt;&gt;"",(SUM('[1]Skog Ålder Underlag'!BA133:BE133)/5)/1000,0)</f>
        <v>42.948511768177895</v>
      </c>
      <c r="BA125" s="16">
        <f>IF((SUM('[1]Skog Ålder Underlag'!BB133:BF133)/5)&lt;&gt;"",(SUM('[1]Skog Ålder Underlag'!BB133:BF133)/5)/1000,0)</f>
        <v>38.949322778785188</v>
      </c>
      <c r="BB125" s="16">
        <f>IF((SUM('[1]Skog Ålder Underlag'!BC133:BG133)/5)&lt;&gt;"",(SUM('[1]Skog Ålder Underlag'!BC133:BG133)/5)/1000,0)</f>
        <v>38.850932352609775</v>
      </c>
      <c r="BC125" s="16">
        <f>IF((SUM('[1]Skog Ålder Underlag'!BD133:BH133)/5)&lt;&gt;"",(SUM('[1]Skog Ålder Underlag'!BD133:BH133)/5)/1000,0)</f>
        <v>32.625897597526951</v>
      </c>
      <c r="BD125" s="16">
        <f>IF((SUM('[1]Skog Ålder Underlag'!BE133:BI133)/5)&lt;&gt;"",(SUM('[1]Skog Ålder Underlag'!BE133:BI133)/5)/1000,0)</f>
        <v>36.734967863261858</v>
      </c>
      <c r="BE125" s="16">
        <f>IF((SUM('[1]Skog Ålder Underlag'!BF133:BJ133)/5)&lt;&gt;"",(SUM('[1]Skog Ålder Underlag'!BF133:BJ133)/5)/1000,0)</f>
        <v>34.25247862502804</v>
      </c>
      <c r="BF125" s="16">
        <f>IF((SUM('[1]Skog Ålder Underlag'!BG133:BK133)/5)&lt;&gt;"",(SUM('[1]Skog Ålder Underlag'!BG133:BK133)/5)/1000,0)</f>
        <v>30.922606142912137</v>
      </c>
      <c r="BG125" s="16">
        <f>IF((SUM('[1]Skog Ålder Underlag'!BH133:BL133)/5)&lt;&gt;"",(SUM('[1]Skog Ålder Underlag'!BH133:BL133)/5)/1000,0)</f>
        <v>32.156747073839533</v>
      </c>
      <c r="BH125" s="16">
        <f>IF((SUM('[1]Skog Ålder Underlag'!BI133:BM133)/5)&lt;&gt;"",(SUM('[1]Skog Ålder Underlag'!BI133:BM133)/5)/1000,0)</f>
        <v>33.172938942678407</v>
      </c>
      <c r="BI125" s="16">
        <f>IF((SUM('[1]Skog Ålder Underlag'!BJ133:BN133)/5)&lt;&gt;"",(SUM('[1]Skog Ålder Underlag'!BJ133:BN133)/5)/1000,0)</f>
        <v>27.42840710035977</v>
      </c>
    </row>
    <row r="126" spans="1:61" s="7" customFormat="1" x14ac:dyDescent="0.25">
      <c r="A126" s="19"/>
      <c r="B126" s="18"/>
      <c r="C126" s="18"/>
      <c r="D126" s="17" t="s">
        <v>6</v>
      </c>
      <c r="E126" s="16">
        <f>IF('[1]Skog Ålder Underlag'!F134&lt;&gt;"",'[1]Skog Ålder Underlag'!F134/1000,0)</f>
        <v>20.957224219999979</v>
      </c>
      <c r="F126" s="16">
        <f>IF((SUM('[1]Skog Ålder Underlag'!G134:K134)/5)&lt;&gt;"",(SUM('[1]Skog Ålder Underlag'!G134:K134)/5)/1000,0)</f>
        <v>47.661619999999985</v>
      </c>
      <c r="G126" s="16">
        <f>IF((SUM('[1]Skog Ålder Underlag'!H134:L134)/5)&lt;&gt;"",(SUM('[1]Skog Ålder Underlag'!H134:L134)/5)/1000,0)</f>
        <v>50.00589999999999</v>
      </c>
      <c r="H126" s="16">
        <f>IF((SUM('[1]Skog Ålder Underlag'!I134:M134)/5)&lt;&gt;"",(SUM('[1]Skog Ålder Underlag'!I134:M134)/5)/1000,0)</f>
        <v>45.779899999999991</v>
      </c>
      <c r="I126" s="16">
        <f>IF((SUM('[1]Skog Ålder Underlag'!J134:N134)/5)&lt;&gt;"",(SUM('[1]Skog Ålder Underlag'!J134:N134)/5)/1000,0)</f>
        <v>44.5871</v>
      </c>
      <c r="J126" s="16">
        <f>IF((SUM('[1]Skog Ålder Underlag'!K134:O134)/5)&lt;&gt;"",(SUM('[1]Skog Ålder Underlag'!K134:O134)/5)/1000,0)</f>
        <v>41.639420000000001</v>
      </c>
      <c r="K126" s="16">
        <f>IF((SUM('[1]Skog Ålder Underlag'!L134:P134)/5)&lt;&gt;"",(SUM('[1]Skog Ålder Underlag'!L134:P134)/5)/1000,0)</f>
        <v>39.7804</v>
      </c>
      <c r="L126" s="16">
        <f>IF((SUM('[1]Skog Ålder Underlag'!M134:Q134)/5)&lt;&gt;"",(SUM('[1]Skog Ålder Underlag'!M134:Q134)/5)/1000,0)</f>
        <v>42.866759999999999</v>
      </c>
      <c r="M126" s="16">
        <f>IF((SUM('[1]Skog Ålder Underlag'!N134:R134)/5)&lt;&gt;"",(SUM('[1]Skog Ålder Underlag'!N134:R134)/5)/1000,0)</f>
        <v>43.871420000000001</v>
      </c>
      <c r="N126" s="16">
        <f>IF((SUM('[1]Skog Ålder Underlag'!O134:S134)/5)&lt;&gt;"",(SUM('[1]Skog Ålder Underlag'!O134:S134)/5)/1000,0)</f>
        <v>45.495439999999988</v>
      </c>
      <c r="O126" s="16">
        <f>IF((SUM('[1]Skog Ålder Underlag'!P134:T134)/5)&lt;&gt;"",(SUM('[1]Skog Ålder Underlag'!P134:T134)/5)/1000,0)</f>
        <v>50.644539999999992</v>
      </c>
      <c r="P126" s="16">
        <f>IF((SUM('[1]Skog Ålder Underlag'!Q134:U134)/5)&lt;&gt;"",(SUM('[1]Skog Ålder Underlag'!Q134:U134)/5)/1000,0)</f>
        <v>55.871920000000003</v>
      </c>
      <c r="Q126" s="16">
        <f>IF((SUM('[1]Skog Ålder Underlag'!R134:V134)/5)&lt;&gt;"",(SUM('[1]Skog Ålder Underlag'!R134:V134)/5)/1000,0)</f>
        <v>53.584120000000013</v>
      </c>
      <c r="R126" s="16">
        <f>IF((SUM('[1]Skog Ålder Underlag'!S134:W134)/5)&lt;&gt;"",(SUM('[1]Skog Ålder Underlag'!S134:W134)/5)/1000,0)</f>
        <v>55.158280000000005</v>
      </c>
      <c r="S126" s="16">
        <f>IF((SUM('[1]Skog Ålder Underlag'!T134:X134)/5)&lt;&gt;"",(SUM('[1]Skog Ålder Underlag'!T134:X134)/5)/1000,0)</f>
        <v>53.396680000000011</v>
      </c>
      <c r="T126" s="16">
        <f>IF((SUM('[1]Skog Ålder Underlag'!U134:Y134)/5)&lt;&gt;"",(SUM('[1]Skog Ålder Underlag'!U134:Y134)/5)/1000,0)</f>
        <v>46.857140000000001</v>
      </c>
      <c r="U126" s="16">
        <f>IF((SUM('[1]Skog Ålder Underlag'!V134:Z134)/5)&lt;&gt;"",(SUM('[1]Skog Ålder Underlag'!V134:Z134)/5)/1000,0)</f>
        <v>44.036139999999989</v>
      </c>
      <c r="V126" s="16">
        <f>IF((SUM('[1]Skog Ålder Underlag'!W134:AA134)/5)&lt;&gt;"",(SUM('[1]Skog Ålder Underlag'!W134:AA134)/5)/1000,0)</f>
        <v>53.551259999999985</v>
      </c>
      <c r="W126" s="16">
        <f>IF((SUM('[1]Skog Ålder Underlag'!X134:AB134)/5)&lt;&gt;"",(SUM('[1]Skog Ålder Underlag'!X134:AB134)/5)/1000,0)</f>
        <v>51.096119999999992</v>
      </c>
      <c r="X126" s="16">
        <f>IF((SUM('[1]Skog Ålder Underlag'!Y134:AC134)/5)&lt;&gt;"",(SUM('[1]Skog Ålder Underlag'!Y134:AC134)/5)/1000,0)</f>
        <v>52.550019999999996</v>
      </c>
      <c r="Y126" s="16">
        <f>IF((SUM('[1]Skog Ålder Underlag'!Z134:AD134)/5)&lt;&gt;"",(SUM('[1]Skog Ålder Underlag'!Z134:AD134)/5)/1000,0)</f>
        <v>58.112459999999999</v>
      </c>
      <c r="Z126" s="16">
        <f>IF((SUM('[1]Skog Ålder Underlag'!AA134:AE134)/5)&lt;&gt;"",(SUM('[1]Skog Ålder Underlag'!AA134:AE134)/5)/1000,0)</f>
        <v>57.953000000000003</v>
      </c>
      <c r="AA126" s="16">
        <f>IF((SUM('[1]Skog Ålder Underlag'!AB134:AF134)/5)&lt;&gt;"",(SUM('[1]Skog Ålder Underlag'!AB134:AF134)/5)/1000,0)</f>
        <v>48.754800000000003</v>
      </c>
      <c r="AB126" s="16">
        <f>IF((SUM('[1]Skog Ålder Underlag'!AC134:AG134)/5)&lt;&gt;"",(SUM('[1]Skog Ålder Underlag'!AC134:AG134)/5)/1000,0)</f>
        <v>52.697000000000003</v>
      </c>
      <c r="AC126" s="16">
        <f>IF((SUM('[1]Skog Ålder Underlag'!AD134:AH134)/5)&lt;&gt;"",(SUM('[1]Skog Ålder Underlag'!AD134:AH134)/5)/1000,0)</f>
        <v>54.9816</v>
      </c>
      <c r="AD126" s="16">
        <f>IF((SUM('[1]Skog Ålder Underlag'!AE134:AI134)/5)&lt;&gt;"",(SUM('[1]Skog Ålder Underlag'!AE134:AI134)/5)/1000,0)</f>
        <v>56.148000000000003</v>
      </c>
      <c r="AE126" s="16">
        <f>IF((SUM('[1]Skog Ålder Underlag'!AF134:AJ134)/5)&lt;&gt;"",(SUM('[1]Skog Ålder Underlag'!AF134:AJ134)/5)/1000,0)</f>
        <v>56.433800000000005</v>
      </c>
      <c r="AF126" s="16">
        <f>IF((SUM('[1]Skog Ålder Underlag'!AG134:AK134)/5)&lt;&gt;"",(SUM('[1]Skog Ålder Underlag'!AG134:AK134)/5)/1000,0)</f>
        <v>54.460583876137505</v>
      </c>
      <c r="AG126" s="16">
        <f>IF((SUM('[1]Skog Ålder Underlag'!AH134:AL134)/5)&lt;&gt;"",(SUM('[1]Skog Ålder Underlag'!AH134:AL134)/5)/1000,0)</f>
        <v>56.112066899424029</v>
      </c>
      <c r="AH126" s="16">
        <f>IF((SUM('[1]Skog Ålder Underlag'!AI134:AM134)/5)&lt;&gt;"",(SUM('[1]Skog Ålder Underlag'!AI134:AM134)/5)/1000,0)</f>
        <v>55.262247244002225</v>
      </c>
      <c r="AI126" s="16">
        <f>IF((SUM('[1]Skog Ålder Underlag'!AJ134:AN134)/5)&lt;&gt;"",(SUM('[1]Skog Ålder Underlag'!AJ134:AN134)/5)/1000,0)</f>
        <v>50.254627892012579</v>
      </c>
      <c r="AJ126" s="16">
        <f>IF((SUM('[1]Skog Ålder Underlag'!AK134:AO134)/5)&lt;&gt;"",(SUM('[1]Skog Ålder Underlag'!AK134:AO134)/5)/1000,0)</f>
        <v>49.267530572255801</v>
      </c>
      <c r="AK126" s="16">
        <f>IF((SUM('[1]Skog Ålder Underlag'!AL134:AP134)/5)&lt;&gt;"",(SUM('[1]Skog Ålder Underlag'!AL134:AP134)/5)/1000,0)</f>
        <v>48.907319723587818</v>
      </c>
      <c r="AL126" s="16">
        <f>IF((SUM('[1]Skog Ålder Underlag'!AM134:AQ134)/5)&lt;&gt;"",(SUM('[1]Skog Ålder Underlag'!AM134:AQ134)/5)/1000,0)</f>
        <v>49.84233564142275</v>
      </c>
      <c r="AM126" s="16">
        <f>IF((SUM('[1]Skog Ålder Underlag'!AN134:AR134)/5)&lt;&gt;"",(SUM('[1]Skog Ålder Underlag'!AN134:AR134)/5)/1000,0)</f>
        <v>46.405697697182418</v>
      </c>
      <c r="AN126" s="16">
        <f>IF((SUM('[1]Skog Ålder Underlag'!AO134:AS134)/5)&lt;&gt;"",(SUM('[1]Skog Ålder Underlag'!AO134:AS134)/5)/1000,0)</f>
        <v>42.980819055364385</v>
      </c>
      <c r="AO126" s="16">
        <f>IF((SUM('[1]Skog Ålder Underlag'!AP134:AT134)/5)&lt;&gt;"",(SUM('[1]Skog Ålder Underlag'!AP134:AT134)/5)/1000,0)</f>
        <v>47.049874270851198</v>
      </c>
      <c r="AP126" s="16">
        <f>IF((SUM('[1]Skog Ålder Underlag'!AQ134:AU134)/5)&lt;&gt;"",(SUM('[1]Skog Ålder Underlag'!AQ134:AU134)/5)/1000,0)</f>
        <v>53.23470196023267</v>
      </c>
      <c r="AQ126" s="16">
        <f>IF((SUM('[1]Skog Ålder Underlag'!AR134:AV134)/5)&lt;&gt;"",(SUM('[1]Skog Ålder Underlag'!AR134:AV134)/5)/1000,0)</f>
        <v>47.226236025248063</v>
      </c>
      <c r="AR126" s="16">
        <f>IF((SUM('[1]Skog Ålder Underlag'!AS134:AW134)/5)&lt;&gt;"",(SUM('[1]Skog Ålder Underlag'!AS134:AW134)/5)/1000,0)</f>
        <v>49.045505081998755</v>
      </c>
      <c r="AS126" s="16">
        <f>IF((SUM('[1]Skog Ålder Underlag'!AT134:AX134)/5)&lt;&gt;"",(SUM('[1]Skog Ålder Underlag'!AT134:AX134)/5)/1000,0)</f>
        <v>52.259280428855519</v>
      </c>
      <c r="AT126" s="16">
        <f>IF((SUM('[1]Skog Ålder Underlag'!AU134:AY134)/5)&lt;&gt;"",(SUM('[1]Skog Ålder Underlag'!AU134:AY134)/5)/1000,0)</f>
        <v>46.434832671408422</v>
      </c>
      <c r="AU126" s="16">
        <f>IF((SUM('[1]Skog Ålder Underlag'!AV134:AZ134)/5)&lt;&gt;"",(SUM('[1]Skog Ålder Underlag'!AV134:AZ134)/5)/1000,0)</f>
        <v>38.152697542555558</v>
      </c>
      <c r="AV126" s="16">
        <f>IF((SUM('[1]Skog Ålder Underlag'!AW134:BA134)/5)&lt;&gt;"",(SUM('[1]Skog Ålder Underlag'!AW134:BA134)/5)/1000,0)</f>
        <v>37.668248700881009</v>
      </c>
      <c r="AW126" s="16">
        <f>IF((SUM('[1]Skog Ålder Underlag'!AX134:BB134)/5)&lt;&gt;"",(SUM('[1]Skog Ålder Underlag'!AX134:BB134)/5)/1000,0)</f>
        <v>36.676560848443607</v>
      </c>
      <c r="AX126" s="16">
        <f>IF((SUM('[1]Skog Ålder Underlag'!AY134:BC134)/5)&lt;&gt;"",(SUM('[1]Skog Ålder Underlag'!AY134:BC134)/5)/1000,0)</f>
        <v>36.628243403453723</v>
      </c>
      <c r="AY126" s="16">
        <f>IF((SUM('[1]Skog Ålder Underlag'!AZ134:BD134)/5)&lt;&gt;"",(SUM('[1]Skog Ålder Underlag'!AZ134:BD134)/5)/1000,0)</f>
        <v>37.417323114111767</v>
      </c>
      <c r="AZ126" s="16">
        <f>IF((SUM('[1]Skog Ålder Underlag'!BA134:BE134)/5)&lt;&gt;"",(SUM('[1]Skog Ålder Underlag'!BA134:BE134)/5)/1000,0)</f>
        <v>37.554549085587276</v>
      </c>
      <c r="BA126" s="16">
        <f>IF((SUM('[1]Skog Ålder Underlag'!BB134:BF134)/5)&lt;&gt;"",(SUM('[1]Skog Ålder Underlag'!BB134:BF134)/5)/1000,0)</f>
        <v>36.791469910847489</v>
      </c>
      <c r="BB126" s="16">
        <f>IF((SUM('[1]Skog Ålder Underlag'!BC134:BG134)/5)&lt;&gt;"",(SUM('[1]Skog Ålder Underlag'!BC134:BG134)/5)/1000,0)</f>
        <v>32.843865353833763</v>
      </c>
      <c r="BC126" s="16">
        <f>IF((SUM('[1]Skog Ålder Underlag'!BD134:BH134)/5)&lt;&gt;"",(SUM('[1]Skog Ålder Underlag'!BD134:BH134)/5)/1000,0)</f>
        <v>32.423301108408289</v>
      </c>
      <c r="BD126" s="16">
        <f>IF((SUM('[1]Skog Ålder Underlag'!BE134:BI134)/5)&lt;&gt;"",(SUM('[1]Skog Ålder Underlag'!BE134:BI134)/5)/1000,0)</f>
        <v>32.153968834428738</v>
      </c>
      <c r="BE126" s="16">
        <f>IF((SUM('[1]Skog Ålder Underlag'!BF134:BJ134)/5)&lt;&gt;"",(SUM('[1]Skog Ålder Underlag'!BF134:BJ134)/5)/1000,0)</f>
        <v>31.576953631644923</v>
      </c>
      <c r="BF126" s="16">
        <f>IF((SUM('[1]Skog Ålder Underlag'!BG134:BK134)/5)&lt;&gt;"",(SUM('[1]Skog Ålder Underlag'!BG134:BK134)/5)/1000,0)</f>
        <v>30.124284194930084</v>
      </c>
      <c r="BG126" s="16">
        <f>IF((SUM('[1]Skog Ålder Underlag'!BH134:BL134)/5)&lt;&gt;"",(SUM('[1]Skog Ålder Underlag'!BH134:BL134)/5)/1000,0)</f>
        <v>28.574309839600339</v>
      </c>
      <c r="BH126" s="16">
        <f>IF((SUM('[1]Skog Ålder Underlag'!BI134:BM134)/5)&lt;&gt;"",(SUM('[1]Skog Ålder Underlag'!BI134:BM134)/5)/1000,0)</f>
        <v>27.308716048167575</v>
      </c>
      <c r="BI126" s="16">
        <f>IF((SUM('[1]Skog Ålder Underlag'!BJ134:BN134)/5)&lt;&gt;"",(SUM('[1]Skog Ålder Underlag'!BJ134:BN134)/5)/1000,0)</f>
        <v>28.994860089605535</v>
      </c>
    </row>
    <row r="127" spans="1:61" s="7" customFormat="1" x14ac:dyDescent="0.25">
      <c r="A127" s="19"/>
      <c r="B127" s="18"/>
      <c r="C127" s="18"/>
      <c r="D127" s="17" t="s">
        <v>5</v>
      </c>
      <c r="E127" s="16">
        <f>IF('[1]Skog Ålder Underlag'!F135&lt;&gt;"",'[1]Skog Ålder Underlag'!F135/1000,0)</f>
        <v>12.264420409999991</v>
      </c>
      <c r="F127" s="16">
        <f>IF((SUM('[1]Skog Ålder Underlag'!G135:K135)/5)&lt;&gt;"",(SUM('[1]Skog Ålder Underlag'!G135:K135)/5)/1000,0)</f>
        <v>10.767059999999997</v>
      </c>
      <c r="G127" s="16">
        <f>IF((SUM('[1]Skog Ålder Underlag'!H135:L135)/5)&lt;&gt;"",(SUM('[1]Skog Ålder Underlag'!H135:L135)/5)/1000,0)</f>
        <v>10.266219999999997</v>
      </c>
      <c r="H127" s="16">
        <f>IF((SUM('[1]Skog Ålder Underlag'!I135:M135)/5)&lt;&gt;"",(SUM('[1]Skog Ålder Underlag'!I135:M135)/5)/1000,0)</f>
        <v>7.2917200000000015</v>
      </c>
      <c r="I127" s="16">
        <f>IF((SUM('[1]Skog Ålder Underlag'!J135:N135)/5)&lt;&gt;"",(SUM('[1]Skog Ålder Underlag'!J135:N135)/5)/1000,0)</f>
        <v>9.796520000000001</v>
      </c>
      <c r="J127" s="16">
        <f>IF((SUM('[1]Skog Ålder Underlag'!K135:O135)/5)&lt;&gt;"",(SUM('[1]Skog Ålder Underlag'!K135:O135)/5)/1000,0)</f>
        <v>10.821039999999998</v>
      </c>
      <c r="K127" s="16">
        <f>IF((SUM('[1]Skog Ålder Underlag'!L135:P135)/5)&lt;&gt;"",(SUM('[1]Skog Ålder Underlag'!L135:P135)/5)/1000,0)</f>
        <v>12.028079999999999</v>
      </c>
      <c r="L127" s="16">
        <f>IF((SUM('[1]Skog Ålder Underlag'!M135:Q135)/5)&lt;&gt;"",(SUM('[1]Skog Ålder Underlag'!M135:Q135)/5)/1000,0)</f>
        <v>14.613239999999999</v>
      </c>
      <c r="M127" s="16">
        <f>IF((SUM('[1]Skog Ålder Underlag'!N135:R135)/5)&lt;&gt;"",(SUM('[1]Skog Ålder Underlag'!N135:R135)/5)/1000,0)</f>
        <v>18.962759999999999</v>
      </c>
      <c r="N127" s="16">
        <f>IF((SUM('[1]Skog Ålder Underlag'!O135:S135)/5)&lt;&gt;"",(SUM('[1]Skog Ålder Underlag'!O135:S135)/5)/1000,0)</f>
        <v>20.790299999999998</v>
      </c>
      <c r="O127" s="16">
        <f>IF((SUM('[1]Skog Ålder Underlag'!P135:T135)/5)&lt;&gt;"",(SUM('[1]Skog Ålder Underlag'!P135:T135)/5)/1000,0)</f>
        <v>21.9087</v>
      </c>
      <c r="P127" s="16">
        <f>IF((SUM('[1]Skog Ålder Underlag'!Q135:U135)/5)&lt;&gt;"",(SUM('[1]Skog Ålder Underlag'!Q135:U135)/5)/1000,0)</f>
        <v>23.459</v>
      </c>
      <c r="Q127" s="16">
        <f>IF((SUM('[1]Skog Ålder Underlag'!R135:V135)/5)&lt;&gt;"",(SUM('[1]Skog Ålder Underlag'!R135:V135)/5)/1000,0)</f>
        <v>23.993739999999999</v>
      </c>
      <c r="R127" s="16">
        <f>IF((SUM('[1]Skog Ålder Underlag'!S135:W135)/5)&lt;&gt;"",(SUM('[1]Skog Ålder Underlag'!S135:W135)/5)/1000,0)</f>
        <v>20.983699999999995</v>
      </c>
      <c r="S127" s="16">
        <f>IF((SUM('[1]Skog Ålder Underlag'!T135:X135)/5)&lt;&gt;"",(SUM('[1]Skog Ålder Underlag'!T135:X135)/5)/1000,0)</f>
        <v>17.376239999999999</v>
      </c>
      <c r="T127" s="16">
        <f>IF((SUM('[1]Skog Ålder Underlag'!U135:Y135)/5)&lt;&gt;"",(SUM('[1]Skog Ålder Underlag'!U135:Y135)/5)/1000,0)</f>
        <v>15.118540000000003</v>
      </c>
      <c r="U127" s="16">
        <f>IF((SUM('[1]Skog Ålder Underlag'!V135:Z135)/5)&lt;&gt;"",(SUM('[1]Skog Ålder Underlag'!V135:Z135)/5)/1000,0)</f>
        <v>15.252420000000003</v>
      </c>
      <c r="V127" s="16">
        <f>IF((SUM('[1]Skog Ålder Underlag'!W135:AA135)/5)&lt;&gt;"",(SUM('[1]Skog Ålder Underlag'!W135:AA135)/5)/1000,0)</f>
        <v>11.777320000000001</v>
      </c>
      <c r="W127" s="16">
        <f>IF((SUM('[1]Skog Ålder Underlag'!X135:AB135)/5)&lt;&gt;"",(SUM('[1]Skog Ålder Underlag'!X135:AB135)/5)/1000,0)</f>
        <v>11.78688</v>
      </c>
      <c r="X127" s="16">
        <f>IF((SUM('[1]Skog Ålder Underlag'!Y135:AC135)/5)&lt;&gt;"",(SUM('[1]Skog Ålder Underlag'!Y135:AC135)/5)/1000,0)</f>
        <v>14.715679999999999</v>
      </c>
      <c r="Y127" s="16">
        <f>IF((SUM('[1]Skog Ålder Underlag'!Z135:AD135)/5)&lt;&gt;"",(SUM('[1]Skog Ålder Underlag'!Z135:AD135)/5)/1000,0)</f>
        <v>18.315180000000002</v>
      </c>
      <c r="Z127" s="16">
        <f>IF((SUM('[1]Skog Ålder Underlag'!AA135:AE135)/5)&lt;&gt;"",(SUM('[1]Skog Ålder Underlag'!AA135:AE135)/5)/1000,0)</f>
        <v>16.408200000000001</v>
      </c>
      <c r="AA127" s="16">
        <f>IF((SUM('[1]Skog Ålder Underlag'!AB135:AF135)/5)&lt;&gt;"",(SUM('[1]Skog Ålder Underlag'!AB135:AF135)/5)/1000,0)</f>
        <v>23.590400000000002</v>
      </c>
      <c r="AB127" s="16">
        <f>IF((SUM('[1]Skog Ålder Underlag'!AC135:AG135)/5)&lt;&gt;"",(SUM('[1]Skog Ålder Underlag'!AC135:AG135)/5)/1000,0)</f>
        <v>25.331400000000002</v>
      </c>
      <c r="AC127" s="16">
        <f>IF((SUM('[1]Skog Ålder Underlag'!AD135:AH135)/5)&lt;&gt;"",(SUM('[1]Skog Ålder Underlag'!AD135:AH135)/5)/1000,0)</f>
        <v>23.808199999999999</v>
      </c>
      <c r="AD127" s="16">
        <f>IF((SUM('[1]Skog Ålder Underlag'!AE135:AI135)/5)&lt;&gt;"",(SUM('[1]Skog Ålder Underlag'!AE135:AI135)/5)/1000,0)</f>
        <v>23.45</v>
      </c>
      <c r="AE127" s="16">
        <f>IF((SUM('[1]Skog Ålder Underlag'!AF135:AJ135)/5)&lt;&gt;"",(SUM('[1]Skog Ålder Underlag'!AF135:AJ135)/5)/1000,0)</f>
        <v>23.287800000000001</v>
      </c>
      <c r="AF127" s="16">
        <f>IF((SUM('[1]Skog Ålder Underlag'!AG135:AK135)/5)&lt;&gt;"",(SUM('[1]Skog Ålder Underlag'!AG135:AK135)/5)/1000,0)</f>
        <v>18.83215828118573</v>
      </c>
      <c r="AG127" s="16">
        <f>IF((SUM('[1]Skog Ålder Underlag'!AH135:AL135)/5)&lt;&gt;"",(SUM('[1]Skog Ålder Underlag'!AH135:AL135)/5)/1000,0)</f>
        <v>18.706063835139787</v>
      </c>
      <c r="AH127" s="16">
        <f>IF((SUM('[1]Skog Ålder Underlag'!AI135:AM135)/5)&lt;&gt;"",(SUM('[1]Skog Ålder Underlag'!AI135:AM135)/5)/1000,0)</f>
        <v>18.078128316852169</v>
      </c>
      <c r="AI127" s="16">
        <f>IF((SUM('[1]Skog Ålder Underlag'!AJ135:AN135)/5)&lt;&gt;"",(SUM('[1]Skog Ålder Underlag'!AJ135:AN135)/5)/1000,0)</f>
        <v>17.609860298700699</v>
      </c>
      <c r="AJ127" s="16">
        <f>IF((SUM('[1]Skog Ålder Underlag'!AK135:AO135)/5)&lt;&gt;"",(SUM('[1]Skog Ålder Underlag'!AK135:AO135)/5)/1000,0)</f>
        <v>18.407434842989524</v>
      </c>
      <c r="AK127" s="16">
        <f>IF((SUM('[1]Skog Ålder Underlag'!AL135:AP135)/5)&lt;&gt;"",(SUM('[1]Skog Ålder Underlag'!AL135:AP135)/5)/1000,0)</f>
        <v>18.059388997522117</v>
      </c>
      <c r="AL127" s="16">
        <f>IF((SUM('[1]Skog Ålder Underlag'!AM135:AQ135)/5)&lt;&gt;"",(SUM('[1]Skog Ålder Underlag'!AM135:AQ135)/5)/1000,0)</f>
        <v>20.119076404028096</v>
      </c>
      <c r="AM127" s="16">
        <f>IF((SUM('[1]Skog Ålder Underlag'!AN135:AR135)/5)&lt;&gt;"",(SUM('[1]Skog Ålder Underlag'!AN135:AR135)/5)/1000,0)</f>
        <v>20.723150387352607</v>
      </c>
      <c r="AN127" s="16">
        <f>IF((SUM('[1]Skog Ålder Underlag'!AO135:AS135)/5)&lt;&gt;"",(SUM('[1]Skog Ålder Underlag'!AO135:AS135)/5)/1000,0)</f>
        <v>21.776343439257143</v>
      </c>
      <c r="AO127" s="16">
        <f>IF((SUM('[1]Skog Ålder Underlag'!AP135:AT135)/5)&lt;&gt;"",(SUM('[1]Skog Ålder Underlag'!AP135:AT135)/5)/1000,0)</f>
        <v>21.468976796906663</v>
      </c>
      <c r="AP127" s="16">
        <f>IF((SUM('[1]Skog Ålder Underlag'!AQ135:AU135)/5)&lt;&gt;"",(SUM('[1]Skog Ålder Underlag'!AQ135:AU135)/5)/1000,0)</f>
        <v>20.390842998455863</v>
      </c>
      <c r="AQ127" s="16">
        <f>IF((SUM('[1]Skog Ålder Underlag'!AR135:AV135)/5)&lt;&gt;"",(SUM('[1]Skog Ålder Underlag'!AR135:AV135)/5)/1000,0)</f>
        <v>20.869031729869672</v>
      </c>
      <c r="AR127" s="16">
        <f>IF((SUM('[1]Skog Ålder Underlag'!AS135:AW135)/5)&lt;&gt;"",(SUM('[1]Skog Ålder Underlag'!AS135:AW135)/5)/1000,0)</f>
        <v>22.150377194281369</v>
      </c>
      <c r="AS127" s="16">
        <f>IF((SUM('[1]Skog Ålder Underlag'!AT135:AX135)/5)&lt;&gt;"",(SUM('[1]Skog Ålder Underlag'!AT135:AX135)/5)/1000,0)</f>
        <v>21.425239776268253</v>
      </c>
      <c r="AT127" s="16">
        <f>IF((SUM('[1]Skog Ålder Underlag'!AU135:AY135)/5)&lt;&gt;"",(SUM('[1]Skog Ålder Underlag'!AU135:AY135)/5)/1000,0)</f>
        <v>25.41258287912483</v>
      </c>
      <c r="AU127" s="16">
        <f>IF((SUM('[1]Skog Ålder Underlag'!AV135:AZ135)/5)&lt;&gt;"",(SUM('[1]Skog Ålder Underlag'!AV135:AZ135)/5)/1000,0)</f>
        <v>27.498069304821442</v>
      </c>
      <c r="AV127" s="16">
        <f>IF((SUM('[1]Skog Ålder Underlag'!AW135:BA135)/5)&lt;&gt;"",(SUM('[1]Skog Ålder Underlag'!AW135:BA135)/5)/1000,0)</f>
        <v>24.650821562054102</v>
      </c>
      <c r="AW127" s="16">
        <f>IF((SUM('[1]Skog Ålder Underlag'!AX135:BB135)/5)&lt;&gt;"",(SUM('[1]Skog Ålder Underlag'!AX135:BB135)/5)/1000,0)</f>
        <v>22.158092117401406</v>
      </c>
      <c r="AX127" s="16">
        <f>IF((SUM('[1]Skog Ålder Underlag'!AY135:BC135)/5)&lt;&gt;"",(SUM('[1]Skog Ålder Underlag'!AY135:BC135)/5)/1000,0)</f>
        <v>21.622194293346826</v>
      </c>
      <c r="AY127" s="16">
        <f>IF((SUM('[1]Skog Ålder Underlag'!AZ135:BD135)/5)&lt;&gt;"",(SUM('[1]Skog Ålder Underlag'!AZ135:BD135)/5)/1000,0)</f>
        <v>20.292716884110984</v>
      </c>
      <c r="AZ127" s="16">
        <f>IF((SUM('[1]Skog Ålder Underlag'!BA135:BE135)/5)&lt;&gt;"",(SUM('[1]Skog Ålder Underlag'!BA135:BE135)/5)/1000,0)</f>
        <v>20.762602496643538</v>
      </c>
      <c r="BA127" s="16">
        <f>IF((SUM('[1]Skog Ålder Underlag'!BB135:BF135)/5)&lt;&gt;"",(SUM('[1]Skog Ålder Underlag'!BB135:BF135)/5)/1000,0)</f>
        <v>20.545863369208195</v>
      </c>
      <c r="BB127" s="16">
        <f>IF((SUM('[1]Skog Ålder Underlag'!BC135:BG135)/5)&lt;&gt;"",(SUM('[1]Skog Ålder Underlag'!BC135:BG135)/5)/1000,0)</f>
        <v>18.876412550864902</v>
      </c>
      <c r="BC127" s="16">
        <f>IF((SUM('[1]Skog Ålder Underlag'!BD135:BH135)/5)&lt;&gt;"",(SUM('[1]Skog Ålder Underlag'!BD135:BH135)/5)/1000,0)</f>
        <v>17.90237401888789</v>
      </c>
      <c r="BD127" s="16">
        <f>IF((SUM('[1]Skog Ålder Underlag'!BE135:BI135)/5)&lt;&gt;"",(SUM('[1]Skog Ålder Underlag'!BE135:BI135)/5)/1000,0)</f>
        <v>17.365858953013408</v>
      </c>
      <c r="BE127" s="16">
        <f>IF((SUM('[1]Skog Ålder Underlag'!BF135:BJ135)/5)&lt;&gt;"",(SUM('[1]Skog Ålder Underlag'!BF135:BJ135)/5)/1000,0)</f>
        <v>17.446038019422122</v>
      </c>
      <c r="BF127" s="16">
        <f>IF((SUM('[1]Skog Ålder Underlag'!BG135:BK135)/5)&lt;&gt;"",(SUM('[1]Skog Ålder Underlag'!BG135:BK135)/5)/1000,0)</f>
        <v>16.433209843692524</v>
      </c>
      <c r="BG127" s="16">
        <f>IF((SUM('[1]Skog Ålder Underlag'!BH135:BL135)/5)&lt;&gt;"",(SUM('[1]Skog Ålder Underlag'!BH135:BL135)/5)/1000,0)</f>
        <v>16.500886693973179</v>
      </c>
      <c r="BH127" s="16">
        <f>IF((SUM('[1]Skog Ålder Underlag'!BI135:BM135)/5)&lt;&gt;"",(SUM('[1]Skog Ålder Underlag'!BI135:BM135)/5)/1000,0)</f>
        <v>17.283282841176039</v>
      </c>
      <c r="BI127" s="16">
        <f>IF((SUM('[1]Skog Ålder Underlag'!BJ135:BN135)/5)&lt;&gt;"",(SUM('[1]Skog Ålder Underlag'!BJ135:BN135)/5)/1000,0)</f>
        <v>16.278424369509622</v>
      </c>
    </row>
    <row r="128" spans="1:61" s="7" customFormat="1" x14ac:dyDescent="0.25">
      <c r="A128" s="19"/>
      <c r="B128" s="18"/>
      <c r="C128" s="18"/>
      <c r="D128" s="17" t="s">
        <v>4</v>
      </c>
      <c r="E128" s="16">
        <f>IF('[1]Skog Ålder Underlag'!F136&lt;&gt;"",'[1]Skog Ålder Underlag'!F136/1000,0)</f>
        <v>7.1163040699999955</v>
      </c>
      <c r="F128" s="16">
        <f>IF((SUM('[1]Skog Ålder Underlag'!G136:K136)/5)&lt;&gt;"",(SUM('[1]Skog Ålder Underlag'!G136:K136)/5)/1000,0)</f>
        <v>4.6060199999999991</v>
      </c>
      <c r="G128" s="16">
        <f>IF((SUM('[1]Skog Ålder Underlag'!H136:L136)/5)&lt;&gt;"",(SUM('[1]Skog Ålder Underlag'!H136:L136)/5)/1000,0)</f>
        <v>5.1876600000000002</v>
      </c>
      <c r="H128" s="16">
        <f>IF((SUM('[1]Skog Ålder Underlag'!I136:M136)/5)&lt;&gt;"",(SUM('[1]Skog Ålder Underlag'!I136:M136)/5)/1000,0)</f>
        <v>5.18018</v>
      </c>
      <c r="I128" s="16">
        <f>IF((SUM('[1]Skog Ålder Underlag'!J136:N136)/5)&lt;&gt;"",(SUM('[1]Skog Ålder Underlag'!J136:N136)/5)/1000,0)</f>
        <v>3.0650200000000001</v>
      </c>
      <c r="J128" s="16">
        <f>IF((SUM('[1]Skog Ålder Underlag'!K136:O136)/5)&lt;&gt;"",(SUM('[1]Skog Ålder Underlag'!K136:O136)/5)/1000,0)</f>
        <v>3.4561199999999999</v>
      </c>
      <c r="K128" s="16">
        <f>IF((SUM('[1]Skog Ålder Underlag'!L136:P136)/5)&lt;&gt;"",(SUM('[1]Skog Ålder Underlag'!L136:P136)/5)/1000,0)</f>
        <v>4.1098999999999997</v>
      </c>
      <c r="L128" s="16">
        <f>IF((SUM('[1]Skog Ålder Underlag'!M136:Q136)/5)&lt;&gt;"",(SUM('[1]Skog Ålder Underlag'!M136:Q136)/5)/1000,0)</f>
        <v>3.24396</v>
      </c>
      <c r="M128" s="16">
        <f>IF((SUM('[1]Skog Ålder Underlag'!N136:R136)/5)&lt;&gt;"",(SUM('[1]Skog Ålder Underlag'!N136:R136)/5)/1000,0)</f>
        <v>4.2445000000000004</v>
      </c>
      <c r="N128" s="16">
        <f>IF((SUM('[1]Skog Ålder Underlag'!O136:S136)/5)&lt;&gt;"",(SUM('[1]Skog Ålder Underlag'!O136:S136)/5)/1000,0)</f>
        <v>4.2901999999999987</v>
      </c>
      <c r="O128" s="16">
        <f>IF((SUM('[1]Skog Ålder Underlag'!P136:T136)/5)&lt;&gt;"",(SUM('[1]Skog Ålder Underlag'!P136:T136)/5)/1000,0)</f>
        <v>4.3960399999999993</v>
      </c>
      <c r="P128" s="16">
        <f>IF((SUM('[1]Skog Ålder Underlag'!Q136:U136)/5)&lt;&gt;"",(SUM('[1]Skog Ålder Underlag'!Q136:U136)/5)/1000,0)</f>
        <v>4.0433199999999996</v>
      </c>
      <c r="Q128" s="16">
        <f>IF((SUM('[1]Skog Ålder Underlag'!R136:V136)/5)&lt;&gt;"",(SUM('[1]Skog Ålder Underlag'!R136:V136)/5)/1000,0)</f>
        <v>3.3296600000000001</v>
      </c>
      <c r="R128" s="16">
        <f>IF((SUM('[1]Skog Ålder Underlag'!S136:W136)/5)&lt;&gt;"",(SUM('[1]Skog Ålder Underlag'!S136:W136)/5)/1000,0)</f>
        <v>2.3307200000000003</v>
      </c>
      <c r="S128" s="16">
        <f>IF((SUM('[1]Skog Ålder Underlag'!T136:X136)/5)&lt;&gt;"",(SUM('[1]Skog Ålder Underlag'!T136:X136)/5)/1000,0)</f>
        <v>2.9131999999999998</v>
      </c>
      <c r="T128" s="16">
        <f>IF((SUM('[1]Skog Ålder Underlag'!U136:Y136)/5)&lt;&gt;"",(SUM('[1]Skog Ålder Underlag'!U136:Y136)/5)/1000,0)</f>
        <v>2.6384000000000003</v>
      </c>
      <c r="U128" s="16">
        <f>IF((SUM('[1]Skog Ålder Underlag'!V136:Z136)/5)&lt;&gt;"",(SUM('[1]Skog Ålder Underlag'!V136:Z136)/5)/1000,0)</f>
        <v>2.1058799999999995</v>
      </c>
      <c r="V128" s="16">
        <f>IF((SUM('[1]Skog Ålder Underlag'!W136:AA136)/5)&lt;&gt;"",(SUM('[1]Skog Ålder Underlag'!W136:AA136)/5)/1000,0)</f>
        <v>3.3346799999999992</v>
      </c>
      <c r="W128" s="16">
        <f>IF((SUM('[1]Skog Ålder Underlag'!X136:AB136)/5)&lt;&gt;"",(SUM('[1]Skog Ålder Underlag'!X136:AB136)/5)/1000,0)</f>
        <v>4.3311399999999995</v>
      </c>
      <c r="X128" s="16">
        <f>IF((SUM('[1]Skog Ålder Underlag'!Y136:AC136)/5)&lt;&gt;"",(SUM('[1]Skog Ålder Underlag'!Y136:AC136)/5)/1000,0)</f>
        <v>3.9279000000000002</v>
      </c>
      <c r="Y128" s="16">
        <f>IF((SUM('[1]Skog Ålder Underlag'!Z136:AD136)/5)&lt;&gt;"",(SUM('[1]Skog Ålder Underlag'!Z136:AD136)/5)/1000,0)</f>
        <v>4.8896600000000001</v>
      </c>
      <c r="Z128" s="16">
        <f>IF((SUM('[1]Skog Ålder Underlag'!AA136:AE136)/5)&lt;&gt;"",(SUM('[1]Skog Ålder Underlag'!AA136:AE136)/5)/1000,0)</f>
        <v>4.7698</v>
      </c>
      <c r="AA128" s="16">
        <f>IF((SUM('[1]Skog Ålder Underlag'!AB136:AF136)/5)&lt;&gt;"",(SUM('[1]Skog Ålder Underlag'!AB136:AF136)/5)/1000,0)</f>
        <v>4.6559999999999997</v>
      </c>
      <c r="AB128" s="16">
        <f>IF((SUM('[1]Skog Ålder Underlag'!AC136:AG136)/5)&lt;&gt;"",(SUM('[1]Skog Ålder Underlag'!AC136:AG136)/5)/1000,0)</f>
        <v>4.0996000000000006</v>
      </c>
      <c r="AC128" s="16">
        <f>IF((SUM('[1]Skog Ålder Underlag'!AD136:AH136)/5)&lt;&gt;"",(SUM('[1]Skog Ålder Underlag'!AD136:AH136)/5)/1000,0)</f>
        <v>4.0743999999999998</v>
      </c>
      <c r="AD128" s="16">
        <f>IF((SUM('[1]Skog Ålder Underlag'!AE136:AI136)/5)&lt;&gt;"",(SUM('[1]Skog Ålder Underlag'!AE136:AI136)/5)/1000,0)</f>
        <v>3.4940000000000002</v>
      </c>
      <c r="AE128" s="16">
        <f>IF((SUM('[1]Skog Ålder Underlag'!AF136:AJ136)/5)&lt;&gt;"",(SUM('[1]Skog Ålder Underlag'!AF136:AJ136)/5)/1000,0)</f>
        <v>4.6196000000000002</v>
      </c>
      <c r="AF128" s="16">
        <f>IF((SUM('[1]Skog Ålder Underlag'!AG136:AK136)/5)&lt;&gt;"",(SUM('[1]Skog Ålder Underlag'!AG136:AK136)/5)/1000,0)</f>
        <v>3.5045999999999999</v>
      </c>
      <c r="AG128" s="16">
        <f>IF((SUM('[1]Skog Ålder Underlag'!AH136:AL136)/5)&lt;&gt;"",(SUM('[1]Skog Ålder Underlag'!AH136:AL136)/5)/1000,0)</f>
        <v>6.1519929061337324</v>
      </c>
      <c r="AH128" s="16">
        <f>IF((SUM('[1]Skog Ålder Underlag'!AI136:AM136)/5)&lt;&gt;"",(SUM('[1]Skog Ålder Underlag'!AI136:AM136)/5)/1000,0)</f>
        <v>7.0149390319840723</v>
      </c>
      <c r="AI128" s="16">
        <f>IF((SUM('[1]Skog Ålder Underlag'!AJ136:AN136)/5)&lt;&gt;"",(SUM('[1]Skog Ålder Underlag'!AJ136:AN136)/5)/1000,0)</f>
        <v>6.2952582152333676</v>
      </c>
      <c r="AJ128" s="16">
        <f>IF((SUM('[1]Skog Ålder Underlag'!AK136:AO136)/5)&lt;&gt;"",(SUM('[1]Skog Ålder Underlag'!AK136:AO136)/5)/1000,0)</f>
        <v>5.9913364021614726</v>
      </c>
      <c r="AK128" s="16">
        <f>IF((SUM('[1]Skog Ålder Underlag'!AL136:AP136)/5)&lt;&gt;"",(SUM('[1]Skog Ålder Underlag'!AL136:AP136)/5)/1000,0)</f>
        <v>6.3933404419949378</v>
      </c>
      <c r="AL128" s="16">
        <f>IF((SUM('[1]Skog Ålder Underlag'!AM136:AQ136)/5)&lt;&gt;"",(SUM('[1]Skog Ålder Underlag'!AM136:AQ136)/5)/1000,0)</f>
        <v>3.4423941921112045</v>
      </c>
      <c r="AM128" s="16">
        <f>IF((SUM('[1]Skog Ålder Underlag'!AN136:AR136)/5)&lt;&gt;"",(SUM('[1]Skog Ålder Underlag'!AN136:AR136)/5)/1000,0)</f>
        <v>2.2220480662608653</v>
      </c>
      <c r="AN128" s="16">
        <f>IF((SUM('[1]Skog Ålder Underlag'!AO136:AS136)/5)&lt;&gt;"",(SUM('[1]Skog Ålder Underlag'!AO136:AS136)/5)/1000,0)</f>
        <v>2.9798005612840068</v>
      </c>
      <c r="AO128" s="16">
        <f>IF((SUM('[1]Skog Ålder Underlag'!AP136:AT136)/5)&lt;&gt;"",(SUM('[1]Skog Ålder Underlag'!AP136:AT136)/5)/1000,0)</f>
        <v>4.7325487529975661</v>
      </c>
      <c r="AP128" s="16">
        <f>IF((SUM('[1]Skog Ålder Underlag'!AQ136:AU136)/5)&lt;&gt;"",(SUM('[1]Skog Ålder Underlag'!AQ136:AU136)/5)/1000,0)</f>
        <v>4.81257300047033</v>
      </c>
      <c r="AQ128" s="16">
        <f>IF((SUM('[1]Skog Ålder Underlag'!AR136:AV136)/5)&lt;&gt;"",(SUM('[1]Skog Ålder Underlag'!AR136:AV136)/5)/1000,0)</f>
        <v>5.9676369324556244</v>
      </c>
      <c r="AR128" s="16">
        <f>IF((SUM('[1]Skog Ålder Underlag'!AS136:AW136)/5)&lt;&gt;"",(SUM('[1]Skog Ålder Underlag'!AS136:AW136)/5)/1000,0)</f>
        <v>5.9676369324556244</v>
      </c>
      <c r="AS128" s="16">
        <f>IF((SUM('[1]Skog Ålder Underlag'!AT136:AX136)/5)&lt;&gt;"",(SUM('[1]Skog Ålder Underlag'!AT136:AX136)/5)/1000,0)</f>
        <v>4.6731652541831865</v>
      </c>
      <c r="AT128" s="16">
        <f>IF((SUM('[1]Skog Ålder Underlag'!AU136:AY136)/5)&lt;&gt;"",(SUM('[1]Skog Ålder Underlag'!AU136:AY136)/5)/1000,0)</f>
        <v>4.463227928868446</v>
      </c>
      <c r="AU128" s="16">
        <f>IF((SUM('[1]Skog Ålder Underlag'!AV136:AZ136)/5)&lt;&gt;"",(SUM('[1]Skog Ålder Underlag'!AV136:AZ136)/5)/1000,0)</f>
        <v>6.7698880422235872</v>
      </c>
      <c r="AV128" s="16">
        <f>IF((SUM('[1]Skog Ålder Underlag'!AW136:BA136)/5)&lt;&gt;"",(SUM('[1]Skog Ålder Underlag'!AW136:BA136)/5)/1000,0)</f>
        <v>6.7980579994428405</v>
      </c>
      <c r="AW128" s="16">
        <f>IF((SUM('[1]Skog Ålder Underlag'!AX136:BB136)/5)&lt;&gt;"",(SUM('[1]Skog Ålder Underlag'!AX136:BB136)/5)/1000,0)</f>
        <v>8.527797336652144</v>
      </c>
      <c r="AX128" s="16">
        <f>IF((SUM('[1]Skog Ålder Underlag'!AY136:BC136)/5)&lt;&gt;"",(SUM('[1]Skog Ålder Underlag'!AY136:BC136)/5)/1000,0)</f>
        <v>10.94567446835946</v>
      </c>
      <c r="AY128" s="16">
        <f>IF((SUM('[1]Skog Ålder Underlag'!AZ136:BD136)/5)&lt;&gt;"",(SUM('[1]Skog Ålder Underlag'!AZ136:BD136)/5)/1000,0)</f>
        <v>11.968412571789292</v>
      </c>
      <c r="AZ128" s="16">
        <f>IF((SUM('[1]Skog Ålder Underlag'!BA136:BE136)/5)&lt;&gt;"",(SUM('[1]Skog Ålder Underlag'!BA136:BE136)/5)/1000,0)</f>
        <v>11.600040674439178</v>
      </c>
      <c r="BA128" s="16">
        <f>IF((SUM('[1]Skog Ålder Underlag'!BB136:BF136)/5)&lt;&gt;"",(SUM('[1]Skog Ålder Underlag'!BB136:BF136)/5)/1000,0)</f>
        <v>13.186181659550673</v>
      </c>
      <c r="BB128" s="16">
        <f>IF((SUM('[1]Skog Ålder Underlag'!BC136:BG136)/5)&lt;&gt;"",(SUM('[1]Skog Ålder Underlag'!BC136:BG136)/5)/1000,0)</f>
        <v>12.962787042471241</v>
      </c>
      <c r="BC128" s="16">
        <f>IF((SUM('[1]Skog Ålder Underlag'!BD136:BH136)/5)&lt;&gt;"",(SUM('[1]Skog Ålder Underlag'!BD136:BH136)/5)/1000,0)</f>
        <v>13.496311201598175</v>
      </c>
      <c r="BD128" s="16">
        <f>IF((SUM('[1]Skog Ålder Underlag'!BE136:BI136)/5)&lt;&gt;"",(SUM('[1]Skog Ålder Underlag'!BE136:BI136)/5)/1000,0)</f>
        <v>11.318254940680273</v>
      </c>
      <c r="BE128" s="16">
        <f>IF((SUM('[1]Skog Ålder Underlag'!BF136:BJ136)/5)&lt;&gt;"",(SUM('[1]Skog Ålder Underlag'!BF136:BJ136)/5)/1000,0)</f>
        <v>11.844439176185002</v>
      </c>
      <c r="BF128" s="16">
        <f>IF((SUM('[1]Skog Ålder Underlag'!BG136:BK136)/5)&lt;&gt;"",(SUM('[1]Skog Ålder Underlag'!BG136:BK136)/5)/1000,0)</f>
        <v>12.527994365893752</v>
      </c>
      <c r="BG128" s="16">
        <f>IF((SUM('[1]Skog Ålder Underlag'!BH136:BL136)/5)&lt;&gt;"",(SUM('[1]Skog Ålder Underlag'!BH136:BL136)/5)/1000,0)</f>
        <v>11.115802461323323</v>
      </c>
      <c r="BH128" s="16">
        <f>IF((SUM('[1]Skog Ålder Underlag'!BI136:BM136)/5)&lt;&gt;"",(SUM('[1]Skog Ålder Underlag'!BI136:BM136)/5)/1000,0)</f>
        <v>10.470544314952857</v>
      </c>
      <c r="BI128" s="16">
        <f>IF((SUM('[1]Skog Ålder Underlag'!BJ136:BN136)/5)&lt;&gt;"",(SUM('[1]Skog Ålder Underlag'!BJ136:BN136)/5)/1000,0)</f>
        <v>11.065830303346592</v>
      </c>
    </row>
    <row r="129" spans="1:61" s="7" customFormat="1" x14ac:dyDescent="0.25">
      <c r="A129" s="19"/>
      <c r="B129" s="18"/>
      <c r="C129" s="18"/>
      <c r="D129" s="17" t="s">
        <v>3</v>
      </c>
      <c r="E129" s="16">
        <f>IF('[1]Skog Ålder Underlag'!F137&lt;&gt;"",'[1]Skog Ålder Underlag'!F137/1000,0)</f>
        <v>2.6010177549999991</v>
      </c>
      <c r="F129" s="16">
        <f>IF((SUM('[1]Skog Ålder Underlag'!G137:K137)/5)&lt;&gt;"",(SUM('[1]Skog Ålder Underlag'!G137:K137)/5)/1000,0)</f>
        <v>2.6451600000000002</v>
      </c>
      <c r="G129" s="16">
        <f>IF((SUM('[1]Skog Ålder Underlag'!H137:L137)/5)&lt;&gt;"",(SUM('[1]Skog Ålder Underlag'!H137:L137)/5)/1000,0)</f>
        <v>2.6451600000000002</v>
      </c>
      <c r="H129" s="16">
        <f>IF((SUM('[1]Skog Ålder Underlag'!I137:M137)/5)&lt;&gt;"",(SUM('[1]Skog Ålder Underlag'!I137:M137)/5)/1000,0)</f>
        <v>2.3141400000000005</v>
      </c>
      <c r="I129" s="16">
        <f>IF((SUM('[1]Skog Ålder Underlag'!J137:N137)/5)&lt;&gt;"",(SUM('[1]Skog Ålder Underlag'!J137:N137)/5)/1000,0)</f>
        <v>0</v>
      </c>
      <c r="J129" s="16">
        <f>IF((SUM('[1]Skog Ålder Underlag'!K137:O137)/5)&lt;&gt;"",(SUM('[1]Skog Ålder Underlag'!K137:O137)/5)/1000,0)</f>
        <v>0</v>
      </c>
      <c r="K129" s="16">
        <f>IF((SUM('[1]Skog Ålder Underlag'!L137:P137)/5)&lt;&gt;"",(SUM('[1]Skog Ålder Underlag'!L137:P137)/5)/1000,0)</f>
        <v>0</v>
      </c>
      <c r="L129" s="16">
        <f>IF((SUM('[1]Skog Ålder Underlag'!M137:Q137)/5)&lt;&gt;"",(SUM('[1]Skog Ålder Underlag'!M137:Q137)/5)/1000,0)</f>
        <v>0</v>
      </c>
      <c r="M129" s="16">
        <f>IF((SUM('[1]Skog Ålder Underlag'!N137:R137)/5)&lt;&gt;"",(SUM('[1]Skog Ålder Underlag'!N137:R137)/5)/1000,0)</f>
        <v>0.92685999999999991</v>
      </c>
      <c r="N129" s="16">
        <f>IF((SUM('[1]Skog Ålder Underlag'!O137:S137)/5)&lt;&gt;"",(SUM('[1]Skog Ålder Underlag'!O137:S137)/5)/1000,0)</f>
        <v>0.92685999999999991</v>
      </c>
      <c r="O129" s="16">
        <f>IF((SUM('[1]Skog Ålder Underlag'!P137:T137)/5)&lt;&gt;"",(SUM('[1]Skog Ålder Underlag'!P137:T137)/5)/1000,0)</f>
        <v>0.92685999999999991</v>
      </c>
      <c r="P129" s="16">
        <f>IF((SUM('[1]Skog Ålder Underlag'!Q137:U137)/5)&lt;&gt;"",(SUM('[1]Skog Ålder Underlag'!Q137:U137)/5)/1000,0)</f>
        <v>1.2702199999999999</v>
      </c>
      <c r="Q129" s="16">
        <f>IF((SUM('[1]Skog Ålder Underlag'!R137:V137)/5)&lt;&gt;"",(SUM('[1]Skog Ålder Underlag'!R137:V137)/5)/1000,0)</f>
        <v>1.2702199999999999</v>
      </c>
      <c r="R129" s="16">
        <f>IF((SUM('[1]Skog Ålder Underlag'!S137:W137)/5)&lt;&gt;"",(SUM('[1]Skog Ålder Underlag'!S137:W137)/5)/1000,0)</f>
        <v>0.34336</v>
      </c>
      <c r="S129" s="16">
        <f>IF((SUM('[1]Skog Ålder Underlag'!T137:X137)/5)&lt;&gt;"",(SUM('[1]Skog Ålder Underlag'!T137:X137)/5)/1000,0)</f>
        <v>0.34336</v>
      </c>
      <c r="T129" s="16">
        <f>IF((SUM('[1]Skog Ålder Underlag'!U137:Y137)/5)&lt;&gt;"",(SUM('[1]Skog Ålder Underlag'!U137:Y137)/5)/1000,0)</f>
        <v>0.34336</v>
      </c>
      <c r="U129" s="16">
        <f>IF((SUM('[1]Skog Ålder Underlag'!V137:Z137)/5)&lt;&gt;"",(SUM('[1]Skog Ålder Underlag'!V137:Z137)/5)/1000,0)</f>
        <v>0</v>
      </c>
      <c r="V129" s="16">
        <f>IF((SUM('[1]Skog Ålder Underlag'!W137:AA137)/5)&lt;&gt;"",(SUM('[1]Skog Ålder Underlag'!W137:AA137)/5)/1000,0)</f>
        <v>0</v>
      </c>
      <c r="W129" s="16">
        <f>IF((SUM('[1]Skog Ålder Underlag'!X137:AB137)/5)&lt;&gt;"",(SUM('[1]Skog Ålder Underlag'!X137:AB137)/5)/1000,0)</f>
        <v>0</v>
      </c>
      <c r="X129" s="16">
        <f>IF((SUM('[1]Skog Ålder Underlag'!Y137:AC137)/5)&lt;&gt;"",(SUM('[1]Skog Ålder Underlag'!Y137:AC137)/5)/1000,0)</f>
        <v>0</v>
      </c>
      <c r="Y129" s="16">
        <f>IF((SUM('[1]Skog Ålder Underlag'!Z137:AD137)/5)&lt;&gt;"",(SUM('[1]Skog Ålder Underlag'!Z137:AD137)/5)/1000,0)</f>
        <v>0.12840000000000001</v>
      </c>
      <c r="Z129" s="16">
        <f>IF((SUM('[1]Skog Ålder Underlag'!AA137:AE137)/5)&lt;&gt;"",(SUM('[1]Skog Ålder Underlag'!AA137:AE137)/5)/1000,0)</f>
        <v>0.12840000000000001</v>
      </c>
      <c r="AA129" s="16">
        <f>IF((SUM('[1]Skog Ålder Underlag'!AB137:AF137)/5)&lt;&gt;"",(SUM('[1]Skog Ålder Underlag'!AB137:AF137)/5)/1000,0)</f>
        <v>0.12840000000000001</v>
      </c>
      <c r="AB129" s="16">
        <f>IF((SUM('[1]Skog Ålder Underlag'!AC137:AG137)/5)&lt;&gt;"",(SUM('[1]Skog Ålder Underlag'!AC137:AG137)/5)/1000,0)</f>
        <v>0.51100000000000001</v>
      </c>
      <c r="AC129" s="16">
        <f>IF((SUM('[1]Skog Ålder Underlag'!AD137:AH137)/5)&lt;&gt;"",(SUM('[1]Skog Ålder Underlag'!AD137:AH137)/5)/1000,0)</f>
        <v>0.51100000000000001</v>
      </c>
      <c r="AD129" s="16">
        <f>IF((SUM('[1]Skog Ålder Underlag'!AE137:AI137)/5)&lt;&gt;"",(SUM('[1]Skog Ålder Underlag'!AE137:AI137)/5)/1000,0)</f>
        <v>0.3826</v>
      </c>
      <c r="AE129" s="16">
        <f>IF((SUM('[1]Skog Ålder Underlag'!AF137:AJ137)/5)&lt;&gt;"",(SUM('[1]Skog Ålder Underlag'!AF137:AJ137)/5)/1000,0)</f>
        <v>0.3826</v>
      </c>
      <c r="AF129" s="16">
        <f>IF((SUM('[1]Skog Ålder Underlag'!AG137:AK137)/5)&lt;&gt;"",(SUM('[1]Skog Ålder Underlag'!AG137:AK137)/5)/1000,0)</f>
        <v>0.3826</v>
      </c>
      <c r="AG129" s="16">
        <f>IF((SUM('[1]Skog Ålder Underlag'!AH137:AL137)/5)&lt;&gt;"",(SUM('[1]Skog Ålder Underlag'!AH137:AL137)/5)/1000,0)</f>
        <v>0</v>
      </c>
      <c r="AH129" s="16">
        <f>IF((SUM('[1]Skog Ålder Underlag'!AI137:AM137)/5)&lt;&gt;"",(SUM('[1]Skog Ålder Underlag'!AI137:AM137)/5)/1000,0)</f>
        <v>0</v>
      </c>
      <c r="AI129" s="16">
        <f>IF((SUM('[1]Skog Ålder Underlag'!AJ137:AN137)/5)&lt;&gt;"",(SUM('[1]Skog Ålder Underlag'!AJ137:AN137)/5)/1000,0)</f>
        <v>0.40752256551724136</v>
      </c>
      <c r="AJ129" s="16">
        <f>IF((SUM('[1]Skog Ålder Underlag'!AK137:AO137)/5)&lt;&gt;"",(SUM('[1]Skog Ålder Underlag'!AK137:AO137)/5)/1000,0)</f>
        <v>0.40752256551724136</v>
      </c>
      <c r="AK129" s="16">
        <f>IF((SUM('[1]Skog Ålder Underlag'!AL137:AP137)/5)&lt;&gt;"",(SUM('[1]Skog Ålder Underlag'!AL137:AP137)/5)/1000,0)</f>
        <v>0.40752256551724136</v>
      </c>
      <c r="AL129" s="16">
        <f>IF((SUM('[1]Skog Ålder Underlag'!AM137:AQ137)/5)&lt;&gt;"",(SUM('[1]Skog Ålder Underlag'!AM137:AQ137)/5)/1000,0)</f>
        <v>0.40752256551724136</v>
      </c>
      <c r="AM129" s="16">
        <f>IF((SUM('[1]Skog Ålder Underlag'!AN137:AR137)/5)&lt;&gt;"",(SUM('[1]Skog Ålder Underlag'!AN137:AR137)/5)/1000,0)</f>
        <v>0.65755884127814113</v>
      </c>
      <c r="AN129" s="16">
        <f>IF((SUM('[1]Skog Ålder Underlag'!AO137:AS137)/5)&lt;&gt;"",(SUM('[1]Skog Ålder Underlag'!AO137:AS137)/5)/1000,0)</f>
        <v>1.0217567486673036</v>
      </c>
      <c r="AO129" s="16">
        <f>IF((SUM('[1]Skog Ålder Underlag'!AP137:AT137)/5)&lt;&gt;"",(SUM('[1]Skog Ålder Underlag'!AP137:AT137)/5)/1000,0)</f>
        <v>1.0217567486673036</v>
      </c>
      <c r="AP129" s="16">
        <f>IF((SUM('[1]Skog Ålder Underlag'!AQ137:AU137)/5)&lt;&gt;"",(SUM('[1]Skog Ålder Underlag'!AQ137:AU137)/5)/1000,0)</f>
        <v>1.0217567486673036</v>
      </c>
      <c r="AQ129" s="16">
        <f>IF((SUM('[1]Skog Ålder Underlag'!AR137:AV137)/5)&lt;&gt;"",(SUM('[1]Skog Ålder Underlag'!AR137:AV137)/5)/1000,0)</f>
        <v>1.0217567486673036</v>
      </c>
      <c r="AR129" s="16">
        <f>IF((SUM('[1]Skog Ålder Underlag'!AS137:AW137)/5)&lt;&gt;"",(SUM('[1]Skog Ålder Underlag'!AS137:AW137)/5)/1000,0)</f>
        <v>1.3712169679064039</v>
      </c>
      <c r="AS129" s="16">
        <f>IF((SUM('[1]Skog Ålder Underlag'!AT137:AX137)/5)&lt;&gt;"",(SUM('[1]Skog Ålder Underlag'!AT137:AX137)/5)/1000,0)</f>
        <v>0.59949649500000002</v>
      </c>
      <c r="AT129" s="16">
        <f>IF((SUM('[1]Skog Ålder Underlag'!AU137:AY137)/5)&lt;&gt;"",(SUM('[1]Skog Ålder Underlag'!AU137:AY137)/5)/1000,0)</f>
        <v>1.1539441204335259</v>
      </c>
      <c r="AU129" s="16">
        <f>IF((SUM('[1]Skog Ålder Underlag'!AV137:AZ137)/5)&lt;&gt;"",(SUM('[1]Skog Ålder Underlag'!AV137:AZ137)/5)/1000,0)</f>
        <v>1.1539441204335259</v>
      </c>
      <c r="AV129" s="16">
        <f>IF((SUM('[1]Skog Ålder Underlag'!AW137:BA137)/5)&lt;&gt;"",(SUM('[1]Skog Ålder Underlag'!AW137:BA137)/5)/1000,0)</f>
        <v>1.1539441204335259</v>
      </c>
      <c r="AW129" s="16">
        <f>IF((SUM('[1]Skog Ålder Underlag'!AX137:BB137)/5)&lt;&gt;"",(SUM('[1]Skog Ålder Underlag'!AX137:BB137)/5)/1000,0)</f>
        <v>0.55444762543352599</v>
      </c>
      <c r="AX129" s="16">
        <f>IF((SUM('[1]Skog Ålder Underlag'!AY137:BC137)/5)&lt;&gt;"",(SUM('[1]Skog Ålder Underlag'!AY137:BC137)/5)/1000,0)</f>
        <v>1.191273869335965</v>
      </c>
      <c r="AY129" s="16">
        <f>IF((SUM('[1]Skog Ålder Underlag'!AZ137:BD137)/5)&lt;&gt;"",(SUM('[1]Skog Ålder Underlag'!AZ137:BD137)/5)/1000,0)</f>
        <v>1.2013641033618983</v>
      </c>
      <c r="AZ129" s="16">
        <f>IF((SUM('[1]Skog Ålder Underlag'!BA137:BE137)/5)&lt;&gt;"",(SUM('[1]Skog Ålder Underlag'!BA137:BE137)/5)/1000,0)</f>
        <v>1.8202109377989844</v>
      </c>
      <c r="BA129" s="16">
        <f>IF((SUM('[1]Skog Ålder Underlag'!BB137:BF137)/5)&lt;&gt;"",(SUM('[1]Skog Ålder Underlag'!BB137:BF137)/5)/1000,0)</f>
        <v>1.8202109377989844</v>
      </c>
      <c r="BB129" s="16">
        <f>IF((SUM('[1]Skog Ålder Underlag'!BC137:BG137)/5)&lt;&gt;"",(SUM('[1]Skog Ålder Underlag'!BC137:BG137)/5)/1000,0)</f>
        <v>1.8202109377989844</v>
      </c>
      <c r="BC129" s="16">
        <f>IF((SUM('[1]Skog Ålder Underlag'!BD137:BH137)/5)&lt;&gt;"",(SUM('[1]Skog Ålder Underlag'!BD137:BH137)/5)/1000,0)</f>
        <v>1.1833846938965458</v>
      </c>
      <c r="BD129" s="16">
        <f>IF((SUM('[1]Skog Ålder Underlag'!BE137:BI137)/5)&lt;&gt;"",(SUM('[1]Skog Ålder Underlag'!BE137:BI137)/5)/1000,0)</f>
        <v>0.61884683443708621</v>
      </c>
      <c r="BE129" s="16">
        <f>IF((SUM('[1]Skog Ålder Underlag'!BF137:BJ137)/5)&lt;&gt;"",(SUM('[1]Skog Ålder Underlag'!BF137:BJ137)/5)/1000,0)</f>
        <v>1.3480789020830628</v>
      </c>
      <c r="BF129" s="16">
        <f>IF((SUM('[1]Skog Ålder Underlag'!BG137:BK137)/5)&lt;&gt;"",(SUM('[1]Skog Ålder Underlag'!BG137:BK137)/5)/1000,0)</f>
        <v>1.3480789020830628</v>
      </c>
      <c r="BG129" s="16">
        <f>IF((SUM('[1]Skog Ålder Underlag'!BH137:BL137)/5)&lt;&gt;"",(SUM('[1]Skog Ålder Underlag'!BH137:BL137)/5)/1000,0)</f>
        <v>1.3480789020830628</v>
      </c>
      <c r="BH129" s="16">
        <f>IF((SUM('[1]Skog Ålder Underlag'!BI137:BM137)/5)&lt;&gt;"",(SUM('[1]Skog Ålder Underlag'!BI137:BM137)/5)/1000,0)</f>
        <v>1.3480789020830628</v>
      </c>
      <c r="BI129" s="16">
        <f>IF((SUM('[1]Skog Ålder Underlag'!BJ137:BN137)/5)&lt;&gt;"",(SUM('[1]Skog Ålder Underlag'!BJ137:BN137)/5)/1000,0)</f>
        <v>1.3480789020830628</v>
      </c>
    </row>
    <row r="130" spans="1:61" s="7" customFormat="1" x14ac:dyDescent="0.25">
      <c r="A130" s="19">
        <v>20</v>
      </c>
      <c r="B130" s="18" t="s">
        <v>27</v>
      </c>
      <c r="C130" s="18" t="s" vm="6">
        <v>26</v>
      </c>
      <c r="D130" s="17" t="s">
        <v>10</v>
      </c>
      <c r="E130" s="16">
        <f>IF('[1]Skog Ålder Underlag'!F138&lt;&gt;"",'[1]Skog Ålder Underlag'!F138/1000,0)</f>
        <v>240.4428272399999</v>
      </c>
      <c r="F130" s="16">
        <f>IF((SUM('[1]Skog Ålder Underlag'!G138:K138)/5)&lt;&gt;"",(SUM('[1]Skog Ålder Underlag'!G138:K138)/5)/1000,0)</f>
        <v>194.64305999999999</v>
      </c>
      <c r="G130" s="16">
        <f>IF((SUM('[1]Skog Ålder Underlag'!H138:L138)/5)&lt;&gt;"",(SUM('[1]Skog Ålder Underlag'!H138:L138)/5)/1000,0)</f>
        <v>198.13472000000004</v>
      </c>
      <c r="H130" s="16">
        <f>IF((SUM('[1]Skog Ålder Underlag'!I138:M138)/5)&lt;&gt;"",(SUM('[1]Skog Ålder Underlag'!I138:M138)/5)/1000,0)</f>
        <v>209.10363999999996</v>
      </c>
      <c r="I130" s="16">
        <f>IF((SUM('[1]Skog Ålder Underlag'!J138:N138)/5)&lt;&gt;"",(SUM('[1]Skog Ålder Underlag'!J138:N138)/5)/1000,0)</f>
        <v>264.54655999999983</v>
      </c>
      <c r="J130" s="16">
        <f>IF((SUM('[1]Skog Ålder Underlag'!K138:O138)/5)&lt;&gt;"",(SUM('[1]Skog Ålder Underlag'!K138:O138)/5)/1000,0)</f>
        <v>281.47909999999979</v>
      </c>
      <c r="K130" s="16">
        <f>IF((SUM('[1]Skog Ålder Underlag'!L138:P138)/5)&lt;&gt;"",(SUM('[1]Skog Ålder Underlag'!L138:P138)/5)/1000,0)</f>
        <v>322.81973999999985</v>
      </c>
      <c r="L130" s="16">
        <f>IF((SUM('[1]Skog Ålder Underlag'!M138:Q138)/5)&lt;&gt;"",(SUM('[1]Skog Ålder Underlag'!M138:Q138)/5)/1000,0)</f>
        <v>332.77256000000006</v>
      </c>
      <c r="M130" s="16">
        <f>IF((SUM('[1]Skog Ålder Underlag'!N138:R138)/5)&lt;&gt;"",(SUM('[1]Skog Ålder Underlag'!N138:R138)/5)/1000,0)</f>
        <v>334.9085</v>
      </c>
      <c r="N130" s="16">
        <f>IF((SUM('[1]Skog Ålder Underlag'!O138:S138)/5)&lt;&gt;"",(SUM('[1]Skog Ålder Underlag'!O138:S138)/5)/1000,0)</f>
        <v>319.88568000000009</v>
      </c>
      <c r="O130" s="16">
        <f>IF((SUM('[1]Skog Ålder Underlag'!P138:T138)/5)&lt;&gt;"",(SUM('[1]Skog Ålder Underlag'!P138:T138)/5)/1000,0)</f>
        <v>329.69962000000021</v>
      </c>
      <c r="P130" s="16">
        <f>IF((SUM('[1]Skog Ålder Underlag'!Q138:U138)/5)&lt;&gt;"",(SUM('[1]Skog Ålder Underlag'!Q138:U138)/5)/1000,0)</f>
        <v>326.80656000000022</v>
      </c>
      <c r="Q130" s="16">
        <f>IF((SUM('[1]Skog Ålder Underlag'!R138:V138)/5)&lt;&gt;"",(SUM('[1]Skog Ålder Underlag'!R138:V138)/5)/1000,0)</f>
        <v>362.42122000000006</v>
      </c>
      <c r="R130" s="16">
        <f>IF((SUM('[1]Skog Ålder Underlag'!S138:W138)/5)&lt;&gt;"",(SUM('[1]Skog Ålder Underlag'!S138:W138)/5)/1000,0)</f>
        <v>376.86864000000014</v>
      </c>
      <c r="S130" s="16">
        <f>IF((SUM('[1]Skog Ålder Underlag'!T138:X138)/5)&lt;&gt;"",(SUM('[1]Skog Ålder Underlag'!T138:X138)/5)/1000,0)</f>
        <v>403.70501999999988</v>
      </c>
      <c r="T130" s="16">
        <f>IF((SUM('[1]Skog Ålder Underlag'!U138:Y138)/5)&lt;&gt;"",(SUM('[1]Skog Ålder Underlag'!U138:Y138)/5)/1000,0)</f>
        <v>427.58409999999981</v>
      </c>
      <c r="U130" s="16">
        <f>IF((SUM('[1]Skog Ålder Underlag'!V138:Z138)/5)&lt;&gt;"",(SUM('[1]Skog Ålder Underlag'!V138:Z138)/5)/1000,0)</f>
        <v>458.9477599999999</v>
      </c>
      <c r="V130" s="16">
        <f>IF((SUM('[1]Skog Ålder Underlag'!W138:AA138)/5)&lt;&gt;"",(SUM('[1]Skog Ålder Underlag'!W138:AA138)/5)/1000,0)</f>
        <v>449.17761999999982</v>
      </c>
      <c r="W130" s="16">
        <f>IF((SUM('[1]Skog Ålder Underlag'!X138:AB138)/5)&lt;&gt;"",(SUM('[1]Skog Ålder Underlag'!X138:AB138)/5)/1000,0)</f>
        <v>460.45601999999991</v>
      </c>
      <c r="X130" s="16">
        <f>IF((SUM('[1]Skog Ålder Underlag'!Y138:AC138)/5)&lt;&gt;"",(SUM('[1]Skog Ålder Underlag'!Y138:AC138)/5)/1000,0)</f>
        <v>463.49132000000003</v>
      </c>
      <c r="Y130" s="16">
        <f>IF((SUM('[1]Skog Ålder Underlag'!Z138:AD138)/5)&lt;&gt;"",(SUM('[1]Skog Ålder Underlag'!Z138:AD138)/5)/1000,0)</f>
        <v>485.43604000000005</v>
      </c>
      <c r="Z130" s="16">
        <f>IF((SUM('[1]Skog Ålder Underlag'!AA138:AE138)/5)&lt;&gt;"",(SUM('[1]Skog Ålder Underlag'!AA138:AE138)/5)/1000,0)</f>
        <v>478.85240000000005</v>
      </c>
      <c r="AA130" s="16">
        <f>IF((SUM('[1]Skog Ålder Underlag'!AB138:AF138)/5)&lt;&gt;"",(SUM('[1]Skog Ålder Underlag'!AB138:AF138)/5)/1000,0)</f>
        <v>488.96979999999996</v>
      </c>
      <c r="AB130" s="16">
        <f>IF((SUM('[1]Skog Ålder Underlag'!AC138:AG138)/5)&lt;&gt;"",(SUM('[1]Skog Ålder Underlag'!AC138:AG138)/5)/1000,0)</f>
        <v>506.63400000000001</v>
      </c>
      <c r="AC130" s="16">
        <f>IF((SUM('[1]Skog Ålder Underlag'!AD138:AH138)/5)&lt;&gt;"",(SUM('[1]Skog Ålder Underlag'!AD138:AH138)/5)/1000,0)</f>
        <v>501.59</v>
      </c>
      <c r="AD130" s="16">
        <f>IF((SUM('[1]Skog Ålder Underlag'!AE138:AI138)/5)&lt;&gt;"",(SUM('[1]Skog Ålder Underlag'!AE138:AI138)/5)/1000,0)</f>
        <v>502.13979999999998</v>
      </c>
      <c r="AE130" s="16">
        <f>IF((SUM('[1]Skog Ålder Underlag'!AF138:AJ138)/5)&lt;&gt;"",(SUM('[1]Skog Ålder Underlag'!AF138:AJ138)/5)/1000,0)</f>
        <v>507.04259999999999</v>
      </c>
      <c r="AF130" s="16">
        <f>IF((SUM('[1]Skog Ålder Underlag'!AG138:AK138)/5)&lt;&gt;"",(SUM('[1]Skog Ålder Underlag'!AG138:AK138)/5)/1000,0)</f>
        <v>522.07492699881004</v>
      </c>
      <c r="AG130" s="16">
        <f>IF((SUM('[1]Skog Ålder Underlag'!AH138:AL138)/5)&lt;&gt;"",(SUM('[1]Skog Ålder Underlag'!AH138:AL138)/5)/1000,0)</f>
        <v>517.15109395409786</v>
      </c>
      <c r="AH130" s="16">
        <f>IF((SUM('[1]Skog Ålder Underlag'!AI138:AM138)/5)&lt;&gt;"",(SUM('[1]Skog Ålder Underlag'!AI138:AM138)/5)/1000,0)</f>
        <v>538.21219899906487</v>
      </c>
      <c r="AI130" s="16">
        <f>IF((SUM('[1]Skog Ålder Underlag'!AJ138:AN138)/5)&lt;&gt;"",(SUM('[1]Skog Ålder Underlag'!AJ138:AN138)/5)/1000,0)</f>
        <v>534.71495817946675</v>
      </c>
      <c r="AJ130" s="16">
        <f>IF((SUM('[1]Skog Ålder Underlag'!AK138:AO138)/5)&lt;&gt;"",(SUM('[1]Skog Ålder Underlag'!AK138:AO138)/5)/1000,0)</f>
        <v>550.79595728429899</v>
      </c>
      <c r="AK130" s="16">
        <f>IF((SUM('[1]Skog Ålder Underlag'!AL138:AP138)/5)&lt;&gt;"",(SUM('[1]Skog Ålder Underlag'!AL138:AP138)/5)/1000,0)</f>
        <v>561.89988731209769</v>
      </c>
      <c r="AL130" s="16">
        <f>IF((SUM('[1]Skog Ålder Underlag'!AM138:AQ138)/5)&lt;&gt;"",(SUM('[1]Skog Ålder Underlag'!AM138:AQ138)/5)/1000,0)</f>
        <v>569.06788680907277</v>
      </c>
      <c r="AM130" s="16">
        <f>IF((SUM('[1]Skog Ålder Underlag'!AN138:AR138)/5)&lt;&gt;"",(SUM('[1]Skog Ålder Underlag'!AN138:AR138)/5)/1000,0)</f>
        <v>576.17592937117229</v>
      </c>
      <c r="AN130" s="16">
        <f>IF((SUM('[1]Skog Ålder Underlag'!AO138:AS138)/5)&lt;&gt;"",(SUM('[1]Skog Ålder Underlag'!AO138:AS138)/5)/1000,0)</f>
        <v>584.42615692684456</v>
      </c>
      <c r="AO130" s="16">
        <f>IF((SUM('[1]Skog Ålder Underlag'!AP138:AT138)/5)&lt;&gt;"",(SUM('[1]Skog Ålder Underlag'!AP138:AT138)/5)/1000,0)</f>
        <v>575.30663656067077</v>
      </c>
      <c r="AP130" s="16">
        <f>IF((SUM('[1]Skog Ålder Underlag'!AQ138:AU138)/5)&lt;&gt;"",(SUM('[1]Skog Ålder Underlag'!AQ138:AU138)/5)/1000,0)</f>
        <v>587.68297856002118</v>
      </c>
      <c r="AQ130" s="16">
        <f>IF((SUM('[1]Skog Ålder Underlag'!AR138:AV138)/5)&lt;&gt;"",(SUM('[1]Skog Ålder Underlag'!AR138:AV138)/5)/1000,0)</f>
        <v>603.08536248582561</v>
      </c>
      <c r="AR130" s="16">
        <f>IF((SUM('[1]Skog Ålder Underlag'!AS138:AW138)/5)&lt;&gt;"",(SUM('[1]Skog Ålder Underlag'!AS138:AW138)/5)/1000,0)</f>
        <v>603.21155744711473</v>
      </c>
      <c r="AS130" s="16">
        <f>IF((SUM('[1]Skog Ålder Underlag'!AT138:AX138)/5)&lt;&gt;"",(SUM('[1]Skog Ålder Underlag'!AT138:AX138)/5)/1000,0)</f>
        <v>591.90113170176437</v>
      </c>
      <c r="AT130" s="16">
        <f>IF((SUM('[1]Skog Ålder Underlag'!AU138:AY138)/5)&lt;&gt;"",(SUM('[1]Skog Ålder Underlag'!AU138:AY138)/5)/1000,0)</f>
        <v>605.37126545108924</v>
      </c>
      <c r="AU130" s="16">
        <f>IF((SUM('[1]Skog Ålder Underlag'!AV138:AZ138)/5)&lt;&gt;"",(SUM('[1]Skog Ålder Underlag'!AV138:AZ138)/5)/1000,0)</f>
        <v>570.26327318981225</v>
      </c>
      <c r="AV130" s="16">
        <f>IF((SUM('[1]Skog Ålder Underlag'!AW138:BA138)/5)&lt;&gt;"",(SUM('[1]Skog Ålder Underlag'!AW138:BA138)/5)/1000,0)</f>
        <v>553.21927001459926</v>
      </c>
      <c r="AW130" s="16">
        <f>IF((SUM('[1]Skog Ålder Underlag'!AX138:BB138)/5)&lt;&gt;"",(SUM('[1]Skog Ålder Underlag'!AX138:BB138)/5)/1000,0)</f>
        <v>529.59265568675346</v>
      </c>
      <c r="AX130" s="16">
        <f>IF((SUM('[1]Skog Ålder Underlag'!AY138:BC138)/5)&lt;&gt;"",(SUM('[1]Skog Ålder Underlag'!AY138:BC138)/5)/1000,0)</f>
        <v>526.03122945360587</v>
      </c>
      <c r="AY130" s="16">
        <f>IF((SUM('[1]Skog Ålder Underlag'!AZ138:BD138)/5)&lt;&gt;"",(SUM('[1]Skog Ålder Underlag'!AZ138:BD138)/5)/1000,0)</f>
        <v>496.48700536011887</v>
      </c>
      <c r="AZ130" s="16">
        <f>IF((SUM('[1]Skog Ålder Underlag'!BA138:BE138)/5)&lt;&gt;"",(SUM('[1]Skog Ålder Underlag'!BA138:BE138)/5)/1000,0)</f>
        <v>502.4300577855484</v>
      </c>
      <c r="BA130" s="16">
        <f>IF((SUM('[1]Skog Ålder Underlag'!BB138:BF138)/5)&lt;&gt;"",(SUM('[1]Skog Ålder Underlag'!BB138:BF138)/5)/1000,0)</f>
        <v>491.86993983214779</v>
      </c>
      <c r="BB130" s="16">
        <f>IF((SUM('[1]Skog Ålder Underlag'!BC138:BG138)/5)&lt;&gt;"",(SUM('[1]Skog Ålder Underlag'!BC138:BG138)/5)/1000,0)</f>
        <v>495.72377280334001</v>
      </c>
      <c r="BC130" s="16">
        <f>IF((SUM('[1]Skog Ålder Underlag'!BD138:BH138)/5)&lt;&gt;"",(SUM('[1]Skog Ålder Underlag'!BD138:BH138)/5)/1000,0)</f>
        <v>483.53171703837825</v>
      </c>
      <c r="BD130" s="16">
        <f>IF((SUM('[1]Skog Ålder Underlag'!BE138:BI138)/5)&lt;&gt;"",(SUM('[1]Skog Ålder Underlag'!BE138:BI138)/5)/1000,0)</f>
        <v>455.86487337448551</v>
      </c>
      <c r="BE130" s="16">
        <f>IF((SUM('[1]Skog Ålder Underlag'!BF138:BJ138)/5)&lt;&gt;"",(SUM('[1]Skog Ålder Underlag'!BF138:BJ138)/5)/1000,0)</f>
        <v>457.71872610196544</v>
      </c>
      <c r="BF130" s="16">
        <f>IF((SUM('[1]Skog Ålder Underlag'!BG138:BK138)/5)&lt;&gt;"",(SUM('[1]Skog Ålder Underlag'!BG138:BK138)/5)/1000,0)</f>
        <v>445.00942914244405</v>
      </c>
      <c r="BG130" s="16">
        <f>IF((SUM('[1]Skog Ålder Underlag'!BH138:BL138)/5)&lt;&gt;"",(SUM('[1]Skog Ålder Underlag'!BH138:BL138)/5)/1000,0)</f>
        <v>430.60154225899885</v>
      </c>
      <c r="BH130" s="16">
        <f>IF((SUM('[1]Skog Ålder Underlag'!BI138:BM138)/5)&lt;&gt;"",(SUM('[1]Skog Ålder Underlag'!BI138:BM138)/5)/1000,0)</f>
        <v>433.61844676730379</v>
      </c>
      <c r="BI130" s="16">
        <f>IF((SUM('[1]Skog Ålder Underlag'!BJ138:BN138)/5)&lt;&gt;"",(SUM('[1]Skog Ålder Underlag'!BJ138:BN138)/5)/1000,0)</f>
        <v>439.88965650949405</v>
      </c>
    </row>
    <row r="131" spans="1:61" s="7" customFormat="1" x14ac:dyDescent="0.25">
      <c r="A131" s="19"/>
      <c r="B131" s="18"/>
      <c r="C131" s="18"/>
      <c r="D131" s="17" t="s">
        <v>9</v>
      </c>
      <c r="E131" s="16">
        <f>IF('[1]Skog Ålder Underlag'!F139&lt;&gt;"",'[1]Skog Ålder Underlag'!F139/1000,0)</f>
        <v>253.6850371249997</v>
      </c>
      <c r="F131" s="16">
        <f>IF((SUM('[1]Skog Ålder Underlag'!G139:K139)/5)&lt;&gt;"",(SUM('[1]Skog Ålder Underlag'!G139:K139)/5)/1000,0)</f>
        <v>193.49463999999995</v>
      </c>
      <c r="G131" s="16">
        <f>IF((SUM('[1]Skog Ålder Underlag'!H139:L139)/5)&lt;&gt;"",(SUM('[1]Skog Ålder Underlag'!H139:L139)/5)/1000,0)</f>
        <v>172.74038000000002</v>
      </c>
      <c r="H131" s="16">
        <f>IF((SUM('[1]Skog Ålder Underlag'!I139:M139)/5)&lt;&gt;"",(SUM('[1]Skog Ålder Underlag'!I139:M139)/5)/1000,0)</f>
        <v>179.32904000000002</v>
      </c>
      <c r="I131" s="16">
        <f>IF((SUM('[1]Skog Ålder Underlag'!J139:N139)/5)&lt;&gt;"",(SUM('[1]Skog Ålder Underlag'!J139:N139)/5)/1000,0)</f>
        <v>175.50551999999999</v>
      </c>
      <c r="J131" s="16">
        <f>IF((SUM('[1]Skog Ålder Underlag'!K139:O139)/5)&lt;&gt;"",(SUM('[1]Skog Ålder Underlag'!K139:O139)/5)/1000,0)</f>
        <v>161.26837999999998</v>
      </c>
      <c r="K131" s="16">
        <f>IF((SUM('[1]Skog Ålder Underlag'!L139:P139)/5)&lt;&gt;"",(SUM('[1]Skog Ålder Underlag'!L139:P139)/5)/1000,0)</f>
        <v>142.70489999999998</v>
      </c>
      <c r="L131" s="16">
        <f>IF((SUM('[1]Skog Ålder Underlag'!M139:Q139)/5)&lt;&gt;"",(SUM('[1]Skog Ålder Underlag'!M139:Q139)/5)/1000,0)</f>
        <v>144.79289999999997</v>
      </c>
      <c r="M131" s="16">
        <f>IF((SUM('[1]Skog Ålder Underlag'!N139:R139)/5)&lt;&gt;"",(SUM('[1]Skog Ålder Underlag'!N139:R139)/5)/1000,0)</f>
        <v>141.27607999999995</v>
      </c>
      <c r="N131" s="16">
        <f>IF((SUM('[1]Skog Ålder Underlag'!O139:S139)/5)&lt;&gt;"",(SUM('[1]Skog Ålder Underlag'!O139:S139)/5)/1000,0)</f>
        <v>142.67951999999997</v>
      </c>
      <c r="O131" s="16">
        <f>IF((SUM('[1]Skog Ålder Underlag'!P139:T139)/5)&lt;&gt;"",(SUM('[1]Skog Ålder Underlag'!P139:T139)/5)/1000,0)</f>
        <v>134.80749999999992</v>
      </c>
      <c r="P131" s="16">
        <f>IF((SUM('[1]Skog Ålder Underlag'!Q139:U139)/5)&lt;&gt;"",(SUM('[1]Skog Ålder Underlag'!Q139:U139)/5)/1000,0)</f>
        <v>136.11697999999993</v>
      </c>
      <c r="Q131" s="16">
        <f>IF((SUM('[1]Skog Ålder Underlag'!R139:V139)/5)&lt;&gt;"",(SUM('[1]Skog Ålder Underlag'!R139:V139)/5)/1000,0)</f>
        <v>125.71175999999997</v>
      </c>
      <c r="R131" s="16">
        <f>IF((SUM('[1]Skog Ålder Underlag'!S139:W139)/5)&lt;&gt;"",(SUM('[1]Skog Ålder Underlag'!S139:W139)/5)/1000,0)</f>
        <v>120.88015999999996</v>
      </c>
      <c r="S131" s="16">
        <f>IF((SUM('[1]Skog Ålder Underlag'!T139:X139)/5)&lt;&gt;"",(SUM('[1]Skog Ålder Underlag'!T139:X139)/5)/1000,0)</f>
        <v>109.46085999999995</v>
      </c>
      <c r="T131" s="16">
        <f>IF((SUM('[1]Skog Ålder Underlag'!U139:Y139)/5)&lt;&gt;"",(SUM('[1]Skog Ålder Underlag'!U139:Y139)/5)/1000,0)</f>
        <v>99.121319999999997</v>
      </c>
      <c r="U131" s="16">
        <f>IF((SUM('[1]Skog Ålder Underlag'!V139:Z139)/5)&lt;&gt;"",(SUM('[1]Skog Ålder Underlag'!V139:Z139)/5)/1000,0)</f>
        <v>90.576679999999996</v>
      </c>
      <c r="V131" s="16">
        <f>IF((SUM('[1]Skog Ålder Underlag'!W139:AA139)/5)&lt;&gt;"",(SUM('[1]Skog Ålder Underlag'!W139:AA139)/5)/1000,0)</f>
        <v>99.446179999999998</v>
      </c>
      <c r="W131" s="16">
        <f>IF((SUM('[1]Skog Ålder Underlag'!X139:AB139)/5)&lt;&gt;"",(SUM('[1]Skog Ålder Underlag'!X139:AB139)/5)/1000,0)</f>
        <v>94.014019999999988</v>
      </c>
      <c r="X131" s="16">
        <f>IF((SUM('[1]Skog Ålder Underlag'!Y139:AC139)/5)&lt;&gt;"",(SUM('[1]Skog Ålder Underlag'!Y139:AC139)/5)/1000,0)</f>
        <v>109.49013999999998</v>
      </c>
      <c r="Y131" s="16">
        <f>IF((SUM('[1]Skog Ålder Underlag'!Z139:AD139)/5)&lt;&gt;"",(SUM('[1]Skog Ålder Underlag'!Z139:AD139)/5)/1000,0)</f>
        <v>110.5737</v>
      </c>
      <c r="Z131" s="16">
        <f>IF((SUM('[1]Skog Ålder Underlag'!AA139:AE139)/5)&lt;&gt;"",(SUM('[1]Skog Ålder Underlag'!AA139:AE139)/5)/1000,0)</f>
        <v>117.0408</v>
      </c>
      <c r="AA131" s="16">
        <f>IF((SUM('[1]Skog Ålder Underlag'!AB139:AF139)/5)&lt;&gt;"",(SUM('[1]Skog Ålder Underlag'!AB139:AF139)/5)/1000,0)</f>
        <v>132.02279999999999</v>
      </c>
      <c r="AB131" s="16">
        <f>IF((SUM('[1]Skog Ålder Underlag'!AC139:AG139)/5)&lt;&gt;"",(SUM('[1]Skog Ålder Underlag'!AC139:AG139)/5)/1000,0)</f>
        <v>150.4768</v>
      </c>
      <c r="AC131" s="16">
        <f>IF((SUM('[1]Skog Ålder Underlag'!AD139:AH139)/5)&lt;&gt;"",(SUM('[1]Skog Ålder Underlag'!AD139:AH139)/5)/1000,0)</f>
        <v>152.35479999999998</v>
      </c>
      <c r="AD131" s="16">
        <f>IF((SUM('[1]Skog Ålder Underlag'!AE139:AI139)/5)&lt;&gt;"",(SUM('[1]Skog Ålder Underlag'!AE139:AI139)/5)/1000,0)</f>
        <v>166.9014</v>
      </c>
      <c r="AE131" s="16">
        <f>IF((SUM('[1]Skog Ålder Underlag'!AF139:AJ139)/5)&lt;&gt;"",(SUM('[1]Skog Ålder Underlag'!AF139:AJ139)/5)/1000,0)</f>
        <v>168.32139999999998</v>
      </c>
      <c r="AF131" s="16">
        <f>IF((SUM('[1]Skog Ålder Underlag'!AG139:AK139)/5)&lt;&gt;"",(SUM('[1]Skog Ålder Underlag'!AG139:AK139)/5)/1000,0)</f>
        <v>164.96637055687378</v>
      </c>
      <c r="AG131" s="16">
        <f>IF((SUM('[1]Skog Ålder Underlag'!AH139:AL139)/5)&lt;&gt;"",(SUM('[1]Skog Ålder Underlag'!AH139:AL139)/5)/1000,0)</f>
        <v>175.02453322719398</v>
      </c>
      <c r="AH131" s="16">
        <f>IF((SUM('[1]Skog Ålder Underlag'!AI139:AM139)/5)&lt;&gt;"",(SUM('[1]Skog Ålder Underlag'!AI139:AM139)/5)/1000,0)</f>
        <v>187.1867679702996</v>
      </c>
      <c r="AI131" s="16">
        <f>IF((SUM('[1]Skog Ålder Underlag'!AJ139:AN139)/5)&lt;&gt;"",(SUM('[1]Skog Ålder Underlag'!AJ139:AN139)/5)/1000,0)</f>
        <v>190.13591215522422</v>
      </c>
      <c r="AJ131" s="16">
        <f>IF((SUM('[1]Skog Ålder Underlag'!AK139:AO139)/5)&lt;&gt;"",(SUM('[1]Skog Ålder Underlag'!AK139:AO139)/5)/1000,0)</f>
        <v>209.19517091510161</v>
      </c>
      <c r="AK131" s="16">
        <f>IF((SUM('[1]Skog Ålder Underlag'!AL139:AP139)/5)&lt;&gt;"",(SUM('[1]Skog Ålder Underlag'!AL139:AP139)/5)/1000,0)</f>
        <v>220.59892782439516</v>
      </c>
      <c r="AL131" s="16">
        <f>IF((SUM('[1]Skog Ålder Underlag'!AM139:AQ139)/5)&lt;&gt;"",(SUM('[1]Skog Ålder Underlag'!AM139:AQ139)/5)/1000,0)</f>
        <v>226.16638194334777</v>
      </c>
      <c r="AM131" s="16">
        <f>IF((SUM('[1]Skog Ålder Underlag'!AN139:AR139)/5)&lt;&gt;"",(SUM('[1]Skog Ålder Underlag'!AN139:AR139)/5)/1000,0)</f>
        <v>245.09022778325775</v>
      </c>
      <c r="AN131" s="16">
        <f>IF((SUM('[1]Skog Ålder Underlag'!AO139:AS139)/5)&lt;&gt;"",(SUM('[1]Skog Ålder Underlag'!AO139:AS139)/5)/1000,0)</f>
        <v>263.81096837914237</v>
      </c>
      <c r="AO131" s="16">
        <f>IF((SUM('[1]Skog Ålder Underlag'!AP139:AT139)/5)&lt;&gt;"",(SUM('[1]Skog Ålder Underlag'!AP139:AT139)/5)/1000,0)</f>
        <v>273.58954274277494</v>
      </c>
      <c r="AP131" s="16">
        <f>IF((SUM('[1]Skog Ålder Underlag'!AQ139:AU139)/5)&lt;&gt;"",(SUM('[1]Skog Ålder Underlag'!AQ139:AU139)/5)/1000,0)</f>
        <v>274.93758250925691</v>
      </c>
      <c r="AQ131" s="16">
        <f>IF((SUM('[1]Skog Ålder Underlag'!AR139:AV139)/5)&lt;&gt;"",(SUM('[1]Skog Ålder Underlag'!AR139:AV139)/5)/1000,0)</f>
        <v>279.2358875538556</v>
      </c>
      <c r="AR131" s="16">
        <f>IF((SUM('[1]Skog Ålder Underlag'!AS139:AW139)/5)&lt;&gt;"",(SUM('[1]Skog Ålder Underlag'!AS139:AW139)/5)/1000,0)</f>
        <v>285.55342714788566</v>
      </c>
      <c r="AS131" s="16">
        <f>IF((SUM('[1]Skog Ålder Underlag'!AT139:AX139)/5)&lt;&gt;"",(SUM('[1]Skog Ålder Underlag'!AT139:AX139)/5)/1000,0)</f>
        <v>284.93212305138542</v>
      </c>
      <c r="AT131" s="16">
        <f>IF((SUM('[1]Skog Ålder Underlag'!AU139:AY139)/5)&lt;&gt;"",(SUM('[1]Skog Ålder Underlag'!AU139:AY139)/5)/1000,0)</f>
        <v>298.82767159414101</v>
      </c>
      <c r="AU131" s="16">
        <f>IF((SUM('[1]Skog Ålder Underlag'!AV139:AZ139)/5)&lt;&gt;"",(SUM('[1]Skog Ålder Underlag'!AV139:AZ139)/5)/1000,0)</f>
        <v>328.73240896370606</v>
      </c>
      <c r="AV131" s="16">
        <f>IF((SUM('[1]Skog Ålder Underlag'!AW139:BA139)/5)&lt;&gt;"",(SUM('[1]Skog Ålder Underlag'!AW139:BA139)/5)/1000,0)</f>
        <v>334.84159948061506</v>
      </c>
      <c r="AW131" s="16">
        <f>IF((SUM('[1]Skog Ålder Underlag'!AX139:BB139)/5)&lt;&gt;"",(SUM('[1]Skog Ålder Underlag'!AX139:BB139)/5)/1000,0)</f>
        <v>338.72894388864569</v>
      </c>
      <c r="AX131" s="16">
        <f>IF((SUM('[1]Skog Ålder Underlag'!AY139:BC139)/5)&lt;&gt;"",(SUM('[1]Skog Ålder Underlag'!AY139:BC139)/5)/1000,0)</f>
        <v>345.28740826828562</v>
      </c>
      <c r="AY131" s="16">
        <f>IF((SUM('[1]Skog Ålder Underlag'!AZ139:BD139)/5)&lt;&gt;"",(SUM('[1]Skog Ålder Underlag'!AZ139:BD139)/5)/1000,0)</f>
        <v>352.98817434954339</v>
      </c>
      <c r="AZ131" s="16">
        <f>IF((SUM('[1]Skog Ålder Underlag'!BA139:BE139)/5)&lt;&gt;"",(SUM('[1]Skog Ålder Underlag'!BA139:BE139)/5)/1000,0)</f>
        <v>361.86954777275645</v>
      </c>
      <c r="BA131" s="16">
        <f>IF((SUM('[1]Skog Ålder Underlag'!BB139:BF139)/5)&lt;&gt;"",(SUM('[1]Skog Ålder Underlag'!BB139:BF139)/5)/1000,0)</f>
        <v>382.16978752333728</v>
      </c>
      <c r="BB131" s="16">
        <f>IF((SUM('[1]Skog Ålder Underlag'!BC139:BG139)/5)&lt;&gt;"",(SUM('[1]Skog Ålder Underlag'!BC139:BG139)/5)/1000,0)</f>
        <v>387.3600734039332</v>
      </c>
      <c r="BC131" s="16">
        <f>IF((SUM('[1]Skog Ålder Underlag'!BD139:BH139)/5)&lt;&gt;"",(SUM('[1]Skog Ålder Underlag'!BD139:BH139)/5)/1000,0)</f>
        <v>410.79809314179323</v>
      </c>
      <c r="BD131" s="16">
        <f>IF((SUM('[1]Skog Ålder Underlag'!BE139:BI139)/5)&lt;&gt;"",(SUM('[1]Skog Ålder Underlag'!BE139:BI139)/5)/1000,0)</f>
        <v>424.47296159802033</v>
      </c>
      <c r="BE131" s="16">
        <f>IF((SUM('[1]Skog Ålder Underlag'!BF139:BJ139)/5)&lt;&gt;"",(SUM('[1]Skog Ålder Underlag'!BF139:BJ139)/5)/1000,0)</f>
        <v>419.95145010867049</v>
      </c>
      <c r="BF131" s="16">
        <f>IF((SUM('[1]Skog Ålder Underlag'!BG139:BK139)/5)&lt;&gt;"",(SUM('[1]Skog Ålder Underlag'!BG139:BK139)/5)/1000,0)</f>
        <v>443.08305952547568</v>
      </c>
      <c r="BG131" s="16">
        <f>IF((SUM('[1]Skog Ålder Underlag'!BH139:BL139)/5)&lt;&gt;"",(SUM('[1]Skog Ålder Underlag'!BH139:BL139)/5)/1000,0)</f>
        <v>465.00687246973627</v>
      </c>
      <c r="BH131" s="16">
        <f>IF((SUM('[1]Skog Ålder Underlag'!BI139:BM139)/5)&lt;&gt;"",(SUM('[1]Skog Ålder Underlag'!BI139:BM139)/5)/1000,0)</f>
        <v>464.45060261818395</v>
      </c>
      <c r="BI131" s="16">
        <f>IF((SUM('[1]Skog Ålder Underlag'!BJ139:BN139)/5)&lt;&gt;"",(SUM('[1]Skog Ålder Underlag'!BJ139:BN139)/5)/1000,0)</f>
        <v>479.94646833740887</v>
      </c>
    </row>
    <row r="132" spans="1:61" s="7" customFormat="1" x14ac:dyDescent="0.25">
      <c r="A132" s="19"/>
      <c r="B132" s="18"/>
      <c r="C132" s="18"/>
      <c r="D132" s="17" t="s">
        <v>8</v>
      </c>
      <c r="E132" s="16">
        <f>IF('[1]Skog Ålder Underlag'!F140&lt;&gt;"",'[1]Skog Ålder Underlag'!F140/1000,0)</f>
        <v>392.7082912449992</v>
      </c>
      <c r="F132" s="16">
        <f>IF((SUM('[1]Skog Ålder Underlag'!G140:K140)/5)&lt;&gt;"",(SUM('[1]Skog Ålder Underlag'!G140:K140)/5)/1000,0)</f>
        <v>302.41409999999991</v>
      </c>
      <c r="G132" s="16">
        <f>IF((SUM('[1]Skog Ålder Underlag'!H140:L140)/5)&lt;&gt;"",(SUM('[1]Skog Ålder Underlag'!H140:L140)/5)/1000,0)</f>
        <v>271.22523999999993</v>
      </c>
      <c r="H132" s="16">
        <f>IF((SUM('[1]Skog Ålder Underlag'!I140:M140)/5)&lt;&gt;"",(SUM('[1]Skog Ålder Underlag'!I140:M140)/5)/1000,0)</f>
        <v>263.9886199999998</v>
      </c>
      <c r="I132" s="16">
        <f>IF((SUM('[1]Skog Ålder Underlag'!J140:N140)/5)&lt;&gt;"",(SUM('[1]Skog Ålder Underlag'!J140:N140)/5)/1000,0)</f>
        <v>244.74851999999984</v>
      </c>
      <c r="J132" s="16">
        <f>IF((SUM('[1]Skog Ålder Underlag'!K140:O140)/5)&lt;&gt;"",(SUM('[1]Skog Ålder Underlag'!K140:O140)/5)/1000,0)</f>
        <v>269.14649999999978</v>
      </c>
      <c r="K132" s="16">
        <f>IF((SUM('[1]Skog Ålder Underlag'!L140:P140)/5)&lt;&gt;"",(SUM('[1]Skog Ålder Underlag'!L140:P140)/5)/1000,0)</f>
        <v>246.08997999999983</v>
      </c>
      <c r="L132" s="16">
        <f>IF((SUM('[1]Skog Ålder Underlag'!M140:Q140)/5)&lt;&gt;"",(SUM('[1]Skog Ålder Underlag'!M140:Q140)/5)/1000,0)</f>
        <v>245.40531999999999</v>
      </c>
      <c r="M132" s="16">
        <f>IF((SUM('[1]Skog Ålder Underlag'!N140:R140)/5)&lt;&gt;"",(SUM('[1]Skog Ålder Underlag'!N140:R140)/5)/1000,0)</f>
        <v>230.44841999999997</v>
      </c>
      <c r="N132" s="16">
        <f>IF((SUM('[1]Skog Ålder Underlag'!O140:S140)/5)&lt;&gt;"",(SUM('[1]Skog Ålder Underlag'!O140:S140)/5)/1000,0)</f>
        <v>229.31996000000001</v>
      </c>
      <c r="O132" s="16">
        <f>IF((SUM('[1]Skog Ålder Underlag'!P140:T140)/5)&lt;&gt;"",(SUM('[1]Skog Ålder Underlag'!P140:T140)/5)/1000,0)</f>
        <v>201.83018000000007</v>
      </c>
      <c r="P132" s="16">
        <f>IF((SUM('[1]Skog Ålder Underlag'!Q140:U140)/5)&lt;&gt;"",(SUM('[1]Skog Ålder Underlag'!Q140:U140)/5)/1000,0)</f>
        <v>207.57676000000009</v>
      </c>
      <c r="Q132" s="16">
        <f>IF((SUM('[1]Skog Ålder Underlag'!R140:V140)/5)&lt;&gt;"",(SUM('[1]Skog Ålder Underlag'!R140:V140)/5)/1000,0)</f>
        <v>202.67987999999994</v>
      </c>
      <c r="R132" s="16">
        <f>IF((SUM('[1]Skog Ålder Underlag'!S140:W140)/5)&lt;&gt;"",(SUM('[1]Skog Ålder Underlag'!S140:W140)/5)/1000,0)</f>
        <v>206.06340000000006</v>
      </c>
      <c r="S132" s="16">
        <f>IF((SUM('[1]Skog Ålder Underlag'!T140:X140)/5)&lt;&gt;"",(SUM('[1]Skog Ålder Underlag'!T140:X140)/5)/1000,0)</f>
        <v>207.84694000000013</v>
      </c>
      <c r="T132" s="16">
        <f>IF((SUM('[1]Skog Ålder Underlag'!U140:Y140)/5)&lt;&gt;"",(SUM('[1]Skog Ålder Underlag'!U140:Y140)/5)/1000,0)</f>
        <v>210.26530000000011</v>
      </c>
      <c r="U132" s="16">
        <f>IF((SUM('[1]Skog Ålder Underlag'!V140:Z140)/5)&lt;&gt;"",(SUM('[1]Skog Ålder Underlag'!V140:Z140)/5)/1000,0)</f>
        <v>197.48388000000006</v>
      </c>
      <c r="V132" s="16">
        <f>IF((SUM('[1]Skog Ålder Underlag'!W140:AA140)/5)&lt;&gt;"",(SUM('[1]Skog Ålder Underlag'!W140:AA140)/5)/1000,0)</f>
        <v>193.18932000000012</v>
      </c>
      <c r="W132" s="16">
        <f>IF((SUM('[1]Skog Ålder Underlag'!X140:AB140)/5)&lt;&gt;"",(SUM('[1]Skog Ålder Underlag'!X140:AB140)/5)/1000,0)</f>
        <v>188.7446600000001</v>
      </c>
      <c r="X132" s="16">
        <f>IF((SUM('[1]Skog Ålder Underlag'!Y140:AC140)/5)&lt;&gt;"",(SUM('[1]Skog Ålder Underlag'!Y140:AC140)/5)/1000,0)</f>
        <v>186.32803999999999</v>
      </c>
      <c r="Y132" s="16">
        <f>IF((SUM('[1]Skog Ålder Underlag'!Z140:AD140)/5)&lt;&gt;"",(SUM('[1]Skog Ålder Underlag'!Z140:AD140)/5)/1000,0)</f>
        <v>177.15044</v>
      </c>
      <c r="Z132" s="16">
        <f>IF((SUM('[1]Skog Ålder Underlag'!AA140:AE140)/5)&lt;&gt;"",(SUM('[1]Skog Ålder Underlag'!AA140:AE140)/5)/1000,0)</f>
        <v>161.13279999999997</v>
      </c>
      <c r="AA132" s="16">
        <f>IF((SUM('[1]Skog Ålder Underlag'!AB140:AF140)/5)&lt;&gt;"",(SUM('[1]Skog Ålder Underlag'!AB140:AF140)/5)/1000,0)</f>
        <v>148.7278</v>
      </c>
      <c r="AB132" s="16">
        <f>IF((SUM('[1]Skog Ålder Underlag'!AC140:AG140)/5)&lt;&gt;"",(SUM('[1]Skog Ålder Underlag'!AC140:AG140)/5)/1000,0)</f>
        <v>142.7962</v>
      </c>
      <c r="AC132" s="16">
        <f>IF((SUM('[1]Skog Ålder Underlag'!AD140:AH140)/5)&lt;&gt;"",(SUM('[1]Skog Ålder Underlag'!AD140:AH140)/5)/1000,0)</f>
        <v>127.17160000000001</v>
      </c>
      <c r="AD132" s="16">
        <f>IF((SUM('[1]Skog Ålder Underlag'!AE140:AI140)/5)&lt;&gt;"",(SUM('[1]Skog Ålder Underlag'!AE140:AI140)/5)/1000,0)</f>
        <v>125.512</v>
      </c>
      <c r="AE132" s="16">
        <f>IF((SUM('[1]Skog Ålder Underlag'!AF140:AJ140)/5)&lt;&gt;"",(SUM('[1]Skog Ålder Underlag'!AF140:AJ140)/5)/1000,0)</f>
        <v>133.16379999999998</v>
      </c>
      <c r="AF132" s="16">
        <f>IF((SUM('[1]Skog Ålder Underlag'!AG140:AK140)/5)&lt;&gt;"",(SUM('[1]Skog Ålder Underlag'!AG140:AK140)/5)/1000,0)</f>
        <v>134.33535566623308</v>
      </c>
      <c r="AG132" s="16">
        <f>IF((SUM('[1]Skog Ålder Underlag'!AH140:AL140)/5)&lt;&gt;"",(SUM('[1]Skog Ålder Underlag'!AH140:AL140)/5)/1000,0)</f>
        <v>125.26628167839119</v>
      </c>
      <c r="AH132" s="16">
        <f>IF((SUM('[1]Skog Ålder Underlag'!AI140:AM140)/5)&lt;&gt;"",(SUM('[1]Skog Ålder Underlag'!AI140:AM140)/5)/1000,0)</f>
        <v>126.80808049094378</v>
      </c>
      <c r="AI132" s="16">
        <f>IF((SUM('[1]Skog Ålder Underlag'!AJ140:AN140)/5)&lt;&gt;"",(SUM('[1]Skog Ålder Underlag'!AJ140:AN140)/5)/1000,0)</f>
        <v>115.36517834783881</v>
      </c>
      <c r="AJ132" s="16">
        <f>IF((SUM('[1]Skog Ålder Underlag'!AK140:AO140)/5)&lt;&gt;"",(SUM('[1]Skog Ålder Underlag'!AK140:AO140)/5)/1000,0)</f>
        <v>115.00804432782041</v>
      </c>
      <c r="AK132" s="16">
        <f>IF((SUM('[1]Skog Ålder Underlag'!AL140:AP140)/5)&lt;&gt;"",(SUM('[1]Skog Ålder Underlag'!AL140:AP140)/5)/1000,0)</f>
        <v>113.10310482140098</v>
      </c>
      <c r="AL132" s="16">
        <f>IF((SUM('[1]Skog Ålder Underlag'!AM140:AQ140)/5)&lt;&gt;"",(SUM('[1]Skog Ålder Underlag'!AM140:AQ140)/5)/1000,0)</f>
        <v>118.77881508772855</v>
      </c>
      <c r="AM132" s="16">
        <f>IF((SUM('[1]Skog Ålder Underlag'!AN140:AR140)/5)&lt;&gt;"",(SUM('[1]Skog Ålder Underlag'!AN140:AR140)/5)/1000,0)</f>
        <v>114.31569273050739</v>
      </c>
      <c r="AN132" s="16">
        <f>IF((SUM('[1]Skog Ålder Underlag'!AO140:AS140)/5)&lt;&gt;"",(SUM('[1]Skog Ålder Underlag'!AO140:AS140)/5)/1000,0)</f>
        <v>126.57956890992381</v>
      </c>
      <c r="AO132" s="16">
        <f>IF((SUM('[1]Skog Ålder Underlag'!AP140:AT140)/5)&lt;&gt;"",(SUM('[1]Skog Ålder Underlag'!AP140:AT140)/5)/1000,0)</f>
        <v>123.10540480715581</v>
      </c>
      <c r="AP132" s="16">
        <f>IF((SUM('[1]Skog Ålder Underlag'!AQ140:AU140)/5)&lt;&gt;"",(SUM('[1]Skog Ålder Underlag'!AQ140:AU140)/5)/1000,0)</f>
        <v>123.87182442327314</v>
      </c>
      <c r="AQ132" s="16">
        <f>IF((SUM('[1]Skog Ålder Underlag'!AR140:AV140)/5)&lt;&gt;"",(SUM('[1]Skog Ålder Underlag'!AR140:AV140)/5)/1000,0)</f>
        <v>124.89764122634179</v>
      </c>
      <c r="AR132" s="16">
        <f>IF((SUM('[1]Skog Ålder Underlag'!AS140:AW140)/5)&lt;&gt;"",(SUM('[1]Skog Ålder Underlag'!AS140:AW140)/5)/1000,0)</f>
        <v>127.3795557632827</v>
      </c>
      <c r="AS132" s="16">
        <f>IF((SUM('[1]Skog Ålder Underlag'!AT140:AX140)/5)&lt;&gt;"",(SUM('[1]Skog Ålder Underlag'!AT140:AX140)/5)/1000,0)</f>
        <v>117.79908287391474</v>
      </c>
      <c r="AT132" s="16">
        <f>IF((SUM('[1]Skog Ålder Underlag'!AU140:AY140)/5)&lt;&gt;"",(SUM('[1]Skog Ålder Underlag'!AU140:AY140)/5)/1000,0)</f>
        <v>132.54758389659384</v>
      </c>
      <c r="AU132" s="16">
        <f>IF((SUM('[1]Skog Ålder Underlag'!AV140:AZ140)/5)&lt;&gt;"",(SUM('[1]Skog Ålder Underlag'!AV140:AZ140)/5)/1000,0)</f>
        <v>147.1440324212148</v>
      </c>
      <c r="AV132" s="16">
        <f>IF((SUM('[1]Skog Ålder Underlag'!AW140:BA140)/5)&lt;&gt;"",(SUM('[1]Skog Ålder Underlag'!AW140:BA140)/5)/1000,0)</f>
        <v>160.97403269303433</v>
      </c>
      <c r="AW132" s="16">
        <f>IF((SUM('[1]Skog Ålder Underlag'!AX140:BB140)/5)&lt;&gt;"",(SUM('[1]Skog Ålder Underlag'!AX140:BB140)/5)/1000,0)</f>
        <v>173.04867827017461</v>
      </c>
      <c r="AX132" s="16">
        <f>IF((SUM('[1]Skog Ålder Underlag'!AY140:BC140)/5)&lt;&gt;"",(SUM('[1]Skog Ålder Underlag'!AY140:BC140)/5)/1000,0)</f>
        <v>198.88967435911607</v>
      </c>
      <c r="AY132" s="16">
        <f>IF((SUM('[1]Skog Ålder Underlag'!AZ140:BD140)/5)&lt;&gt;"",(SUM('[1]Skog Ålder Underlag'!AZ140:BD140)/5)/1000,0)</f>
        <v>193.96188105449752</v>
      </c>
      <c r="AZ132" s="16">
        <f>IF((SUM('[1]Skog Ålder Underlag'!BA140:BE140)/5)&lt;&gt;"",(SUM('[1]Skog Ålder Underlag'!BA140:BE140)/5)/1000,0)</f>
        <v>186.40085920551181</v>
      </c>
      <c r="BA132" s="16">
        <f>IF((SUM('[1]Skog Ålder Underlag'!BB140:BF140)/5)&lt;&gt;"",(SUM('[1]Skog Ålder Underlag'!BB140:BF140)/5)/1000,0)</f>
        <v>204.02753958277609</v>
      </c>
      <c r="BB132" s="16">
        <f>IF((SUM('[1]Skog Ålder Underlag'!BC140:BG140)/5)&lt;&gt;"",(SUM('[1]Skog Ålder Underlag'!BC140:BG140)/5)/1000,0)</f>
        <v>218.66021176449419</v>
      </c>
      <c r="BC132" s="16">
        <f>IF((SUM('[1]Skog Ålder Underlag'!BD140:BH140)/5)&lt;&gt;"",(SUM('[1]Skog Ålder Underlag'!BD140:BH140)/5)/1000,0)</f>
        <v>207.95102299743826</v>
      </c>
      <c r="BD132" s="16">
        <f>IF((SUM('[1]Skog Ålder Underlag'!BE140:BI140)/5)&lt;&gt;"",(SUM('[1]Skog Ålder Underlag'!BE140:BI140)/5)/1000,0)</f>
        <v>220.7823457330623</v>
      </c>
      <c r="BE132" s="16">
        <f>IF((SUM('[1]Skog Ålder Underlag'!BF140:BJ140)/5)&lt;&gt;"",(SUM('[1]Skog Ålder Underlag'!BF140:BJ140)/5)/1000,0)</f>
        <v>242.98872600761203</v>
      </c>
      <c r="BF132" s="16">
        <f>IF((SUM('[1]Skog Ålder Underlag'!BG140:BK140)/5)&lt;&gt;"",(SUM('[1]Skog Ålder Underlag'!BG140:BK140)/5)/1000,0)</f>
        <v>245.42783912712599</v>
      </c>
      <c r="BG132" s="16">
        <f>IF((SUM('[1]Skog Ålder Underlag'!BH140:BL140)/5)&lt;&gt;"",(SUM('[1]Skog Ålder Underlag'!BH140:BL140)/5)/1000,0)</f>
        <v>247.01858718099044</v>
      </c>
      <c r="BH132" s="16">
        <f>IF((SUM('[1]Skog Ålder Underlag'!BI140:BM140)/5)&lt;&gt;"",(SUM('[1]Skog Ålder Underlag'!BI140:BM140)/5)/1000,0)</f>
        <v>255.37463332834895</v>
      </c>
      <c r="BI132" s="16">
        <f>IF((SUM('[1]Skog Ålder Underlag'!BJ140:BN140)/5)&lt;&gt;"",(SUM('[1]Skog Ålder Underlag'!BJ140:BN140)/5)/1000,0)</f>
        <v>264.61291451855999</v>
      </c>
    </row>
    <row r="133" spans="1:61" s="7" customFormat="1" x14ac:dyDescent="0.25">
      <c r="A133" s="19"/>
      <c r="B133" s="18"/>
      <c r="C133" s="18"/>
      <c r="D133" s="17" t="s">
        <v>7</v>
      </c>
      <c r="E133" s="16">
        <f>IF('[1]Skog Ålder Underlag'!F141&lt;&gt;"",'[1]Skog Ålder Underlag'!F141/1000,0)</f>
        <v>346.21139709499931</v>
      </c>
      <c r="F133" s="16">
        <f>IF((SUM('[1]Skog Ålder Underlag'!G141:K141)/5)&lt;&gt;"",(SUM('[1]Skog Ålder Underlag'!G141:K141)/5)/1000,0)</f>
        <v>371.12720000000002</v>
      </c>
      <c r="G133" s="16">
        <f>IF((SUM('[1]Skog Ålder Underlag'!H141:L141)/5)&lt;&gt;"",(SUM('[1]Skog Ålder Underlag'!H141:L141)/5)/1000,0)</f>
        <v>371.38348000000008</v>
      </c>
      <c r="H133" s="16">
        <f>IF((SUM('[1]Skog Ålder Underlag'!I141:M141)/5)&lt;&gt;"",(SUM('[1]Skog Ålder Underlag'!I141:M141)/5)/1000,0)</f>
        <v>372.67899999999986</v>
      </c>
      <c r="I133" s="16">
        <f>IF((SUM('[1]Skog Ålder Underlag'!J141:N141)/5)&lt;&gt;"",(SUM('[1]Skog Ålder Underlag'!J141:N141)/5)/1000,0)</f>
        <v>363.81509999999975</v>
      </c>
      <c r="J133" s="16">
        <f>IF((SUM('[1]Skog Ålder Underlag'!K141:O141)/5)&lt;&gt;"",(SUM('[1]Skog Ålder Underlag'!K141:O141)/5)/1000,0)</f>
        <v>368.50969999999978</v>
      </c>
      <c r="K133" s="16">
        <f>IF((SUM('[1]Skog Ålder Underlag'!L141:P141)/5)&lt;&gt;"",(SUM('[1]Skog Ålder Underlag'!L141:P141)/5)/1000,0)</f>
        <v>369.88581999999997</v>
      </c>
      <c r="L133" s="16">
        <f>IF((SUM('[1]Skog Ålder Underlag'!M141:Q141)/5)&lt;&gt;"",(SUM('[1]Skog Ålder Underlag'!M141:Q141)/5)/1000,0)</f>
        <v>368.49806000000018</v>
      </c>
      <c r="M133" s="16">
        <f>IF((SUM('[1]Skog Ålder Underlag'!N141:R141)/5)&lt;&gt;"",(SUM('[1]Skog Ålder Underlag'!N141:R141)/5)/1000,0)</f>
        <v>363.92498000000046</v>
      </c>
      <c r="N133" s="16">
        <f>IF((SUM('[1]Skog Ålder Underlag'!O141:S141)/5)&lt;&gt;"",(SUM('[1]Skog Ålder Underlag'!O141:S141)/5)/1000,0)</f>
        <v>364.67176000000063</v>
      </c>
      <c r="O133" s="16">
        <f>IF((SUM('[1]Skog Ålder Underlag'!P141:T141)/5)&lt;&gt;"",(SUM('[1]Skog Ålder Underlag'!P141:T141)/5)/1000,0)</f>
        <v>362.37708000000083</v>
      </c>
      <c r="P133" s="16">
        <f>IF((SUM('[1]Skog Ålder Underlag'!Q141:U141)/5)&lt;&gt;"",(SUM('[1]Skog Ålder Underlag'!Q141:U141)/5)/1000,0)</f>
        <v>354.63124000000079</v>
      </c>
      <c r="Q133" s="16">
        <f>IF((SUM('[1]Skog Ålder Underlag'!R141:V141)/5)&lt;&gt;"",(SUM('[1]Skog Ålder Underlag'!R141:V141)/5)/1000,0)</f>
        <v>333.43776000000042</v>
      </c>
      <c r="R133" s="16">
        <f>IF((SUM('[1]Skog Ålder Underlag'!S141:W141)/5)&lt;&gt;"",(SUM('[1]Skog Ålder Underlag'!S141:W141)/5)/1000,0)</f>
        <v>318.02462000000054</v>
      </c>
      <c r="S133" s="16">
        <f>IF((SUM('[1]Skog Ålder Underlag'!T141:X141)/5)&lt;&gt;"",(SUM('[1]Skog Ålder Underlag'!T141:X141)/5)/1000,0)</f>
        <v>317.50438000000025</v>
      </c>
      <c r="T133" s="16">
        <f>IF((SUM('[1]Skog Ålder Underlag'!U141:Y141)/5)&lt;&gt;"",(SUM('[1]Skog Ålder Underlag'!U141:Y141)/5)/1000,0)</f>
        <v>332.71150000000011</v>
      </c>
      <c r="U133" s="16">
        <f>IF((SUM('[1]Skog Ålder Underlag'!V141:Z141)/5)&lt;&gt;"",(SUM('[1]Skog Ålder Underlag'!V141:Z141)/5)/1000,0)</f>
        <v>333.40840000000003</v>
      </c>
      <c r="V133" s="16">
        <f>IF((SUM('[1]Skog Ålder Underlag'!W141:AA141)/5)&lt;&gt;"",(SUM('[1]Skog Ålder Underlag'!W141:AA141)/5)/1000,0)</f>
        <v>329.83080000000012</v>
      </c>
      <c r="W133" s="16">
        <f>IF((SUM('[1]Skog Ålder Underlag'!X141:AB141)/5)&lt;&gt;"",(SUM('[1]Skog Ålder Underlag'!X141:AB141)/5)/1000,0)</f>
        <v>334.31521999999984</v>
      </c>
      <c r="X133" s="16">
        <f>IF((SUM('[1]Skog Ålder Underlag'!Y141:AC141)/5)&lt;&gt;"",(SUM('[1]Skog Ålder Underlag'!Y141:AC141)/5)/1000,0)</f>
        <v>329.78442000000007</v>
      </c>
      <c r="Y133" s="16">
        <f>IF((SUM('[1]Skog Ålder Underlag'!Z141:AD141)/5)&lt;&gt;"",(SUM('[1]Skog Ålder Underlag'!Z141:AD141)/5)/1000,0)</f>
        <v>305.30297999999999</v>
      </c>
      <c r="Z133" s="16">
        <f>IF((SUM('[1]Skog Ålder Underlag'!AA141:AE141)/5)&lt;&gt;"",(SUM('[1]Skog Ålder Underlag'!AA141:AE141)/5)/1000,0)</f>
        <v>299.53359999999998</v>
      </c>
      <c r="AA133" s="16">
        <f>IF((SUM('[1]Skog Ålder Underlag'!AB141:AF141)/5)&lt;&gt;"",(SUM('[1]Skog Ålder Underlag'!AB141:AF141)/5)/1000,0)</f>
        <v>284.39120000000003</v>
      </c>
      <c r="AB133" s="16">
        <f>IF((SUM('[1]Skog Ålder Underlag'!AC141:AG141)/5)&lt;&gt;"",(SUM('[1]Skog Ålder Underlag'!AC141:AG141)/5)/1000,0)</f>
        <v>265.26259999999996</v>
      </c>
      <c r="AC133" s="16">
        <f>IF((SUM('[1]Skog Ålder Underlag'!AD141:AH141)/5)&lt;&gt;"",(SUM('[1]Skog Ålder Underlag'!AD141:AH141)/5)/1000,0)</f>
        <v>238.44220000000001</v>
      </c>
      <c r="AD133" s="16">
        <f>IF((SUM('[1]Skog Ålder Underlag'!AE141:AI141)/5)&lt;&gt;"",(SUM('[1]Skog Ålder Underlag'!AE141:AI141)/5)/1000,0)</f>
        <v>228.41759999999999</v>
      </c>
      <c r="AE133" s="16">
        <f>IF((SUM('[1]Skog Ålder Underlag'!AF141:AJ141)/5)&lt;&gt;"",(SUM('[1]Skog Ålder Underlag'!AF141:AJ141)/5)/1000,0)</f>
        <v>222.01439999999999</v>
      </c>
      <c r="AF133" s="16">
        <f>IF((SUM('[1]Skog Ålder Underlag'!AG141:AK141)/5)&lt;&gt;"",(SUM('[1]Skog Ålder Underlag'!AG141:AK141)/5)/1000,0)</f>
        <v>234.17952408393737</v>
      </c>
      <c r="AG133" s="16">
        <f>IF((SUM('[1]Skog Ålder Underlag'!AH141:AL141)/5)&lt;&gt;"",(SUM('[1]Skog Ålder Underlag'!AH141:AL141)/5)/1000,0)</f>
        <v>242.0341309647842</v>
      </c>
      <c r="AH133" s="16">
        <f>IF((SUM('[1]Skog Ålder Underlag'!AI141:AM141)/5)&lt;&gt;"",(SUM('[1]Skog Ålder Underlag'!AI141:AM141)/5)/1000,0)</f>
        <v>241.00641076814273</v>
      </c>
      <c r="AI133" s="16">
        <f>IF((SUM('[1]Skog Ålder Underlag'!AJ141:AN141)/5)&lt;&gt;"",(SUM('[1]Skog Ålder Underlag'!AJ141:AN141)/5)/1000,0)</f>
        <v>242.8623232222489</v>
      </c>
      <c r="AJ133" s="16">
        <f>IF((SUM('[1]Skog Ålder Underlag'!AK141:AO141)/5)&lt;&gt;"",(SUM('[1]Skog Ålder Underlag'!AK141:AO141)/5)/1000,0)</f>
        <v>223.66950124411989</v>
      </c>
      <c r="AK133" s="16">
        <f>IF((SUM('[1]Skog Ålder Underlag'!AL141:AP141)/5)&lt;&gt;"",(SUM('[1]Skog Ålder Underlag'!AL141:AP141)/5)/1000,0)</f>
        <v>210.04084443872236</v>
      </c>
      <c r="AL133" s="16">
        <f>IF((SUM('[1]Skog Ålder Underlag'!AM141:AQ141)/5)&lt;&gt;"",(SUM('[1]Skog Ålder Underlag'!AM141:AQ141)/5)/1000,0)</f>
        <v>188.98372875369481</v>
      </c>
      <c r="AM133" s="16">
        <f>IF((SUM('[1]Skog Ålder Underlag'!AN141:AR141)/5)&lt;&gt;"",(SUM('[1]Skog Ålder Underlag'!AN141:AR141)/5)/1000,0)</f>
        <v>188.98354684172824</v>
      </c>
      <c r="AN133" s="16">
        <f>IF((SUM('[1]Skog Ålder Underlag'!AO141:AS141)/5)&lt;&gt;"",(SUM('[1]Skog Ålder Underlag'!AO141:AS141)/5)/1000,0)</f>
        <v>172.36162639422125</v>
      </c>
      <c r="AO133" s="16">
        <f>IF((SUM('[1]Skog Ålder Underlag'!AP141:AT141)/5)&lt;&gt;"",(SUM('[1]Skog Ålder Underlag'!AP141:AT141)/5)/1000,0)</f>
        <v>178.2392031333759</v>
      </c>
      <c r="AP133" s="16">
        <f>IF((SUM('[1]Skog Ålder Underlag'!AQ141:AU141)/5)&lt;&gt;"",(SUM('[1]Skog Ålder Underlag'!AQ141:AU141)/5)/1000,0)</f>
        <v>175.25313519355359</v>
      </c>
      <c r="AQ133" s="16">
        <f>IF((SUM('[1]Skog Ålder Underlag'!AR141:AV141)/5)&lt;&gt;"",(SUM('[1]Skog Ålder Underlag'!AR141:AV141)/5)/1000,0)</f>
        <v>165.30066036783433</v>
      </c>
      <c r="AR133" s="16">
        <f>IF((SUM('[1]Skog Ålder Underlag'!AS141:AW141)/5)&lt;&gt;"",(SUM('[1]Skog Ålder Underlag'!AS141:AW141)/5)/1000,0)</f>
        <v>153.84982616828398</v>
      </c>
      <c r="AS133" s="16">
        <f>IF((SUM('[1]Skog Ålder Underlag'!AT141:AX141)/5)&lt;&gt;"",(SUM('[1]Skog Ålder Underlag'!AT141:AX141)/5)/1000,0)</f>
        <v>158.49012216781284</v>
      </c>
      <c r="AT133" s="16">
        <f>IF((SUM('[1]Skog Ålder Underlag'!AU141:AY141)/5)&lt;&gt;"",(SUM('[1]Skog Ålder Underlag'!AU141:AY141)/5)/1000,0)</f>
        <v>152.47949979239581</v>
      </c>
      <c r="AU133" s="16">
        <f>IF((SUM('[1]Skog Ålder Underlag'!AV141:AZ141)/5)&lt;&gt;"",(SUM('[1]Skog Ålder Underlag'!AV141:AZ141)/5)/1000,0)</f>
        <v>150.23542964240181</v>
      </c>
      <c r="AV133" s="16">
        <f>IF((SUM('[1]Skog Ålder Underlag'!AW141:BA141)/5)&lt;&gt;"",(SUM('[1]Skog Ålder Underlag'!AW141:BA141)/5)/1000,0)</f>
        <v>157.24393228629108</v>
      </c>
      <c r="AW133" s="16">
        <f>IF((SUM('[1]Skog Ålder Underlag'!AX141:BB141)/5)&lt;&gt;"",(SUM('[1]Skog Ålder Underlag'!AX141:BB141)/5)/1000,0)</f>
        <v>159.49826147912182</v>
      </c>
      <c r="AX133" s="16">
        <f>IF((SUM('[1]Skog Ålder Underlag'!AY141:BC141)/5)&lt;&gt;"",(SUM('[1]Skog Ålder Underlag'!AY141:BC141)/5)/1000,0)</f>
        <v>150.13898382423503</v>
      </c>
      <c r="AY133" s="16">
        <f>IF((SUM('[1]Skog Ålder Underlag'!AZ141:BD141)/5)&lt;&gt;"",(SUM('[1]Skog Ålder Underlag'!AZ141:BD141)/5)/1000,0)</f>
        <v>148.67746072440445</v>
      </c>
      <c r="AZ133" s="16">
        <f>IF((SUM('[1]Skog Ålder Underlag'!BA141:BE141)/5)&lt;&gt;"",(SUM('[1]Skog Ålder Underlag'!BA141:BE141)/5)/1000,0)</f>
        <v>136.14849816469174</v>
      </c>
      <c r="BA133" s="16">
        <f>IF((SUM('[1]Skog Ålder Underlag'!BB141:BF141)/5)&lt;&gt;"",(SUM('[1]Skog Ålder Underlag'!BB141:BF141)/5)/1000,0)</f>
        <v>135.40458512394721</v>
      </c>
      <c r="BB133" s="16">
        <f>IF((SUM('[1]Skog Ålder Underlag'!BC141:BG141)/5)&lt;&gt;"",(SUM('[1]Skog Ålder Underlag'!BC141:BG141)/5)/1000,0)</f>
        <v>118.61198020662709</v>
      </c>
      <c r="BC133" s="16">
        <f>IF((SUM('[1]Skog Ålder Underlag'!BD141:BH141)/5)&lt;&gt;"",(SUM('[1]Skog Ålder Underlag'!BD141:BH141)/5)/1000,0)</f>
        <v>119.76974377823728</v>
      </c>
      <c r="BD133" s="16">
        <f>IF((SUM('[1]Skog Ålder Underlag'!BE141:BI141)/5)&lt;&gt;"",(SUM('[1]Skog Ålder Underlag'!BE141:BI141)/5)/1000,0)</f>
        <v>116.75564352329491</v>
      </c>
      <c r="BE133" s="16">
        <f>IF((SUM('[1]Skog Ålder Underlag'!BF141:BJ141)/5)&lt;&gt;"",(SUM('[1]Skog Ålder Underlag'!BF141:BJ141)/5)/1000,0)</f>
        <v>123.06327226937201</v>
      </c>
      <c r="BF133" s="16">
        <f>IF((SUM('[1]Skog Ålder Underlag'!BG141:BK141)/5)&lt;&gt;"",(SUM('[1]Skog Ålder Underlag'!BG141:BK141)/5)/1000,0)</f>
        <v>124.38759509384846</v>
      </c>
      <c r="BG133" s="16">
        <f>IF((SUM('[1]Skog Ålder Underlag'!BH141:BL141)/5)&lt;&gt;"",(SUM('[1]Skog Ålder Underlag'!BH141:BL141)/5)/1000,0)</f>
        <v>131.42373252867063</v>
      </c>
      <c r="BH133" s="16">
        <f>IF((SUM('[1]Skog Ålder Underlag'!BI141:BM141)/5)&lt;&gt;"",(SUM('[1]Skog Ålder Underlag'!BI141:BM141)/5)/1000,0)</f>
        <v>129.41331625639373</v>
      </c>
      <c r="BI133" s="16">
        <f>IF((SUM('[1]Skog Ålder Underlag'!BJ141:BN141)/5)&lt;&gt;"",(SUM('[1]Skog Ålder Underlag'!BJ141:BN141)/5)/1000,0)</f>
        <v>125.80354951132547</v>
      </c>
    </row>
    <row r="134" spans="1:61" s="7" customFormat="1" x14ac:dyDescent="0.25">
      <c r="A134" s="19"/>
      <c r="B134" s="18"/>
      <c r="C134" s="18"/>
      <c r="D134" s="17" t="s">
        <v>6</v>
      </c>
      <c r="E134" s="16">
        <f>IF('[1]Skog Ålder Underlag'!F142&lt;&gt;"",'[1]Skog Ålder Underlag'!F142/1000,0)</f>
        <v>212.41497253499969</v>
      </c>
      <c r="F134" s="16">
        <f>IF((SUM('[1]Skog Ålder Underlag'!G142:K142)/5)&lt;&gt;"",(SUM('[1]Skog Ålder Underlag'!G142:K142)/5)/1000,0)</f>
        <v>327.4006</v>
      </c>
      <c r="G134" s="16">
        <f>IF((SUM('[1]Skog Ålder Underlag'!H142:L142)/5)&lt;&gt;"",(SUM('[1]Skog Ålder Underlag'!H142:L142)/5)/1000,0)</f>
        <v>307.75988000000001</v>
      </c>
      <c r="H134" s="16">
        <f>IF((SUM('[1]Skog Ålder Underlag'!I142:M142)/5)&lt;&gt;"",(SUM('[1]Skog Ålder Underlag'!I142:M142)/5)/1000,0)</f>
        <v>314.37633999999974</v>
      </c>
      <c r="I134" s="16">
        <f>IF((SUM('[1]Skog Ålder Underlag'!J142:N142)/5)&lt;&gt;"",(SUM('[1]Skog Ålder Underlag'!J142:N142)/5)/1000,0)</f>
        <v>319.75773999999961</v>
      </c>
      <c r="J134" s="16">
        <f>IF((SUM('[1]Skog Ålder Underlag'!K142:O142)/5)&lt;&gt;"",(SUM('[1]Skog Ålder Underlag'!K142:O142)/5)/1000,0)</f>
        <v>314.47161999999975</v>
      </c>
      <c r="K134" s="16">
        <f>IF((SUM('[1]Skog Ålder Underlag'!L142:P142)/5)&lt;&gt;"",(SUM('[1]Skog Ålder Underlag'!L142:P142)/5)/1000,0)</f>
        <v>335.19931999999983</v>
      </c>
      <c r="L134" s="16">
        <f>IF((SUM('[1]Skog Ålder Underlag'!M142:Q142)/5)&lt;&gt;"",(SUM('[1]Skog Ålder Underlag'!M142:Q142)/5)/1000,0)</f>
        <v>345.76220000000006</v>
      </c>
      <c r="M134" s="16">
        <f>IF((SUM('[1]Skog Ålder Underlag'!N142:R142)/5)&lt;&gt;"",(SUM('[1]Skog Ålder Underlag'!N142:R142)/5)/1000,0)</f>
        <v>351.05314000000038</v>
      </c>
      <c r="N134" s="16">
        <f>IF((SUM('[1]Skog Ålder Underlag'!O142:S142)/5)&lt;&gt;"",(SUM('[1]Skog Ålder Underlag'!O142:S142)/5)/1000,0)</f>
        <v>352.73144000000053</v>
      </c>
      <c r="O134" s="16">
        <f>IF((SUM('[1]Skog Ålder Underlag'!P142:T142)/5)&lt;&gt;"",(SUM('[1]Skog Ålder Underlag'!P142:T142)/5)/1000,0)</f>
        <v>361.76132000000086</v>
      </c>
      <c r="P134" s="16">
        <f>IF((SUM('[1]Skog Ålder Underlag'!Q142:U142)/5)&lt;&gt;"",(SUM('[1]Skog Ålder Underlag'!Q142:U142)/5)/1000,0)</f>
        <v>359.35468000000094</v>
      </c>
      <c r="Q134" s="16">
        <f>IF((SUM('[1]Skog Ålder Underlag'!R142:V142)/5)&lt;&gt;"",(SUM('[1]Skog Ålder Underlag'!R142:V142)/5)/1000,0)</f>
        <v>364.18606000000074</v>
      </c>
      <c r="R134" s="16">
        <f>IF((SUM('[1]Skog Ålder Underlag'!S142:W142)/5)&lt;&gt;"",(SUM('[1]Skog Ålder Underlag'!S142:W142)/5)/1000,0)</f>
        <v>363.51226000000088</v>
      </c>
      <c r="S134" s="16">
        <f>IF((SUM('[1]Skog Ålder Underlag'!T142:X142)/5)&lt;&gt;"",(SUM('[1]Skog Ålder Underlag'!T142:X142)/5)/1000,0)</f>
        <v>384.85432000000043</v>
      </c>
      <c r="T134" s="16">
        <f>IF((SUM('[1]Skog Ålder Underlag'!U142:Y142)/5)&lt;&gt;"",(SUM('[1]Skog Ålder Underlag'!U142:Y142)/5)/1000,0)</f>
        <v>381.63288000000006</v>
      </c>
      <c r="U134" s="16">
        <f>IF((SUM('[1]Skog Ålder Underlag'!V142:Z142)/5)&lt;&gt;"",(SUM('[1]Skog Ålder Underlag'!V142:Z142)/5)/1000,0)</f>
        <v>379.33562000000001</v>
      </c>
      <c r="V134" s="16">
        <f>IF((SUM('[1]Skog Ålder Underlag'!W142:AA142)/5)&lt;&gt;"",(SUM('[1]Skog Ålder Underlag'!W142:AA142)/5)/1000,0)</f>
        <v>367.88343999999989</v>
      </c>
      <c r="W134" s="16">
        <f>IF((SUM('[1]Skog Ålder Underlag'!X142:AB142)/5)&lt;&gt;"",(SUM('[1]Skog Ålder Underlag'!X142:AB142)/5)/1000,0)</f>
        <v>364.42825999999957</v>
      </c>
      <c r="X134" s="16">
        <f>IF((SUM('[1]Skog Ålder Underlag'!Y142:AC142)/5)&lt;&gt;"",(SUM('[1]Skog Ålder Underlag'!Y142:AC142)/5)/1000,0)</f>
        <v>345.97340000000003</v>
      </c>
      <c r="Y134" s="16">
        <f>IF((SUM('[1]Skog Ålder Underlag'!Z142:AD142)/5)&lt;&gt;"",(SUM('[1]Skog Ålder Underlag'!Z142:AD142)/5)/1000,0)</f>
        <v>346.60197999999997</v>
      </c>
      <c r="Z134" s="16">
        <f>IF((SUM('[1]Skog Ålder Underlag'!AA142:AE142)/5)&lt;&gt;"",(SUM('[1]Skog Ålder Underlag'!AA142:AE142)/5)/1000,0)</f>
        <v>353.97379999999998</v>
      </c>
      <c r="AA134" s="16">
        <f>IF((SUM('[1]Skog Ålder Underlag'!AB142:AF142)/5)&lt;&gt;"",(SUM('[1]Skog Ålder Underlag'!AB142:AF142)/5)/1000,0)</f>
        <v>357.23779999999999</v>
      </c>
      <c r="AB134" s="16">
        <f>IF((SUM('[1]Skog Ålder Underlag'!AC142:AG142)/5)&lt;&gt;"",(SUM('[1]Skog Ålder Underlag'!AC142:AG142)/5)/1000,0)</f>
        <v>343.87040000000002</v>
      </c>
      <c r="AC134" s="16">
        <f>IF((SUM('[1]Skog Ålder Underlag'!AD142:AH142)/5)&lt;&gt;"",(SUM('[1]Skog Ålder Underlag'!AD142:AH142)/5)/1000,0)</f>
        <v>331.15859999999998</v>
      </c>
      <c r="AD134" s="16">
        <f>IF((SUM('[1]Skog Ålder Underlag'!AE142:AI142)/5)&lt;&gt;"",(SUM('[1]Skog Ålder Underlag'!AE142:AI142)/5)/1000,0)</f>
        <v>319.57319999999999</v>
      </c>
      <c r="AE134" s="16">
        <f>IF((SUM('[1]Skog Ålder Underlag'!AF142:AJ142)/5)&lt;&gt;"",(SUM('[1]Skog Ålder Underlag'!AF142:AJ142)/5)/1000,0)</f>
        <v>308.81220000000002</v>
      </c>
      <c r="AF134" s="16">
        <f>IF((SUM('[1]Skog Ålder Underlag'!AG142:AK142)/5)&lt;&gt;"",(SUM('[1]Skog Ålder Underlag'!AG142:AK142)/5)/1000,0)</f>
        <v>296.68939080380818</v>
      </c>
      <c r="AG134" s="16">
        <f>IF((SUM('[1]Skog Ålder Underlag'!AH142:AL142)/5)&lt;&gt;"",(SUM('[1]Skog Ålder Underlag'!AH142:AL142)/5)/1000,0)</f>
        <v>297.65148003342415</v>
      </c>
      <c r="AH134" s="16">
        <f>IF((SUM('[1]Skog Ålder Underlag'!AI142:AM142)/5)&lt;&gt;"",(SUM('[1]Skog Ålder Underlag'!AI142:AM142)/5)/1000,0)</f>
        <v>295.52624668502688</v>
      </c>
      <c r="AI134" s="16">
        <f>IF((SUM('[1]Skog Ålder Underlag'!AJ142:AN142)/5)&lt;&gt;"",(SUM('[1]Skog Ålder Underlag'!AJ142:AN142)/5)/1000,0)</f>
        <v>289.00450991811175</v>
      </c>
      <c r="AJ134" s="16">
        <f>IF((SUM('[1]Skog Ålder Underlag'!AK142:AO142)/5)&lt;&gt;"",(SUM('[1]Skog Ålder Underlag'!AK142:AO142)/5)/1000,0)</f>
        <v>272.02696143768281</v>
      </c>
      <c r="AK134" s="16">
        <f>IF((SUM('[1]Skog Ålder Underlag'!AL142:AP142)/5)&lt;&gt;"",(SUM('[1]Skog Ålder Underlag'!AL142:AP142)/5)/1000,0)</f>
        <v>262.63705997691096</v>
      </c>
      <c r="AL134" s="16">
        <f>IF((SUM('[1]Skog Ålder Underlag'!AM142:AQ142)/5)&lt;&gt;"",(SUM('[1]Skog Ålder Underlag'!AM142:AQ142)/5)/1000,0)</f>
        <v>251.91477086195218</v>
      </c>
      <c r="AM134" s="16">
        <f>IF((SUM('[1]Skog Ålder Underlag'!AN142:AR142)/5)&lt;&gt;"",(SUM('[1]Skog Ålder Underlag'!AN142:AR142)/5)/1000,0)</f>
        <v>246.43328489076188</v>
      </c>
      <c r="AN134" s="16">
        <f>IF((SUM('[1]Skog Ålder Underlag'!AO142:AS142)/5)&lt;&gt;"",(SUM('[1]Skog Ålder Underlag'!AO142:AS142)/5)/1000,0)</f>
        <v>240.72413356406412</v>
      </c>
      <c r="AO134" s="16">
        <f>IF((SUM('[1]Skog Ålder Underlag'!AP142:AT142)/5)&lt;&gt;"",(SUM('[1]Skog Ålder Underlag'!AP142:AT142)/5)/1000,0)</f>
        <v>241.54949367446983</v>
      </c>
      <c r="AP134" s="16">
        <f>IF((SUM('[1]Skog Ålder Underlag'!AQ142:AU142)/5)&lt;&gt;"",(SUM('[1]Skog Ålder Underlag'!AQ142:AU142)/5)/1000,0)</f>
        <v>246.49558139173789</v>
      </c>
      <c r="AQ134" s="16">
        <f>IF((SUM('[1]Skog Ålder Underlag'!AR142:AV142)/5)&lt;&gt;"",(SUM('[1]Skog Ålder Underlag'!AR142:AV142)/5)/1000,0)</f>
        <v>230.72783786320912</v>
      </c>
      <c r="AR134" s="16">
        <f>IF((SUM('[1]Skog Ålder Underlag'!AS142:AW142)/5)&lt;&gt;"",(SUM('[1]Skog Ålder Underlag'!AS142:AW142)/5)/1000,0)</f>
        <v>219.89377904115878</v>
      </c>
      <c r="AS134" s="16">
        <f>IF((SUM('[1]Skog Ålder Underlag'!AT142:AX142)/5)&lt;&gt;"",(SUM('[1]Skog Ålder Underlag'!AT142:AX142)/5)/1000,0)</f>
        <v>209.48955728281433</v>
      </c>
      <c r="AT134" s="16">
        <f>IF((SUM('[1]Skog Ålder Underlag'!AU142:AY142)/5)&lt;&gt;"",(SUM('[1]Skog Ålder Underlag'!AU142:AY142)/5)/1000,0)</f>
        <v>208.91153383467463</v>
      </c>
      <c r="AU134" s="16">
        <f>IF((SUM('[1]Skog Ålder Underlag'!AV142:AZ142)/5)&lt;&gt;"",(SUM('[1]Skog Ålder Underlag'!AV142:AZ142)/5)/1000,0)</f>
        <v>205.31885325498382</v>
      </c>
      <c r="AV134" s="16">
        <f>IF((SUM('[1]Skog Ålder Underlag'!AW142:BA142)/5)&lt;&gt;"",(SUM('[1]Skog Ålder Underlag'!AW142:BA142)/5)/1000,0)</f>
        <v>205.25055612621779</v>
      </c>
      <c r="AW134" s="16">
        <f>IF((SUM('[1]Skog Ålder Underlag'!AX142:BB142)/5)&lt;&gt;"",(SUM('[1]Skog Ålder Underlag'!AX142:BB142)/5)/1000,0)</f>
        <v>206.16998199257239</v>
      </c>
      <c r="AX134" s="16">
        <f>IF((SUM('[1]Skog Ålder Underlag'!AY142:BC142)/5)&lt;&gt;"",(SUM('[1]Skog Ålder Underlag'!AY142:BC142)/5)/1000,0)</f>
        <v>212.14536239563341</v>
      </c>
      <c r="AY134" s="16">
        <f>IF((SUM('[1]Skog Ålder Underlag'!AZ142:BD142)/5)&lt;&gt;"",(SUM('[1]Skog Ålder Underlag'!AZ142:BD142)/5)/1000,0)</f>
        <v>200.0871366762338</v>
      </c>
      <c r="AZ134" s="16">
        <f>IF((SUM('[1]Skog Ålder Underlag'!BA142:BE142)/5)&lt;&gt;"",(SUM('[1]Skog Ålder Underlag'!BA142:BE142)/5)/1000,0)</f>
        <v>185.4821061813258</v>
      </c>
      <c r="BA134" s="16">
        <f>IF((SUM('[1]Skog Ålder Underlag'!BB142:BF142)/5)&lt;&gt;"",(SUM('[1]Skog Ålder Underlag'!BB142:BF142)/5)/1000,0)</f>
        <v>175.53648021107406</v>
      </c>
      <c r="BB134" s="16">
        <f>IF((SUM('[1]Skog Ålder Underlag'!BC142:BG142)/5)&lt;&gt;"",(SUM('[1]Skog Ålder Underlag'!BC142:BG142)/5)/1000,0)</f>
        <v>172.49134307572811</v>
      </c>
      <c r="BC134" s="16">
        <f>IF((SUM('[1]Skog Ålder Underlag'!BD142:BH142)/5)&lt;&gt;"",(SUM('[1]Skog Ålder Underlag'!BD142:BH142)/5)/1000,0)</f>
        <v>158.46418589717925</v>
      </c>
      <c r="BD134" s="16">
        <f>IF((SUM('[1]Skog Ålder Underlag'!BE142:BI142)/5)&lt;&gt;"",(SUM('[1]Skog Ålder Underlag'!BE142:BI142)/5)/1000,0)</f>
        <v>149.69457309549102</v>
      </c>
      <c r="BE134" s="16">
        <f>IF((SUM('[1]Skog Ålder Underlag'!BF142:BJ142)/5)&lt;&gt;"",(SUM('[1]Skog Ålder Underlag'!BF142:BJ142)/5)/1000,0)</f>
        <v>140.04841218700579</v>
      </c>
      <c r="BF134" s="16">
        <f>IF((SUM('[1]Skog Ålder Underlag'!BG142:BK142)/5)&lt;&gt;"",(SUM('[1]Skog Ålder Underlag'!BG142:BK142)/5)/1000,0)</f>
        <v>143.58052455492566</v>
      </c>
      <c r="BG134" s="16">
        <f>IF((SUM('[1]Skog Ålder Underlag'!BH142:BL142)/5)&lt;&gt;"",(SUM('[1]Skog Ålder Underlag'!BH142:BL142)/5)/1000,0)</f>
        <v>131.49332405982003</v>
      </c>
      <c r="BH134" s="16">
        <f>IF((SUM('[1]Skog Ålder Underlag'!BI142:BM142)/5)&lt;&gt;"",(SUM('[1]Skog Ålder Underlag'!BI142:BM142)/5)/1000,0)</f>
        <v>124.39577446693644</v>
      </c>
      <c r="BI134" s="16">
        <f>IF((SUM('[1]Skog Ålder Underlag'!BJ142:BN142)/5)&lt;&gt;"",(SUM('[1]Skog Ålder Underlag'!BJ142:BN142)/5)/1000,0)</f>
        <v>124.08172845209852</v>
      </c>
    </row>
    <row r="135" spans="1:61" s="7" customFormat="1" x14ac:dyDescent="0.25">
      <c r="A135" s="19"/>
      <c r="B135" s="18"/>
      <c r="C135" s="18"/>
      <c r="D135" s="17" t="s">
        <v>5</v>
      </c>
      <c r="E135" s="16">
        <f>IF('[1]Skog Ålder Underlag'!F143&lt;&gt;"",'[1]Skog Ålder Underlag'!F143/1000,0)</f>
        <v>138.71739355499989</v>
      </c>
      <c r="F135" s="16">
        <f>IF((SUM('[1]Skog Ålder Underlag'!G143:K143)/5)&lt;&gt;"",(SUM('[1]Skog Ålder Underlag'!G143:K143)/5)/1000,0)</f>
        <v>245.57522000000003</v>
      </c>
      <c r="G135" s="16">
        <f>IF((SUM('[1]Skog Ålder Underlag'!H143:L143)/5)&lt;&gt;"",(SUM('[1]Skog Ålder Underlag'!H143:L143)/5)/1000,0)</f>
        <v>272.0943400000001</v>
      </c>
      <c r="H135" s="16">
        <f>IF((SUM('[1]Skog Ålder Underlag'!I143:M143)/5)&lt;&gt;"",(SUM('[1]Skog Ålder Underlag'!I143:M143)/5)/1000,0)</f>
        <v>274.98947999999996</v>
      </c>
      <c r="I135" s="16">
        <f>IF((SUM('[1]Skog Ålder Underlag'!J143:N143)/5)&lt;&gt;"",(SUM('[1]Skog Ålder Underlag'!J143:N143)/5)/1000,0)</f>
        <v>257.14263999999997</v>
      </c>
      <c r="J135" s="16">
        <f>IF((SUM('[1]Skog Ålder Underlag'!K143:O143)/5)&lt;&gt;"",(SUM('[1]Skog Ålder Underlag'!K143:O143)/5)/1000,0)</f>
        <v>237.95653999999996</v>
      </c>
      <c r="K135" s="16">
        <f>IF((SUM('[1]Skog Ålder Underlag'!L143:P143)/5)&lt;&gt;"",(SUM('[1]Skog Ålder Underlag'!L143:P143)/5)/1000,0)</f>
        <v>238.84183999999993</v>
      </c>
      <c r="L135" s="16">
        <f>IF((SUM('[1]Skog Ålder Underlag'!M143:Q143)/5)&lt;&gt;"",(SUM('[1]Skog Ålder Underlag'!M143:Q143)/5)/1000,0)</f>
        <v>229.3700400000001</v>
      </c>
      <c r="M135" s="16">
        <f>IF((SUM('[1]Skog Ålder Underlag'!N143:R143)/5)&lt;&gt;"",(SUM('[1]Skog Ålder Underlag'!N143:R143)/5)/1000,0)</f>
        <v>236.09668000000002</v>
      </c>
      <c r="N135" s="16">
        <f>IF((SUM('[1]Skog Ålder Underlag'!O143:S143)/5)&lt;&gt;"",(SUM('[1]Skog Ålder Underlag'!O143:S143)/5)/1000,0)</f>
        <v>254.71932000000012</v>
      </c>
      <c r="O135" s="16">
        <f>IF((SUM('[1]Skog Ålder Underlag'!P143:T143)/5)&lt;&gt;"",(SUM('[1]Skog Ålder Underlag'!P143:T143)/5)/1000,0)</f>
        <v>266.21712000000031</v>
      </c>
      <c r="P135" s="16">
        <f>IF((SUM('[1]Skog Ålder Underlag'!Q143:U143)/5)&lt;&gt;"",(SUM('[1]Skog Ålder Underlag'!Q143:U143)/5)/1000,0)</f>
        <v>293.45752000000039</v>
      </c>
      <c r="Q135" s="16">
        <f>IF((SUM('[1]Skog Ålder Underlag'!R143:V143)/5)&lt;&gt;"",(SUM('[1]Skog Ålder Underlag'!R143:V143)/5)/1000,0)</f>
        <v>287.07806000000011</v>
      </c>
      <c r="R135" s="16">
        <f>IF((SUM('[1]Skog Ålder Underlag'!S143:W143)/5)&lt;&gt;"",(SUM('[1]Skog Ålder Underlag'!S143:W143)/5)/1000,0)</f>
        <v>301.28886000000045</v>
      </c>
      <c r="S135" s="16">
        <f>IF((SUM('[1]Skog Ålder Underlag'!T143:X143)/5)&lt;&gt;"",(SUM('[1]Skog Ålder Underlag'!T143:X143)/5)/1000,0)</f>
        <v>302.03650000000039</v>
      </c>
      <c r="T135" s="16">
        <f>IF((SUM('[1]Skog Ålder Underlag'!U143:Y143)/5)&lt;&gt;"",(SUM('[1]Skog Ålder Underlag'!U143:Y143)/5)/1000,0)</f>
        <v>293.20774000000029</v>
      </c>
      <c r="U135" s="16">
        <f>IF((SUM('[1]Skog Ålder Underlag'!V143:Z143)/5)&lt;&gt;"",(SUM('[1]Skog Ålder Underlag'!V143:Z143)/5)/1000,0)</f>
        <v>274.00424000000021</v>
      </c>
      <c r="V135" s="16">
        <f>IF((SUM('[1]Skog Ålder Underlag'!W143:AA143)/5)&lt;&gt;"",(SUM('[1]Skog Ålder Underlag'!W143:AA143)/5)/1000,0)</f>
        <v>285.8438800000003</v>
      </c>
      <c r="W135" s="16">
        <f>IF((SUM('[1]Skog Ålder Underlag'!X143:AB143)/5)&lt;&gt;"",(SUM('[1]Skog Ålder Underlag'!X143:AB143)/5)/1000,0)</f>
        <v>292.03900000000004</v>
      </c>
      <c r="X135" s="16">
        <f>IF((SUM('[1]Skog Ålder Underlag'!Y143:AC143)/5)&lt;&gt;"",(SUM('[1]Skog Ålder Underlag'!Y143:AC143)/5)/1000,0)</f>
        <v>302.4554</v>
      </c>
      <c r="Y135" s="16">
        <f>IF((SUM('[1]Skog Ålder Underlag'!Z143:AD143)/5)&lt;&gt;"",(SUM('[1]Skog Ålder Underlag'!Z143:AD143)/5)/1000,0)</f>
        <v>310.21904000000001</v>
      </c>
      <c r="Z135" s="16">
        <f>IF((SUM('[1]Skog Ålder Underlag'!AA143:AE143)/5)&lt;&gt;"",(SUM('[1]Skog Ålder Underlag'!AA143:AE143)/5)/1000,0)</f>
        <v>329.55259999999998</v>
      </c>
      <c r="AA135" s="16">
        <f>IF((SUM('[1]Skog Ålder Underlag'!AB143:AF143)/5)&lt;&gt;"",(SUM('[1]Skog Ålder Underlag'!AB143:AF143)/5)/1000,0)</f>
        <v>332.29759999999999</v>
      </c>
      <c r="AB135" s="16">
        <f>IF((SUM('[1]Skog Ålder Underlag'!AC143:AG143)/5)&lt;&gt;"",(SUM('[1]Skog Ålder Underlag'!AC143:AG143)/5)/1000,0)</f>
        <v>328.76799999999997</v>
      </c>
      <c r="AC135" s="16">
        <f>IF((SUM('[1]Skog Ålder Underlag'!AD143:AH143)/5)&lt;&gt;"",(SUM('[1]Skog Ålder Underlag'!AD143:AH143)/5)/1000,0)</f>
        <v>328.87799999999999</v>
      </c>
      <c r="AD135" s="16">
        <f>IF((SUM('[1]Skog Ålder Underlag'!AE143:AI143)/5)&lt;&gt;"",(SUM('[1]Skog Ålder Underlag'!AE143:AI143)/5)/1000,0)</f>
        <v>339.8544</v>
      </c>
      <c r="AE135" s="16">
        <f>IF((SUM('[1]Skog Ålder Underlag'!AF143:AJ143)/5)&lt;&gt;"",(SUM('[1]Skog Ålder Underlag'!AF143:AJ143)/5)/1000,0)</f>
        <v>333.31240000000003</v>
      </c>
      <c r="AF135" s="16">
        <f>IF((SUM('[1]Skog Ålder Underlag'!AG143:AK143)/5)&lt;&gt;"",(SUM('[1]Skog Ålder Underlag'!AG143:AK143)/5)/1000,0)</f>
        <v>309.22508022671883</v>
      </c>
      <c r="AG135" s="16">
        <f>IF((SUM('[1]Skog Ålder Underlag'!AH143:AL143)/5)&lt;&gt;"",(SUM('[1]Skog Ålder Underlag'!AH143:AL143)/5)/1000,0)</f>
        <v>288.94735242122027</v>
      </c>
      <c r="AH135" s="16">
        <f>IF((SUM('[1]Skog Ålder Underlag'!AI143:AM143)/5)&lt;&gt;"",(SUM('[1]Skog Ålder Underlag'!AI143:AM143)/5)/1000,0)</f>
        <v>276.1159377521372</v>
      </c>
      <c r="AI135" s="16">
        <f>IF((SUM('[1]Skog Ålder Underlag'!AJ143:AN143)/5)&lt;&gt;"",(SUM('[1]Skog Ålder Underlag'!AJ143:AN143)/5)/1000,0)</f>
        <v>267.71670326315314</v>
      </c>
      <c r="AJ135" s="16">
        <f>IF((SUM('[1]Skog Ålder Underlag'!AK143:AO143)/5)&lt;&gt;"",(SUM('[1]Skog Ålder Underlag'!AK143:AO143)/5)/1000,0)</f>
        <v>262.40687865399417</v>
      </c>
      <c r="AK135" s="16">
        <f>IF((SUM('[1]Skog Ålder Underlag'!AL143:AP143)/5)&lt;&gt;"",(SUM('[1]Skog Ålder Underlag'!AL143:AP143)/5)/1000,0)</f>
        <v>263.64058699728957</v>
      </c>
      <c r="AL135" s="16">
        <f>IF((SUM('[1]Skog Ålder Underlag'!AM143:AQ143)/5)&lt;&gt;"",(SUM('[1]Skog Ålder Underlag'!AM143:AQ143)/5)/1000,0)</f>
        <v>274.30093585265178</v>
      </c>
      <c r="AM135" s="16">
        <f>IF((SUM('[1]Skog Ålder Underlag'!AN143:AR143)/5)&lt;&gt;"",(SUM('[1]Skog Ålder Underlag'!AN143:AR143)/5)/1000,0)</f>
        <v>259.47075629056309</v>
      </c>
      <c r="AN135" s="16">
        <f>IF((SUM('[1]Skog Ålder Underlag'!AO143:AS143)/5)&lt;&gt;"",(SUM('[1]Skog Ålder Underlag'!AO143:AS143)/5)/1000,0)</f>
        <v>246.16051028782277</v>
      </c>
      <c r="AO135" s="16">
        <f>IF((SUM('[1]Skog Ålder Underlag'!AP143:AT143)/5)&lt;&gt;"",(SUM('[1]Skog Ålder Underlag'!AP143:AT143)/5)/1000,0)</f>
        <v>229.17005493974196</v>
      </c>
      <c r="AP135" s="16">
        <f>IF((SUM('[1]Skog Ålder Underlag'!AQ143:AU143)/5)&lt;&gt;"",(SUM('[1]Skog Ålder Underlag'!AQ143:AU143)/5)/1000,0)</f>
        <v>233.19575412910905</v>
      </c>
      <c r="AQ135" s="16">
        <f>IF((SUM('[1]Skog Ålder Underlag'!AR143:AV143)/5)&lt;&gt;"",(SUM('[1]Skog Ålder Underlag'!AR143:AV143)/5)/1000,0)</f>
        <v>213.75331564229393</v>
      </c>
      <c r="AR135" s="16">
        <f>IF((SUM('[1]Skog Ålder Underlag'!AS143:AW143)/5)&lt;&gt;"",(SUM('[1]Skog Ålder Underlag'!AS143:AW143)/5)/1000,0)</f>
        <v>223.46387728264469</v>
      </c>
      <c r="AS135" s="16">
        <f>IF((SUM('[1]Skog Ålder Underlag'!AT143:AX143)/5)&lt;&gt;"",(SUM('[1]Skog Ålder Underlag'!AT143:AX143)/5)/1000,0)</f>
        <v>224.98435465045529</v>
      </c>
      <c r="AT135" s="16">
        <f>IF((SUM('[1]Skog Ålder Underlag'!AU143:AY143)/5)&lt;&gt;"",(SUM('[1]Skog Ålder Underlag'!AU143:AY143)/5)/1000,0)</f>
        <v>230.17480854314334</v>
      </c>
      <c r="AU135" s="16">
        <f>IF((SUM('[1]Skog Ålder Underlag'!AV143:AZ143)/5)&lt;&gt;"",(SUM('[1]Skog Ålder Underlag'!AV143:AZ143)/5)/1000,0)</f>
        <v>222.57172712170677</v>
      </c>
      <c r="AV135" s="16">
        <f>IF((SUM('[1]Skog Ålder Underlag'!AW143:BA143)/5)&lt;&gt;"",(SUM('[1]Skog Ålder Underlag'!AW143:BA143)/5)/1000,0)</f>
        <v>234.48272714135965</v>
      </c>
      <c r="AW135" s="16">
        <f>IF((SUM('[1]Skog Ålder Underlag'!AX143:BB143)/5)&lt;&gt;"",(SUM('[1]Skog Ålder Underlag'!AX143:BB143)/5)/1000,0)</f>
        <v>225.19299441506448</v>
      </c>
      <c r="AX135" s="16">
        <f>IF((SUM('[1]Skog Ålder Underlag'!AY143:BC143)/5)&lt;&gt;"",(SUM('[1]Skog Ålder Underlag'!AY143:BC143)/5)/1000,0)</f>
        <v>212.5373367438734</v>
      </c>
      <c r="AY135" s="16">
        <f>IF((SUM('[1]Skog Ålder Underlag'!AZ143:BD143)/5)&lt;&gt;"",(SUM('[1]Skog Ålder Underlag'!AZ143:BD143)/5)/1000,0)</f>
        <v>210.46627670122047</v>
      </c>
      <c r="AZ135" s="16">
        <f>IF((SUM('[1]Skog Ålder Underlag'!BA143:BE143)/5)&lt;&gt;"",(SUM('[1]Skog Ålder Underlag'!BA143:BE143)/5)/1000,0)</f>
        <v>195.07746889325242</v>
      </c>
      <c r="BA135" s="16">
        <f>IF((SUM('[1]Skog Ålder Underlag'!BB143:BF143)/5)&lt;&gt;"",(SUM('[1]Skog Ålder Underlag'!BB143:BF143)/5)/1000,0)</f>
        <v>184.85595663708739</v>
      </c>
      <c r="BB135" s="16">
        <f>IF((SUM('[1]Skog Ålder Underlag'!BC143:BG143)/5)&lt;&gt;"",(SUM('[1]Skog Ålder Underlag'!BC143:BG143)/5)/1000,0)</f>
        <v>181.34283943782847</v>
      </c>
      <c r="BC135" s="16">
        <f>IF((SUM('[1]Skog Ålder Underlag'!BD143:BH143)/5)&lt;&gt;"",(SUM('[1]Skog Ålder Underlag'!BD143:BH143)/5)/1000,0)</f>
        <v>170.4382205383159</v>
      </c>
      <c r="BD135" s="16">
        <f>IF((SUM('[1]Skog Ålder Underlag'!BE143:BI143)/5)&lt;&gt;"",(SUM('[1]Skog Ålder Underlag'!BE143:BI143)/5)/1000,0)</f>
        <v>149.88929128116825</v>
      </c>
      <c r="BE135" s="16">
        <f>IF((SUM('[1]Skog Ålder Underlag'!BF143:BJ143)/5)&lt;&gt;"",(SUM('[1]Skog Ålder Underlag'!BF143:BJ143)/5)/1000,0)</f>
        <v>147.99300854992151</v>
      </c>
      <c r="BF135" s="16">
        <f>IF((SUM('[1]Skog Ålder Underlag'!BG143:BK143)/5)&lt;&gt;"",(SUM('[1]Skog Ålder Underlag'!BG143:BK143)/5)/1000,0)</f>
        <v>145.95996743887426</v>
      </c>
      <c r="BG135" s="16">
        <f>IF((SUM('[1]Skog Ålder Underlag'!BH143:BL143)/5)&lt;&gt;"",(SUM('[1]Skog Ålder Underlag'!BH143:BL143)/5)/1000,0)</f>
        <v>144.40266765065249</v>
      </c>
      <c r="BH135" s="16">
        <f>IF((SUM('[1]Skog Ålder Underlag'!BI143:BM143)/5)&lt;&gt;"",(SUM('[1]Skog Ålder Underlag'!BI143:BM143)/5)/1000,0)</f>
        <v>148.57361011078203</v>
      </c>
      <c r="BI135" s="16">
        <f>IF((SUM('[1]Skog Ålder Underlag'!BJ143:BN143)/5)&lt;&gt;"",(SUM('[1]Skog Ålder Underlag'!BJ143:BN143)/5)/1000,0)</f>
        <v>143.03753049239708</v>
      </c>
    </row>
    <row r="136" spans="1:61" s="7" customFormat="1" x14ac:dyDescent="0.25">
      <c r="A136" s="19"/>
      <c r="B136" s="18"/>
      <c r="C136" s="18"/>
      <c r="D136" s="17" t="s">
        <v>4</v>
      </c>
      <c r="E136" s="16">
        <f>IF('[1]Skog Ålder Underlag'!F144&lt;&gt;"",'[1]Skog Ålder Underlag'!F144/1000,0)</f>
        <v>165.85461960499981</v>
      </c>
      <c r="F136" s="16">
        <f>IF((SUM('[1]Skog Ålder Underlag'!G144:K144)/5)&lt;&gt;"",(SUM('[1]Skog Ålder Underlag'!G144:K144)/5)/1000,0)</f>
        <v>219.88925999999995</v>
      </c>
      <c r="G136" s="16">
        <f>IF((SUM('[1]Skog Ålder Underlag'!H144:L144)/5)&lt;&gt;"",(SUM('[1]Skog Ålder Underlag'!H144:L144)/5)/1000,0)</f>
        <v>223.83103999999994</v>
      </c>
      <c r="H136" s="16">
        <f>IF((SUM('[1]Skog Ålder Underlag'!I144:M144)/5)&lt;&gt;"",(SUM('[1]Skog Ålder Underlag'!I144:M144)/5)/1000,0)</f>
        <v>220.92417999999992</v>
      </c>
      <c r="I136" s="16">
        <f>IF((SUM('[1]Skog Ålder Underlag'!J144:N144)/5)&lt;&gt;"",(SUM('[1]Skog Ålder Underlag'!J144:N144)/5)/1000,0)</f>
        <v>229.19875999999985</v>
      </c>
      <c r="J136" s="16">
        <f>IF((SUM('[1]Skog Ålder Underlag'!K144:O144)/5)&lt;&gt;"",(SUM('[1]Skog Ålder Underlag'!K144:O144)/5)/1000,0)</f>
        <v>222.41251999999983</v>
      </c>
      <c r="K136" s="16">
        <f>IF((SUM('[1]Skog Ålder Underlag'!L144:P144)/5)&lt;&gt;"",(SUM('[1]Skog Ålder Underlag'!L144:P144)/5)/1000,0)</f>
        <v>220.18941999999987</v>
      </c>
      <c r="L136" s="16">
        <f>IF((SUM('[1]Skog Ålder Underlag'!M144:Q144)/5)&lt;&gt;"",(SUM('[1]Skog Ålder Underlag'!M144:Q144)/5)/1000,0)</f>
        <v>215.38935999999987</v>
      </c>
      <c r="M136" s="16">
        <f>IF((SUM('[1]Skog Ålder Underlag'!N144:R144)/5)&lt;&gt;"",(SUM('[1]Skog Ålder Underlag'!N144:R144)/5)/1000,0)</f>
        <v>223.29393999999985</v>
      </c>
      <c r="N136" s="16">
        <f>IF((SUM('[1]Skog Ålder Underlag'!O144:S144)/5)&lt;&gt;"",(SUM('[1]Skog Ålder Underlag'!O144:S144)/5)/1000,0)</f>
        <v>221.96999999999994</v>
      </c>
      <c r="O136" s="16">
        <f>IF((SUM('[1]Skog Ålder Underlag'!P144:T144)/5)&lt;&gt;"",(SUM('[1]Skog Ålder Underlag'!P144:T144)/5)/1000,0)</f>
        <v>231.13068000000007</v>
      </c>
      <c r="P136" s="16">
        <f>IF((SUM('[1]Skog Ålder Underlag'!Q144:U144)/5)&lt;&gt;"",(SUM('[1]Skog Ålder Underlag'!Q144:U144)/5)/1000,0)</f>
        <v>230.58534000000009</v>
      </c>
      <c r="Q136" s="16">
        <f>IF((SUM('[1]Skog Ålder Underlag'!R144:V144)/5)&lt;&gt;"",(SUM('[1]Skog Ålder Underlag'!R144:V144)/5)/1000,0)</f>
        <v>238.69898000000003</v>
      </c>
      <c r="R136" s="16">
        <f>IF((SUM('[1]Skog Ålder Underlag'!S144:W144)/5)&lt;&gt;"",(SUM('[1]Skog Ålder Underlag'!S144:W144)/5)/1000,0)</f>
        <v>235.63776000000018</v>
      </c>
      <c r="S136" s="16">
        <f>IF((SUM('[1]Skog Ålder Underlag'!T144:X144)/5)&lt;&gt;"",(SUM('[1]Skog Ålder Underlag'!T144:X144)/5)/1000,0)</f>
        <v>221.06436000000019</v>
      </c>
      <c r="T136" s="16">
        <f>IF((SUM('[1]Skog Ålder Underlag'!U144:Y144)/5)&lt;&gt;"",(SUM('[1]Skog Ålder Underlag'!U144:Y144)/5)/1000,0)</f>
        <v>200.59578000000008</v>
      </c>
      <c r="U136" s="16">
        <f>IF((SUM('[1]Skog Ålder Underlag'!V144:Z144)/5)&lt;&gt;"",(SUM('[1]Skog Ålder Underlag'!V144:Z144)/5)/1000,0)</f>
        <v>185.42494000000008</v>
      </c>
      <c r="V136" s="16">
        <f>IF((SUM('[1]Skog Ålder Underlag'!W144:AA144)/5)&lt;&gt;"",(SUM('[1]Skog Ålder Underlag'!W144:AA144)/5)/1000,0)</f>
        <v>184.78868000000017</v>
      </c>
      <c r="W136" s="16">
        <f>IF((SUM('[1]Skog Ålder Underlag'!X144:AB144)/5)&lt;&gt;"",(SUM('[1]Skog Ålder Underlag'!X144:AB144)/5)/1000,0)</f>
        <v>165.91270000000006</v>
      </c>
      <c r="X136" s="16">
        <f>IF((SUM('[1]Skog Ålder Underlag'!Y144:AC144)/5)&lt;&gt;"",(SUM('[1]Skog Ålder Underlag'!Y144:AC144)/5)/1000,0)</f>
        <v>177.89760000000001</v>
      </c>
      <c r="Y136" s="16">
        <f>IF((SUM('[1]Skog Ålder Underlag'!Z144:AD144)/5)&lt;&gt;"",(SUM('[1]Skog Ålder Underlag'!Z144:AD144)/5)/1000,0)</f>
        <v>191.14714000000001</v>
      </c>
      <c r="Z136" s="16">
        <f>IF((SUM('[1]Skog Ålder Underlag'!AA144:AE144)/5)&lt;&gt;"",(SUM('[1]Skog Ålder Underlag'!AA144:AE144)/5)/1000,0)</f>
        <v>205.3528</v>
      </c>
      <c r="AA136" s="16">
        <f>IF((SUM('[1]Skog Ålder Underlag'!AB144:AF144)/5)&lt;&gt;"",(SUM('[1]Skog Ålder Underlag'!AB144:AF144)/5)/1000,0)</f>
        <v>212.87120000000002</v>
      </c>
      <c r="AB136" s="16">
        <f>IF((SUM('[1]Skog Ålder Underlag'!AC144:AG144)/5)&lt;&gt;"",(SUM('[1]Skog Ålder Underlag'!AC144:AG144)/5)/1000,0)</f>
        <v>236.01679999999999</v>
      </c>
      <c r="AC136" s="16">
        <f>IF((SUM('[1]Skog Ålder Underlag'!AD144:AH144)/5)&lt;&gt;"",(SUM('[1]Skog Ålder Underlag'!AD144:AH144)/5)/1000,0)</f>
        <v>251.12120000000002</v>
      </c>
      <c r="AD136" s="16">
        <f>IF((SUM('[1]Skog Ålder Underlag'!AE144:AI144)/5)&lt;&gt;"",(SUM('[1]Skog Ålder Underlag'!AE144:AI144)/5)/1000,0)</f>
        <v>261.78539999999998</v>
      </c>
      <c r="AE136" s="16">
        <f>IF((SUM('[1]Skog Ålder Underlag'!AF144:AJ144)/5)&lt;&gt;"",(SUM('[1]Skog Ålder Underlag'!AF144:AJ144)/5)/1000,0)</f>
        <v>261.25220000000002</v>
      </c>
      <c r="AF136" s="16">
        <f>IF((SUM('[1]Skog Ålder Underlag'!AG144:AK144)/5)&lt;&gt;"",(SUM('[1]Skog Ålder Underlag'!AG144:AK144)/5)/1000,0)</f>
        <v>259.73418568505235</v>
      </c>
      <c r="AG136" s="16">
        <f>IF((SUM('[1]Skog Ålder Underlag'!AH144:AL144)/5)&lt;&gt;"",(SUM('[1]Skog Ålder Underlag'!AH144:AL144)/5)/1000,0)</f>
        <v>250.91257121079221</v>
      </c>
      <c r="AH136" s="16">
        <f>IF((SUM('[1]Skog Ålder Underlag'!AI144:AM144)/5)&lt;&gt;"",(SUM('[1]Skog Ålder Underlag'!AI144:AM144)/5)/1000,0)</f>
        <v>259.08831965333115</v>
      </c>
      <c r="AI136" s="16">
        <f>IF((SUM('[1]Skog Ålder Underlag'!AJ144:AN144)/5)&lt;&gt;"",(SUM('[1]Skog Ålder Underlag'!AJ144:AN144)/5)/1000,0)</f>
        <v>259.6893316177505</v>
      </c>
      <c r="AJ136" s="16">
        <f>IF((SUM('[1]Skog Ålder Underlag'!AK144:AO144)/5)&lt;&gt;"",(SUM('[1]Skog Ålder Underlag'!AK144:AO144)/5)/1000,0)</f>
        <v>263.3317176947354</v>
      </c>
      <c r="AK136" s="16">
        <f>IF((SUM('[1]Skog Ålder Underlag'!AL144:AP144)/5)&lt;&gt;"",(SUM('[1]Skog Ålder Underlag'!AL144:AP144)/5)/1000,0)</f>
        <v>255.09904532083343</v>
      </c>
      <c r="AL136" s="16">
        <f>IF((SUM('[1]Skog Ålder Underlag'!AM144:AQ144)/5)&lt;&gt;"",(SUM('[1]Skog Ålder Underlag'!AM144:AQ144)/5)/1000,0)</f>
        <v>270.44025014981332</v>
      </c>
      <c r="AM136" s="16">
        <f>IF((SUM('[1]Skog Ålder Underlag'!AN144:AR144)/5)&lt;&gt;"",(SUM('[1]Skog Ålder Underlag'!AN144:AR144)/5)/1000,0)</f>
        <v>254.53725151964539</v>
      </c>
      <c r="AN136" s="16">
        <f>IF((SUM('[1]Skog Ålder Underlag'!AO144:AS144)/5)&lt;&gt;"",(SUM('[1]Skog Ålder Underlag'!AO144:AS144)/5)/1000,0)</f>
        <v>244.99876718850183</v>
      </c>
      <c r="AO136" s="16">
        <f>IF((SUM('[1]Skog Ålder Underlag'!AP144:AT144)/5)&lt;&gt;"",(SUM('[1]Skog Ålder Underlag'!AP144:AT144)/5)/1000,0)</f>
        <v>243.65550546255389</v>
      </c>
      <c r="AP136" s="16">
        <f>IF((SUM('[1]Skog Ålder Underlag'!AQ144:AU144)/5)&lt;&gt;"",(SUM('[1]Skog Ålder Underlag'!AQ144:AU144)/5)/1000,0)</f>
        <v>250.97359755968108</v>
      </c>
      <c r="AQ136" s="16">
        <f>IF((SUM('[1]Skog Ålder Underlag'!AR144:AV144)/5)&lt;&gt;"",(SUM('[1]Skog Ålder Underlag'!AR144:AV144)/5)/1000,0)</f>
        <v>243.00383541868013</v>
      </c>
      <c r="AR136" s="16">
        <f>IF((SUM('[1]Skog Ålder Underlag'!AS144:AW144)/5)&lt;&gt;"",(SUM('[1]Skog Ålder Underlag'!AS144:AW144)/5)/1000,0)</f>
        <v>243.91761227007552</v>
      </c>
      <c r="AS136" s="16">
        <f>IF((SUM('[1]Skog Ålder Underlag'!AT144:AX144)/5)&lt;&gt;"",(SUM('[1]Skog Ålder Underlag'!AT144:AX144)/5)/1000,0)</f>
        <v>255.14743118193979</v>
      </c>
      <c r="AT136" s="16">
        <f>IF((SUM('[1]Skog Ålder Underlag'!AU144:AY144)/5)&lt;&gt;"",(SUM('[1]Skog Ålder Underlag'!AU144:AY144)/5)/1000,0)</f>
        <v>249.684339510868</v>
      </c>
      <c r="AU136" s="16">
        <f>IF((SUM('[1]Skog Ålder Underlag'!AV144:AZ144)/5)&lt;&gt;"",(SUM('[1]Skog Ålder Underlag'!AV144:AZ144)/5)/1000,0)</f>
        <v>244.37133194644952</v>
      </c>
      <c r="AV136" s="16">
        <f>IF((SUM('[1]Skog Ålder Underlag'!AW144:BA144)/5)&lt;&gt;"",(SUM('[1]Skog Ålder Underlag'!AW144:BA144)/5)/1000,0)</f>
        <v>254.51304568221147</v>
      </c>
      <c r="AW136" s="16">
        <f>IF((SUM('[1]Skog Ålder Underlag'!AX144:BB144)/5)&lt;&gt;"",(SUM('[1]Skog Ålder Underlag'!AX144:BB144)/5)/1000,0)</f>
        <v>250.81732304723775</v>
      </c>
      <c r="AX136" s="16">
        <f>IF((SUM('[1]Skog Ålder Underlag'!AY144:BC144)/5)&lt;&gt;"",(SUM('[1]Skog Ålder Underlag'!AY144:BC144)/5)/1000,0)</f>
        <v>240.3510095104042</v>
      </c>
      <c r="AY136" s="16">
        <f>IF((SUM('[1]Skog Ålder Underlag'!AZ144:BD144)/5)&lt;&gt;"",(SUM('[1]Skog Ålder Underlag'!AZ144:BD144)/5)/1000,0)</f>
        <v>258.73011623219435</v>
      </c>
      <c r="AZ136" s="16">
        <f>IF((SUM('[1]Skog Ålder Underlag'!BA144:BE144)/5)&lt;&gt;"",(SUM('[1]Skog Ålder Underlag'!BA144:BE144)/5)/1000,0)</f>
        <v>262.98462340497355</v>
      </c>
      <c r="BA136" s="16">
        <f>IF((SUM('[1]Skog Ålder Underlag'!BB144:BF144)/5)&lt;&gt;"",(SUM('[1]Skog Ålder Underlag'!BB144:BF144)/5)/1000,0)</f>
        <v>269.40984639585309</v>
      </c>
      <c r="BB136" s="16">
        <f>IF((SUM('[1]Skog Ålder Underlag'!BC144:BG144)/5)&lt;&gt;"",(SUM('[1]Skog Ålder Underlag'!BC144:BG144)/5)/1000,0)</f>
        <v>285.63212047191973</v>
      </c>
      <c r="BC136" s="16">
        <f>IF((SUM('[1]Skog Ålder Underlag'!BD144:BH144)/5)&lt;&gt;"",(SUM('[1]Skog Ålder Underlag'!BD144:BH144)/5)/1000,0)</f>
        <v>285.23451416959722</v>
      </c>
      <c r="BD136" s="16">
        <f>IF((SUM('[1]Skog Ålder Underlag'!BE144:BI144)/5)&lt;&gt;"",(SUM('[1]Skog Ålder Underlag'!BE144:BI144)/5)/1000,0)</f>
        <v>284.92537984756649</v>
      </c>
      <c r="BE136" s="16">
        <f>IF((SUM('[1]Skog Ålder Underlag'!BF144:BJ144)/5)&lt;&gt;"",(SUM('[1]Skog Ålder Underlag'!BF144:BJ144)/5)/1000,0)</f>
        <v>289.08546660941067</v>
      </c>
      <c r="BF136" s="16">
        <f>IF((SUM('[1]Skog Ålder Underlag'!BG144:BK144)/5)&lt;&gt;"",(SUM('[1]Skog Ålder Underlag'!BG144:BK144)/5)/1000,0)</f>
        <v>286.36758149204218</v>
      </c>
      <c r="BG136" s="16">
        <f>IF((SUM('[1]Skog Ålder Underlag'!BH144:BL144)/5)&lt;&gt;"",(SUM('[1]Skog Ålder Underlag'!BH144:BL144)/5)/1000,0)</f>
        <v>275.79492226996479</v>
      </c>
      <c r="BH136" s="16">
        <f>IF((SUM('[1]Skog Ålder Underlag'!BI144:BM144)/5)&lt;&gt;"",(SUM('[1]Skog Ålder Underlag'!BI144:BM144)/5)/1000,0)</f>
        <v>274.96742482886208</v>
      </c>
      <c r="BI136" s="16">
        <f>IF((SUM('[1]Skog Ålder Underlag'!BJ144:BN144)/5)&lt;&gt;"",(SUM('[1]Skog Ålder Underlag'!BJ144:BN144)/5)/1000,0)</f>
        <v>261.04989660699619</v>
      </c>
    </row>
    <row r="137" spans="1:61" s="7" customFormat="1" x14ac:dyDescent="0.25">
      <c r="A137" s="19"/>
      <c r="B137" s="18"/>
      <c r="C137" s="18"/>
      <c r="D137" s="17" t="s">
        <v>3</v>
      </c>
      <c r="E137" s="16">
        <f>IF('[1]Skog Ålder Underlag'!F145&lt;&gt;"",'[1]Skog Ålder Underlag'!F145/1000,0)</f>
        <v>199.96900071999985</v>
      </c>
      <c r="F137" s="16">
        <f>IF((SUM('[1]Skog Ålder Underlag'!G145:K145)/5)&lt;&gt;"",(SUM('[1]Skog Ålder Underlag'!G145:K145)/5)/1000,0)</f>
        <v>82.799419999999998</v>
      </c>
      <c r="G137" s="16">
        <f>IF((SUM('[1]Skog Ålder Underlag'!H145:L145)/5)&lt;&gt;"",(SUM('[1]Skog Ålder Underlag'!H145:L145)/5)/1000,0)</f>
        <v>97.487659999999991</v>
      </c>
      <c r="H137" s="16">
        <f>IF((SUM('[1]Skog Ålder Underlag'!I145:M145)/5)&lt;&gt;"",(SUM('[1]Skog Ålder Underlag'!I145:M145)/5)/1000,0)</f>
        <v>108.18893999999999</v>
      </c>
      <c r="I137" s="16">
        <f>IF((SUM('[1]Skog Ålder Underlag'!J145:N145)/5)&lt;&gt;"",(SUM('[1]Skog Ålder Underlag'!J145:N145)/5)/1000,0)</f>
        <v>104.01024000000001</v>
      </c>
      <c r="J137" s="16">
        <f>IF((SUM('[1]Skog Ålder Underlag'!K145:O145)/5)&lt;&gt;"",(SUM('[1]Skog Ålder Underlag'!K145:O145)/5)/1000,0)</f>
        <v>93.739560000000012</v>
      </c>
      <c r="K137" s="16">
        <f>IF((SUM('[1]Skog Ålder Underlag'!L145:P145)/5)&lt;&gt;"",(SUM('[1]Skog Ålder Underlag'!L145:P145)/5)/1000,0)</f>
        <v>99.687640000000002</v>
      </c>
      <c r="L137" s="16">
        <f>IF((SUM('[1]Skog Ålder Underlag'!M145:Q145)/5)&lt;&gt;"",(SUM('[1]Skog Ålder Underlag'!M145:Q145)/5)/1000,0)</f>
        <v>93.298019999999994</v>
      </c>
      <c r="M137" s="16">
        <f>IF((SUM('[1]Skog Ålder Underlag'!N145:R145)/5)&lt;&gt;"",(SUM('[1]Skog Ålder Underlag'!N145:R145)/5)/1000,0)</f>
        <v>83.461399999999998</v>
      </c>
      <c r="N137" s="16">
        <f>IF((SUM('[1]Skog Ålder Underlag'!O145:S145)/5)&lt;&gt;"",(SUM('[1]Skog Ålder Underlag'!O145:S145)/5)/1000,0)</f>
        <v>81.809839999999994</v>
      </c>
      <c r="O137" s="16">
        <f>IF((SUM('[1]Skog Ålder Underlag'!P145:T145)/5)&lt;&gt;"",(SUM('[1]Skog Ålder Underlag'!P145:T145)/5)/1000,0)</f>
        <v>92.663059999999987</v>
      </c>
      <c r="P137" s="16">
        <f>IF((SUM('[1]Skog Ålder Underlag'!Q145:U145)/5)&lt;&gt;"",(SUM('[1]Skog Ålder Underlag'!Q145:U145)/5)/1000,0)</f>
        <v>85.415239999999997</v>
      </c>
      <c r="Q137" s="16">
        <f>IF((SUM('[1]Skog Ålder Underlag'!R145:V145)/5)&lt;&gt;"",(SUM('[1]Skog Ålder Underlag'!R145:V145)/5)/1000,0)</f>
        <v>74.463199999999986</v>
      </c>
      <c r="R137" s="16">
        <f>IF((SUM('[1]Skog Ålder Underlag'!S145:W145)/5)&lt;&gt;"",(SUM('[1]Skog Ålder Underlag'!S145:W145)/5)/1000,0)</f>
        <v>68.821399999999997</v>
      </c>
      <c r="S137" s="16">
        <f>IF((SUM('[1]Skog Ålder Underlag'!T145:X145)/5)&lt;&gt;"",(SUM('[1]Skog Ålder Underlag'!T145:X145)/5)/1000,0)</f>
        <v>61.676979999999979</v>
      </c>
      <c r="T137" s="16">
        <f>IF((SUM('[1]Skog Ålder Underlag'!U145:Y145)/5)&lt;&gt;"",(SUM('[1]Skog Ålder Underlag'!U145:Y145)/5)/1000,0)</f>
        <v>43.367639999999994</v>
      </c>
      <c r="U137" s="16">
        <f>IF((SUM('[1]Skog Ålder Underlag'!V145:Z145)/5)&lt;&gt;"",(SUM('[1]Skog Ålder Underlag'!V145:Z145)/5)/1000,0)</f>
        <v>45.805519999999987</v>
      </c>
      <c r="V137" s="16">
        <f>IF((SUM('[1]Skog Ålder Underlag'!W145:AA145)/5)&lt;&gt;"",(SUM('[1]Skog Ålder Underlag'!W145:AA145)/5)/1000,0)</f>
        <v>50.341979999999985</v>
      </c>
      <c r="W137" s="16">
        <f>IF((SUM('[1]Skog Ålder Underlag'!X145:AB145)/5)&lt;&gt;"",(SUM('[1]Skog Ålder Underlag'!X145:AB145)/5)/1000,0)</f>
        <v>41.933920000000001</v>
      </c>
      <c r="X137" s="16">
        <f>IF((SUM('[1]Skog Ålder Underlag'!Y145:AC145)/5)&lt;&gt;"",(SUM('[1]Skog Ålder Underlag'!Y145:AC145)/5)/1000,0)</f>
        <v>40.499119999999998</v>
      </c>
      <c r="Y137" s="16">
        <f>IF((SUM('[1]Skog Ålder Underlag'!Z145:AD145)/5)&lt;&gt;"",(SUM('[1]Skog Ålder Underlag'!Z145:AD145)/5)/1000,0)</f>
        <v>51.260239999999996</v>
      </c>
      <c r="Z137" s="16">
        <f>IF((SUM('[1]Skog Ålder Underlag'!AA145:AE145)/5)&lt;&gt;"",(SUM('[1]Skog Ålder Underlag'!AA145:AE145)/5)/1000,0)</f>
        <v>52.534999999999997</v>
      </c>
      <c r="AA137" s="16">
        <f>IF((SUM('[1]Skog Ålder Underlag'!AB145:AF145)/5)&lt;&gt;"",(SUM('[1]Skog Ålder Underlag'!AB145:AF145)/5)/1000,0)</f>
        <v>48.321199999999997</v>
      </c>
      <c r="AB137" s="16">
        <f>IF((SUM('[1]Skog Ålder Underlag'!AC145:AG145)/5)&lt;&gt;"",(SUM('[1]Skog Ålder Underlag'!AC145:AG145)/5)/1000,0)</f>
        <v>52.176400000000001</v>
      </c>
      <c r="AC137" s="16">
        <f>IF((SUM('[1]Skog Ålder Underlag'!AD145:AH145)/5)&lt;&gt;"",(SUM('[1]Skog Ålder Underlag'!AD145:AH145)/5)/1000,0)</f>
        <v>59.229599999999998</v>
      </c>
      <c r="AD137" s="16">
        <f>IF((SUM('[1]Skog Ålder Underlag'!AE145:AI145)/5)&lt;&gt;"",(SUM('[1]Skog Ålder Underlag'!AE145:AI145)/5)/1000,0)</f>
        <v>53.843599999999995</v>
      </c>
      <c r="AE137" s="16">
        <f>IF((SUM('[1]Skog Ålder Underlag'!AF145:AJ145)/5)&lt;&gt;"",(SUM('[1]Skog Ålder Underlag'!AF145:AJ145)/5)/1000,0)</f>
        <v>46.673400000000001</v>
      </c>
      <c r="AF137" s="16">
        <f>IF((SUM('[1]Skog Ålder Underlag'!AG145:AK145)/5)&lt;&gt;"",(SUM('[1]Skog Ålder Underlag'!AG145:AK145)/5)/1000,0)</f>
        <v>53.127263700384134</v>
      </c>
      <c r="AG137" s="16">
        <f>IF((SUM('[1]Skog Ålder Underlag'!AH145:AL145)/5)&lt;&gt;"",(SUM('[1]Skog Ålder Underlag'!AH145:AL145)/5)/1000,0)</f>
        <v>56.531130087931686</v>
      </c>
      <c r="AH137" s="16">
        <f>IF((SUM('[1]Skog Ålder Underlag'!AI145:AM145)/5)&lt;&gt;"",(SUM('[1]Skog Ålder Underlag'!AI145:AM145)/5)/1000,0)</f>
        <v>56.298460040041398</v>
      </c>
      <c r="AI137" s="16">
        <f>IF((SUM('[1]Skog Ålder Underlag'!AJ145:AN145)/5)&lt;&gt;"",(SUM('[1]Skog Ålder Underlag'!AJ145:AN145)/5)/1000,0)</f>
        <v>55.162782402116164</v>
      </c>
      <c r="AJ137" s="16">
        <f>IF((SUM('[1]Skog Ålder Underlag'!AK145:AO145)/5)&lt;&gt;"",(SUM('[1]Skog Ålder Underlag'!AK145:AO145)/5)/1000,0)</f>
        <v>57.213418848648786</v>
      </c>
      <c r="AK137" s="16">
        <f>IF((SUM('[1]Skog Ålder Underlag'!AL145:AP145)/5)&lt;&gt;"",(SUM('[1]Skog Ålder Underlag'!AL145:AP145)/5)/1000,0)</f>
        <v>46.247484776195748</v>
      </c>
      <c r="AL137" s="16">
        <f>IF((SUM('[1]Skog Ålder Underlag'!AM145:AQ145)/5)&lt;&gt;"",(SUM('[1]Skog Ålder Underlag'!AM145:AQ145)/5)/1000,0)</f>
        <v>43.499281017024551</v>
      </c>
      <c r="AM137" s="16">
        <f>IF((SUM('[1]Skog Ålder Underlag'!AN145:AR145)/5)&lt;&gt;"",(SUM('[1]Skog Ålder Underlag'!AN145:AR145)/5)/1000,0)</f>
        <v>39.275142980890855</v>
      </c>
      <c r="AN137" s="16">
        <f>IF((SUM('[1]Skog Ålder Underlag'!AO145:AS145)/5)&lt;&gt;"",(SUM('[1]Skog Ålder Underlag'!AO145:AS145)/5)/1000,0)</f>
        <v>35.971522400114253</v>
      </c>
      <c r="AO137" s="16">
        <f>IF((SUM('[1]Skog Ålder Underlag'!AP145:AT145)/5)&lt;&gt;"",(SUM('[1]Skog Ålder Underlag'!AP145:AT145)/5)/1000,0)</f>
        <v>33.852913096819911</v>
      </c>
      <c r="AP137" s="16">
        <f>IF((SUM('[1]Skog Ålder Underlag'!AQ145:AU145)/5)&lt;&gt;"",(SUM('[1]Skog Ålder Underlag'!AQ145:AU145)/5)/1000,0)</f>
        <v>34.409613017877923</v>
      </c>
      <c r="AQ137" s="16">
        <f>IF((SUM('[1]Skog Ålder Underlag'!AR145:AV145)/5)&lt;&gt;"",(SUM('[1]Skog Ålder Underlag'!AR145:AV145)/5)/1000,0)</f>
        <v>38.391415871214591</v>
      </c>
      <c r="AR137" s="16">
        <f>IF((SUM('[1]Skog Ålder Underlag'!AS145:AW145)/5)&lt;&gt;"",(SUM('[1]Skog Ålder Underlag'!AS145:AW145)/5)/1000,0)</f>
        <v>32.29871916190482</v>
      </c>
      <c r="AS137" s="16">
        <f>IF((SUM('[1]Skog Ålder Underlag'!AT145:AX145)/5)&lt;&gt;"",(SUM('[1]Skog Ålder Underlag'!AT145:AX145)/5)/1000,0)</f>
        <v>37.416372590873635</v>
      </c>
      <c r="AT137" s="16">
        <f>IF((SUM('[1]Skog Ålder Underlag'!AU145:AY145)/5)&lt;&gt;"",(SUM('[1]Skog Ålder Underlag'!AU145:AY145)/5)/1000,0)</f>
        <v>37.003264569911153</v>
      </c>
      <c r="AU137" s="16">
        <f>IF((SUM('[1]Skog Ålder Underlag'!AV145:AZ145)/5)&lt;&gt;"",(SUM('[1]Skog Ålder Underlag'!AV145:AZ145)/5)/1000,0)</f>
        <v>39.918147622876745</v>
      </c>
      <c r="AV137" s="16">
        <f>IF((SUM('[1]Skog Ålder Underlag'!AW145:BA145)/5)&lt;&gt;"",(SUM('[1]Skog Ålder Underlag'!AW145:BA145)/5)/1000,0)</f>
        <v>41.87334725613524</v>
      </c>
      <c r="AW137" s="16">
        <f>IF((SUM('[1]Skog Ålder Underlag'!AX145:BB145)/5)&lt;&gt;"",(SUM('[1]Skog Ålder Underlag'!AX145:BB145)/5)/1000,0)</f>
        <v>56.935162371669804</v>
      </c>
      <c r="AX137" s="16">
        <f>IF((SUM('[1]Skog Ålder Underlag'!AY145:BC145)/5)&lt;&gt;"",(SUM('[1]Skog Ålder Underlag'!AY145:BC145)/5)/1000,0)</f>
        <v>54.442542111183599</v>
      </c>
      <c r="AY137" s="16">
        <f>IF((SUM('[1]Skog Ålder Underlag'!AZ145:BD145)/5)&lt;&gt;"",(SUM('[1]Skog Ålder Underlag'!AZ145:BD145)/5)/1000,0)</f>
        <v>55.535948575452856</v>
      </c>
      <c r="AZ137" s="16">
        <f>IF((SUM('[1]Skog Ålder Underlag'!BA145:BE145)/5)&lt;&gt;"",(SUM('[1]Skog Ålder Underlag'!BA145:BE145)/5)/1000,0)</f>
        <v>67.21511643172326</v>
      </c>
      <c r="BA137" s="16">
        <f>IF((SUM('[1]Skog Ålder Underlag'!BB145:BF145)/5)&lt;&gt;"",(SUM('[1]Skog Ålder Underlag'!BB145:BF145)/5)/1000,0)</f>
        <v>64.855577016009917</v>
      </c>
      <c r="BB137" s="16">
        <f>IF((SUM('[1]Skog Ålder Underlag'!BC145:BG145)/5)&lt;&gt;"",(SUM('[1]Skog Ålder Underlag'!BC145:BG145)/5)/1000,0)</f>
        <v>60.303589348404707</v>
      </c>
      <c r="BC137" s="16">
        <f>IF((SUM('[1]Skog Ålder Underlag'!BD145:BH145)/5)&lt;&gt;"",(SUM('[1]Skog Ålder Underlag'!BD145:BH145)/5)/1000,0)</f>
        <v>62.671343714004486</v>
      </c>
      <c r="BD137" s="16">
        <f>IF((SUM('[1]Skog Ålder Underlag'!BE145:BI145)/5)&lt;&gt;"",(SUM('[1]Skog Ålder Underlag'!BE145:BI145)/5)/1000,0)</f>
        <v>69.423407140461308</v>
      </c>
      <c r="BE137" s="16">
        <f>IF((SUM('[1]Skog Ålder Underlag'!BF145:BJ145)/5)&lt;&gt;"",(SUM('[1]Skog Ålder Underlag'!BF145:BJ145)/5)/1000,0)</f>
        <v>64.76806304218016</v>
      </c>
      <c r="BF137" s="16">
        <f>IF((SUM('[1]Skog Ålder Underlag'!BG145:BK145)/5)&lt;&gt;"",(SUM('[1]Skog Ålder Underlag'!BG145:BK145)/5)/1000,0)</f>
        <v>64.641584861819652</v>
      </c>
      <c r="BG137" s="16">
        <f>IF((SUM('[1]Skog Ålder Underlag'!BH145:BL145)/5)&lt;&gt;"",(SUM('[1]Skog Ålder Underlag'!BH145:BL145)/5)/1000,0)</f>
        <v>73.661254181594771</v>
      </c>
      <c r="BH137" s="16">
        <f>IF((SUM('[1]Skog Ålder Underlag'!BI145:BM145)/5)&lt;&gt;"",(SUM('[1]Skog Ålder Underlag'!BI145:BM145)/5)/1000,0)</f>
        <v>73.387213292442226</v>
      </c>
      <c r="BI137" s="16">
        <f>IF((SUM('[1]Skog Ålder Underlag'!BJ145:BN145)/5)&lt;&gt;"",(SUM('[1]Skog Ålder Underlag'!BJ145:BN145)/5)/1000,0)</f>
        <v>76.928920386460447</v>
      </c>
    </row>
    <row r="138" spans="1:61" s="7" customFormat="1" x14ac:dyDescent="0.25">
      <c r="A138" s="19">
        <v>21</v>
      </c>
      <c r="B138" s="18" t="s">
        <v>25</v>
      </c>
      <c r="C138" s="18" t="s" vm="5">
        <v>24</v>
      </c>
      <c r="D138" s="17" t="s">
        <v>10</v>
      </c>
      <c r="E138" s="16">
        <f>IF('[1]Skog Ålder Underlag'!F146&lt;&gt;"",'[1]Skog Ålder Underlag'!F146/1000,0)</f>
        <v>252.90236519999962</v>
      </c>
      <c r="F138" s="16">
        <f>IF((SUM('[1]Skog Ålder Underlag'!G146:K146)/5)&lt;&gt;"",(SUM('[1]Skog Ålder Underlag'!G146:K146)/5)/1000,0)</f>
        <v>195.22779999999995</v>
      </c>
      <c r="G138" s="16">
        <f>IF((SUM('[1]Skog Ålder Underlag'!H146:L146)/5)&lt;&gt;"",(SUM('[1]Skog Ålder Underlag'!H146:L146)/5)/1000,0)</f>
        <v>199.16965999999991</v>
      </c>
      <c r="H138" s="16">
        <f>IF((SUM('[1]Skog Ålder Underlag'!I146:M146)/5)&lt;&gt;"",(SUM('[1]Skog Ålder Underlag'!I146:M146)/5)/1000,0)</f>
        <v>204.90893999999989</v>
      </c>
      <c r="I138" s="16">
        <f>IF((SUM('[1]Skog Ålder Underlag'!J146:N146)/5)&lt;&gt;"",(SUM('[1]Skog Ålder Underlag'!J146:N146)/5)/1000,0)</f>
        <v>223.31131999999982</v>
      </c>
      <c r="J138" s="16">
        <f>IF((SUM('[1]Skog Ålder Underlag'!K146:O146)/5)&lt;&gt;"",(SUM('[1]Skog Ålder Underlag'!K146:O146)/5)/1000,0)</f>
        <v>241.88791999999987</v>
      </c>
      <c r="K138" s="16">
        <f>IF((SUM('[1]Skog Ålder Underlag'!L146:P146)/5)&lt;&gt;"",(SUM('[1]Skog Ålder Underlag'!L146:P146)/5)/1000,0)</f>
        <v>257.34997999999985</v>
      </c>
      <c r="L138" s="16">
        <f>IF((SUM('[1]Skog Ålder Underlag'!M146:Q146)/5)&lt;&gt;"",(SUM('[1]Skog Ålder Underlag'!M146:Q146)/5)/1000,0)</f>
        <v>277.71571999999986</v>
      </c>
      <c r="M138" s="16">
        <f>IF((SUM('[1]Skog Ålder Underlag'!N146:R146)/5)&lt;&gt;"",(SUM('[1]Skog Ålder Underlag'!N146:R146)/5)/1000,0)</f>
        <v>287.34121999999985</v>
      </c>
      <c r="N138" s="16">
        <f>IF((SUM('[1]Skog Ålder Underlag'!O146:S146)/5)&lt;&gt;"",(SUM('[1]Skog Ålder Underlag'!O146:S146)/5)/1000,0)</f>
        <v>301.90057999999993</v>
      </c>
      <c r="O138" s="16">
        <f>IF((SUM('[1]Skog Ålder Underlag'!P146:T146)/5)&lt;&gt;"",(SUM('[1]Skog Ålder Underlag'!P146:T146)/5)/1000,0)</f>
        <v>288.94359999999983</v>
      </c>
      <c r="P138" s="16">
        <f>IF((SUM('[1]Skog Ålder Underlag'!Q146:U146)/5)&lt;&gt;"",(SUM('[1]Skog Ålder Underlag'!Q146:U146)/5)/1000,0)</f>
        <v>290.07301999999993</v>
      </c>
      <c r="Q138" s="16">
        <f>IF((SUM('[1]Skog Ålder Underlag'!R146:V146)/5)&lt;&gt;"",(SUM('[1]Skog Ålder Underlag'!R146:V146)/5)/1000,0)</f>
        <v>286.90690000000001</v>
      </c>
      <c r="R138" s="16">
        <f>IF((SUM('[1]Skog Ålder Underlag'!S146:W146)/5)&lt;&gt;"",(SUM('[1]Skog Ålder Underlag'!S146:W146)/5)/1000,0)</f>
        <v>299.1001599999999</v>
      </c>
      <c r="S138" s="16">
        <f>IF((SUM('[1]Skog Ålder Underlag'!T146:X146)/5)&lt;&gt;"",(SUM('[1]Skog Ålder Underlag'!T146:X146)/5)/1000,0)</f>
        <v>322.99647999999985</v>
      </c>
      <c r="T138" s="16">
        <f>IF((SUM('[1]Skog Ålder Underlag'!U146:Y146)/5)&lt;&gt;"",(SUM('[1]Skog Ålder Underlag'!U146:Y146)/5)/1000,0)</f>
        <v>330.06279999999992</v>
      </c>
      <c r="U138" s="16">
        <f>IF((SUM('[1]Skog Ålder Underlag'!V146:Z146)/5)&lt;&gt;"",(SUM('[1]Skog Ålder Underlag'!V146:Z146)/5)/1000,0)</f>
        <v>353.05255999999991</v>
      </c>
      <c r="V138" s="16">
        <f>IF((SUM('[1]Skog Ålder Underlag'!W146:AA146)/5)&lt;&gt;"",(SUM('[1]Skog Ålder Underlag'!W146:AA146)/5)/1000,0)</f>
        <v>360.78827999999993</v>
      </c>
      <c r="W138" s="16">
        <f>IF((SUM('[1]Skog Ålder Underlag'!X146:AB146)/5)&lt;&gt;"",(SUM('[1]Skog Ålder Underlag'!X146:AB146)/5)/1000,0)</f>
        <v>358.56829999999985</v>
      </c>
      <c r="X138" s="16">
        <f>IF((SUM('[1]Skog Ålder Underlag'!Y146:AC146)/5)&lt;&gt;"",(SUM('[1]Skog Ålder Underlag'!Y146:AC146)/5)/1000,0)</f>
        <v>341.76317999999992</v>
      </c>
      <c r="Y138" s="16">
        <f>IF((SUM('[1]Skog Ålder Underlag'!Z146:AD146)/5)&lt;&gt;"",(SUM('[1]Skog Ålder Underlag'!Z146:AD146)/5)/1000,0)</f>
        <v>358.35263999999995</v>
      </c>
      <c r="Z138" s="16">
        <f>IF((SUM('[1]Skog Ålder Underlag'!AA146:AE146)/5)&lt;&gt;"",(SUM('[1]Skog Ålder Underlag'!AA146:AE146)/5)/1000,0)</f>
        <v>356.1336</v>
      </c>
      <c r="AA138" s="16">
        <f>IF((SUM('[1]Skog Ålder Underlag'!AB146:AF146)/5)&lt;&gt;"",(SUM('[1]Skog Ålder Underlag'!AB146:AF146)/5)/1000,0)</f>
        <v>349.2586</v>
      </c>
      <c r="AB138" s="16">
        <f>IF((SUM('[1]Skog Ålder Underlag'!AC146:AG146)/5)&lt;&gt;"",(SUM('[1]Skog Ålder Underlag'!AC146:AG146)/5)/1000,0)</f>
        <v>357.46300000000002</v>
      </c>
      <c r="AC138" s="16">
        <f>IF((SUM('[1]Skog Ålder Underlag'!AD146:AH146)/5)&lt;&gt;"",(SUM('[1]Skog Ålder Underlag'!AD146:AH146)/5)/1000,0)</f>
        <v>372.63159999999999</v>
      </c>
      <c r="AD138" s="16">
        <f>IF((SUM('[1]Skog Ålder Underlag'!AE146:AI146)/5)&lt;&gt;"",(SUM('[1]Skog Ålder Underlag'!AE146:AI146)/5)/1000,0)</f>
        <v>360.03579999999999</v>
      </c>
      <c r="AE138" s="16">
        <f>IF((SUM('[1]Skog Ålder Underlag'!AF146:AJ146)/5)&lt;&gt;"",(SUM('[1]Skog Ålder Underlag'!AF146:AJ146)/5)/1000,0)</f>
        <v>362.25359999999995</v>
      </c>
      <c r="AF138" s="16">
        <f>IF((SUM('[1]Skog Ålder Underlag'!AG146:AK146)/5)&lt;&gt;"",(SUM('[1]Skog Ålder Underlag'!AG146:AK146)/5)/1000,0)</f>
        <v>375.51665325120194</v>
      </c>
      <c r="AG138" s="16">
        <f>IF((SUM('[1]Skog Ålder Underlag'!AH146:AL146)/5)&lt;&gt;"",(SUM('[1]Skog Ålder Underlag'!AH146:AL146)/5)/1000,0)</f>
        <v>374.48740678729303</v>
      </c>
      <c r="AH138" s="16">
        <f>IF((SUM('[1]Skog Ålder Underlag'!AI146:AM146)/5)&lt;&gt;"",(SUM('[1]Skog Ålder Underlag'!AI146:AM146)/5)/1000,0)</f>
        <v>360.69966277099013</v>
      </c>
      <c r="AI138" s="16">
        <f>IF((SUM('[1]Skog Ålder Underlag'!AJ146:AN146)/5)&lt;&gt;"",(SUM('[1]Skog Ålder Underlag'!AJ146:AN146)/5)/1000,0)</f>
        <v>375.25287243859515</v>
      </c>
      <c r="AJ138" s="16">
        <f>IF((SUM('[1]Skog Ålder Underlag'!AK146:AO146)/5)&lt;&gt;"",(SUM('[1]Skog Ålder Underlag'!AK146:AO146)/5)/1000,0)</f>
        <v>377.68425642552029</v>
      </c>
      <c r="AK138" s="16">
        <f>IF((SUM('[1]Skog Ålder Underlag'!AL146:AP146)/5)&lt;&gt;"",(SUM('[1]Skog Ålder Underlag'!AL146:AP146)/5)/1000,0)</f>
        <v>386.17359385620006</v>
      </c>
      <c r="AL138" s="16">
        <f>IF((SUM('[1]Skog Ålder Underlag'!AM146:AQ146)/5)&lt;&gt;"",(SUM('[1]Skog Ålder Underlag'!AM146:AQ146)/5)/1000,0)</f>
        <v>394.20157024002157</v>
      </c>
      <c r="AM138" s="16">
        <f>IF((SUM('[1]Skog Ålder Underlag'!AN146:AR146)/5)&lt;&gt;"",(SUM('[1]Skog Ålder Underlag'!AN146:AR146)/5)/1000,0)</f>
        <v>394.84571878019671</v>
      </c>
      <c r="AN138" s="16">
        <f>IF((SUM('[1]Skog Ålder Underlag'!AO146:AS146)/5)&lt;&gt;"",(SUM('[1]Skog Ålder Underlag'!AO146:AS146)/5)/1000,0)</f>
        <v>389.69573575197484</v>
      </c>
      <c r="AO138" s="16">
        <f>IF((SUM('[1]Skog Ålder Underlag'!AP146:AT146)/5)&lt;&gt;"",(SUM('[1]Skog Ålder Underlag'!AP146:AT146)/5)/1000,0)</f>
        <v>387.57995445486807</v>
      </c>
      <c r="AP138" s="16">
        <f>IF((SUM('[1]Skog Ålder Underlag'!AQ146:AU146)/5)&lt;&gt;"",(SUM('[1]Skog Ålder Underlag'!AQ146:AU146)/5)/1000,0)</f>
        <v>376.40170121214538</v>
      </c>
      <c r="AQ138" s="16">
        <f>IF((SUM('[1]Skog Ålder Underlag'!AR146:AV146)/5)&lt;&gt;"",(SUM('[1]Skog Ålder Underlag'!AR146:AV146)/5)/1000,0)</f>
        <v>383.34186214597105</v>
      </c>
      <c r="AR138" s="16">
        <f>IF((SUM('[1]Skog Ålder Underlag'!AS146:AW146)/5)&lt;&gt;"",(SUM('[1]Skog Ålder Underlag'!AS146:AW146)/5)/1000,0)</f>
        <v>394.20412625943965</v>
      </c>
      <c r="AS138" s="16">
        <f>IF((SUM('[1]Skog Ålder Underlag'!AT146:AX146)/5)&lt;&gt;"",(SUM('[1]Skog Ålder Underlag'!AT146:AX146)/5)/1000,0)</f>
        <v>398.7564765969808</v>
      </c>
      <c r="AT138" s="16">
        <f>IF((SUM('[1]Skog Ålder Underlag'!AU146:AY146)/5)&lt;&gt;"",(SUM('[1]Skog Ålder Underlag'!AU146:AY146)/5)/1000,0)</f>
        <v>407.84065295391099</v>
      </c>
      <c r="AU138" s="16">
        <f>IF((SUM('[1]Skog Ålder Underlag'!AV146:AZ146)/5)&lt;&gt;"",(SUM('[1]Skog Ålder Underlag'!AV146:AZ146)/5)/1000,0)</f>
        <v>404.2158591359846</v>
      </c>
      <c r="AV138" s="16">
        <f>IF((SUM('[1]Skog Ålder Underlag'!AW146:BA146)/5)&lt;&gt;"",(SUM('[1]Skog Ålder Underlag'!AW146:BA146)/5)/1000,0)</f>
        <v>391.26661794230751</v>
      </c>
      <c r="AW138" s="16">
        <f>IF((SUM('[1]Skog Ålder Underlag'!AX146:BB146)/5)&lt;&gt;"",(SUM('[1]Skog Ålder Underlag'!AX146:BB146)/5)/1000,0)</f>
        <v>382.90235752074034</v>
      </c>
      <c r="AX138" s="16">
        <f>IF((SUM('[1]Skog Ålder Underlag'!AY146:BC146)/5)&lt;&gt;"",(SUM('[1]Skog Ålder Underlag'!AY146:BC146)/5)/1000,0)</f>
        <v>368.45157386006161</v>
      </c>
      <c r="AY138" s="16">
        <f>IF((SUM('[1]Skog Ålder Underlag'!AZ146:BD146)/5)&lt;&gt;"",(SUM('[1]Skog Ålder Underlag'!AZ146:BD146)/5)/1000,0)</f>
        <v>359.86598092296009</v>
      </c>
      <c r="AZ138" s="16">
        <f>IF((SUM('[1]Skog Ålder Underlag'!BA146:BE146)/5)&lt;&gt;"",(SUM('[1]Skog Ålder Underlag'!BA146:BE146)/5)/1000,0)</f>
        <v>365.18431215883726</v>
      </c>
      <c r="BA138" s="16">
        <f>IF((SUM('[1]Skog Ålder Underlag'!BB146:BF146)/5)&lt;&gt;"",(SUM('[1]Skog Ålder Underlag'!BB146:BF146)/5)/1000,0)</f>
        <v>367.85146006306735</v>
      </c>
      <c r="BB138" s="16">
        <f>IF((SUM('[1]Skog Ålder Underlag'!BC146:BG146)/5)&lt;&gt;"",(SUM('[1]Skog Ålder Underlag'!BC146:BG146)/5)/1000,0)</f>
        <v>373.66048724802386</v>
      </c>
      <c r="BC138" s="16">
        <f>IF((SUM('[1]Skog Ålder Underlag'!BD146:BH146)/5)&lt;&gt;"",(SUM('[1]Skog Ålder Underlag'!BD146:BH146)/5)/1000,0)</f>
        <v>372.33868623411394</v>
      </c>
      <c r="BD138" s="16">
        <f>IF((SUM('[1]Skog Ålder Underlag'!BE146:BI146)/5)&lt;&gt;"",(SUM('[1]Skog Ålder Underlag'!BE146:BI146)/5)/1000,0)</f>
        <v>370.20466758229486</v>
      </c>
      <c r="BE138" s="16">
        <f>IF((SUM('[1]Skog Ålder Underlag'!BF146:BJ146)/5)&lt;&gt;"",(SUM('[1]Skog Ålder Underlag'!BF146:BJ146)/5)/1000,0)</f>
        <v>374.39994120542502</v>
      </c>
      <c r="BF138" s="16">
        <f>IF((SUM('[1]Skog Ålder Underlag'!BG146:BK146)/5)&lt;&gt;"",(SUM('[1]Skog Ålder Underlag'!BG146:BK146)/5)/1000,0)</f>
        <v>367.31704335945625</v>
      </c>
      <c r="BG138" s="16">
        <f>IF((SUM('[1]Skog Ålder Underlag'!BH146:BL146)/5)&lt;&gt;"",(SUM('[1]Skog Ålder Underlag'!BH146:BL146)/5)/1000,0)</f>
        <v>345.30418169856358</v>
      </c>
      <c r="BH138" s="16">
        <f>IF((SUM('[1]Skog Ålder Underlag'!BI146:BM146)/5)&lt;&gt;"",(SUM('[1]Skog Ålder Underlag'!BI146:BM146)/5)/1000,0)</f>
        <v>346.71360734563342</v>
      </c>
      <c r="BI138" s="16">
        <f>IF((SUM('[1]Skog Ålder Underlag'!BJ146:BN146)/5)&lt;&gt;"",(SUM('[1]Skog Ålder Underlag'!BJ146:BN146)/5)/1000,0)</f>
        <v>353.86505491088502</v>
      </c>
    </row>
    <row r="139" spans="1:61" s="7" customFormat="1" x14ac:dyDescent="0.25">
      <c r="A139" s="19"/>
      <c r="B139" s="18"/>
      <c r="C139" s="18"/>
      <c r="D139" s="17" t="s">
        <v>9</v>
      </c>
      <c r="E139" s="16">
        <f>IF('[1]Skog Ålder Underlag'!F147&lt;&gt;"",'[1]Skog Ålder Underlag'!F147/1000,0)</f>
        <v>238.17084565000002</v>
      </c>
      <c r="F139" s="16">
        <f>IF((SUM('[1]Skog Ålder Underlag'!G147:K147)/5)&lt;&gt;"",(SUM('[1]Skog Ålder Underlag'!G147:K147)/5)/1000,0)</f>
        <v>172.07011999999997</v>
      </c>
      <c r="G139" s="16">
        <f>IF((SUM('[1]Skog Ålder Underlag'!H147:L147)/5)&lt;&gt;"",(SUM('[1]Skog Ålder Underlag'!H147:L147)/5)/1000,0)</f>
        <v>162.99241999999998</v>
      </c>
      <c r="H139" s="16">
        <f>IF((SUM('[1]Skog Ålder Underlag'!I147:M147)/5)&lt;&gt;"",(SUM('[1]Skog Ålder Underlag'!I147:M147)/5)/1000,0)</f>
        <v>165.84411999999998</v>
      </c>
      <c r="I139" s="16">
        <f>IF((SUM('[1]Skog Ålder Underlag'!J147:N147)/5)&lt;&gt;"",(SUM('[1]Skog Ålder Underlag'!J147:N147)/5)/1000,0)</f>
        <v>168.75997999999996</v>
      </c>
      <c r="J139" s="16">
        <f>IF((SUM('[1]Skog Ålder Underlag'!K147:O147)/5)&lt;&gt;"",(SUM('[1]Skog Ålder Underlag'!K147:O147)/5)/1000,0)</f>
        <v>170.48603999999997</v>
      </c>
      <c r="K139" s="16">
        <f>IF((SUM('[1]Skog Ålder Underlag'!L147:P147)/5)&lt;&gt;"",(SUM('[1]Skog Ålder Underlag'!L147:P147)/5)/1000,0)</f>
        <v>174.71232000000001</v>
      </c>
      <c r="L139" s="16">
        <f>IF((SUM('[1]Skog Ålder Underlag'!M147:Q147)/5)&lt;&gt;"",(SUM('[1]Skog Ålder Underlag'!M147:Q147)/5)/1000,0)</f>
        <v>177.40137999999996</v>
      </c>
      <c r="M139" s="16">
        <f>IF((SUM('[1]Skog Ålder Underlag'!N147:R147)/5)&lt;&gt;"",(SUM('[1]Skog Ålder Underlag'!N147:R147)/5)/1000,0)</f>
        <v>174.11939999999998</v>
      </c>
      <c r="N139" s="16">
        <f>IF((SUM('[1]Skog Ålder Underlag'!O147:S147)/5)&lt;&gt;"",(SUM('[1]Skog Ålder Underlag'!O147:S147)/5)/1000,0)</f>
        <v>169.28103999999999</v>
      </c>
      <c r="O139" s="16">
        <f>IF((SUM('[1]Skog Ålder Underlag'!P147:T147)/5)&lt;&gt;"",(SUM('[1]Skog Ålder Underlag'!P147:T147)/5)/1000,0)</f>
        <v>162.03489999999999</v>
      </c>
      <c r="P139" s="16">
        <f>IF((SUM('[1]Skog Ålder Underlag'!Q147:U147)/5)&lt;&gt;"",(SUM('[1]Skog Ålder Underlag'!Q147:U147)/5)/1000,0)</f>
        <v>158.37821999999997</v>
      </c>
      <c r="Q139" s="16">
        <f>IF((SUM('[1]Skog Ålder Underlag'!R147:V147)/5)&lt;&gt;"",(SUM('[1]Skog Ålder Underlag'!R147:V147)/5)/1000,0)</f>
        <v>146.53622000000004</v>
      </c>
      <c r="R139" s="16">
        <f>IF((SUM('[1]Skog Ålder Underlag'!S147:W147)/5)&lt;&gt;"",(SUM('[1]Skog Ålder Underlag'!S147:W147)/5)/1000,0)</f>
        <v>136.84217999999998</v>
      </c>
      <c r="S139" s="16">
        <f>IF((SUM('[1]Skog Ålder Underlag'!T147:X147)/5)&lt;&gt;"",(SUM('[1]Skog Ålder Underlag'!T147:X147)/5)/1000,0)</f>
        <v>125.17896</v>
      </c>
      <c r="T139" s="16">
        <f>IF((SUM('[1]Skog Ålder Underlag'!U147:Y147)/5)&lt;&gt;"",(SUM('[1]Skog Ålder Underlag'!U147:Y147)/5)/1000,0)</f>
        <v>126.38072</v>
      </c>
      <c r="U139" s="16">
        <f>IF((SUM('[1]Skog Ålder Underlag'!V147:Z147)/5)&lt;&gt;"",(SUM('[1]Skog Ålder Underlag'!V147:Z147)/5)/1000,0)</f>
        <v>112.55128000000001</v>
      </c>
      <c r="V139" s="16">
        <f>IF((SUM('[1]Skog Ålder Underlag'!W147:AA147)/5)&lt;&gt;"",(SUM('[1]Skog Ålder Underlag'!W147:AA147)/5)/1000,0)</f>
        <v>114.76649999999999</v>
      </c>
      <c r="W139" s="16">
        <f>IF((SUM('[1]Skog Ålder Underlag'!X147:AB147)/5)&lt;&gt;"",(SUM('[1]Skog Ålder Underlag'!X147:AB147)/5)/1000,0)</f>
        <v>114.2976</v>
      </c>
      <c r="X139" s="16">
        <f>IF((SUM('[1]Skog Ålder Underlag'!Y147:AC147)/5)&lt;&gt;"",(SUM('[1]Skog Ålder Underlag'!Y147:AC147)/5)/1000,0)</f>
        <v>125.12154</v>
      </c>
      <c r="Y139" s="16">
        <f>IF((SUM('[1]Skog Ålder Underlag'!Z147:AD147)/5)&lt;&gt;"",(SUM('[1]Skog Ålder Underlag'!Z147:AD147)/5)/1000,0)</f>
        <v>130.65666000000002</v>
      </c>
      <c r="Z139" s="16">
        <f>IF((SUM('[1]Skog Ålder Underlag'!AA147:AE147)/5)&lt;&gt;"",(SUM('[1]Skog Ålder Underlag'!AA147:AE147)/5)/1000,0)</f>
        <v>143.4256</v>
      </c>
      <c r="AA139" s="16">
        <f>IF((SUM('[1]Skog Ålder Underlag'!AB147:AF147)/5)&lt;&gt;"",(SUM('[1]Skog Ålder Underlag'!AB147:AF147)/5)/1000,0)</f>
        <v>151.84139999999999</v>
      </c>
      <c r="AB139" s="16">
        <f>IF((SUM('[1]Skog Ålder Underlag'!AC147:AG147)/5)&lt;&gt;"",(SUM('[1]Skog Ålder Underlag'!AC147:AG147)/5)/1000,0)</f>
        <v>164.84620000000001</v>
      </c>
      <c r="AC139" s="16">
        <f>IF((SUM('[1]Skog Ålder Underlag'!AD147:AH147)/5)&lt;&gt;"",(SUM('[1]Skog Ålder Underlag'!AD147:AH147)/5)/1000,0)</f>
        <v>171.4316</v>
      </c>
      <c r="AD139" s="16">
        <f>IF((SUM('[1]Skog Ålder Underlag'!AE147:AI147)/5)&lt;&gt;"",(SUM('[1]Skog Ålder Underlag'!AE147:AI147)/5)/1000,0)</f>
        <v>184.47479999999999</v>
      </c>
      <c r="AE139" s="16">
        <f>IF((SUM('[1]Skog Ålder Underlag'!AF147:AJ147)/5)&lt;&gt;"",(SUM('[1]Skog Ålder Underlag'!AF147:AJ147)/5)/1000,0)</f>
        <v>193.99779999999998</v>
      </c>
      <c r="AF139" s="16">
        <f>IF((SUM('[1]Skog Ålder Underlag'!AG147:AK147)/5)&lt;&gt;"",(SUM('[1]Skog Ålder Underlag'!AG147:AK147)/5)/1000,0)</f>
        <v>200.93284132479613</v>
      </c>
      <c r="AG139" s="16">
        <f>IF((SUM('[1]Skog Ålder Underlag'!AH147:AL147)/5)&lt;&gt;"",(SUM('[1]Skog Ålder Underlag'!AH147:AL147)/5)/1000,0)</f>
        <v>217.60713814589434</v>
      </c>
      <c r="AH139" s="16">
        <f>IF((SUM('[1]Skog Ålder Underlag'!AI147:AM147)/5)&lt;&gt;"",(SUM('[1]Skog Ålder Underlag'!AI147:AM147)/5)/1000,0)</f>
        <v>227.25827564031786</v>
      </c>
      <c r="AI139" s="16">
        <f>IF((SUM('[1]Skog Ålder Underlag'!AJ147:AN147)/5)&lt;&gt;"",(SUM('[1]Skog Ålder Underlag'!AJ147:AN147)/5)/1000,0)</f>
        <v>234.60289211510798</v>
      </c>
      <c r="AJ139" s="16">
        <f>IF((SUM('[1]Skog Ålder Underlag'!AK147:AO147)/5)&lt;&gt;"",(SUM('[1]Skog Ålder Underlag'!AK147:AO147)/5)/1000,0)</f>
        <v>242.27431126334059</v>
      </c>
      <c r="AK139" s="16">
        <f>IF((SUM('[1]Skog Ålder Underlag'!AL147:AP147)/5)&lt;&gt;"",(SUM('[1]Skog Ålder Underlag'!AL147:AP147)/5)/1000,0)</f>
        <v>245.90067940274767</v>
      </c>
      <c r="AL139" s="16">
        <f>IF((SUM('[1]Skog Ålder Underlag'!AM147:AQ147)/5)&lt;&gt;"",(SUM('[1]Skog Ålder Underlag'!AM147:AQ147)/5)/1000,0)</f>
        <v>244.26661057935561</v>
      </c>
      <c r="AM139" s="16">
        <f>IF((SUM('[1]Skog Ålder Underlag'!AN147:AR147)/5)&lt;&gt;"",(SUM('[1]Skog Ålder Underlag'!AN147:AR147)/5)/1000,0)</f>
        <v>257.83133616930752</v>
      </c>
      <c r="AN139" s="16">
        <f>IF((SUM('[1]Skog Ålder Underlag'!AO147:AS147)/5)&lt;&gt;"",(SUM('[1]Skog Ålder Underlag'!AO147:AS147)/5)/1000,0)</f>
        <v>258.83980659409207</v>
      </c>
      <c r="AO139" s="16">
        <f>IF((SUM('[1]Skog Ålder Underlag'!AP147:AT147)/5)&lt;&gt;"",(SUM('[1]Skog Ålder Underlag'!AP147:AT147)/5)/1000,0)</f>
        <v>268.71162526213118</v>
      </c>
      <c r="AP139" s="16">
        <f>IF((SUM('[1]Skog Ålder Underlag'!AQ147:AU147)/5)&lt;&gt;"",(SUM('[1]Skog Ålder Underlag'!AQ147:AU147)/5)/1000,0)</f>
        <v>291.5703456896224</v>
      </c>
      <c r="AQ139" s="16">
        <f>IF((SUM('[1]Skog Ålder Underlag'!AR147:AV147)/5)&lt;&gt;"",(SUM('[1]Skog Ålder Underlag'!AR147:AV147)/5)/1000,0)</f>
        <v>294.21923089792375</v>
      </c>
      <c r="AR139" s="16">
        <f>IF((SUM('[1]Skog Ålder Underlag'!AS147:AW147)/5)&lt;&gt;"",(SUM('[1]Skog Ålder Underlag'!AS147:AW147)/5)/1000,0)</f>
        <v>303.65053702089716</v>
      </c>
      <c r="AS139" s="16">
        <f>IF((SUM('[1]Skog Ålder Underlag'!AT147:AX147)/5)&lt;&gt;"",(SUM('[1]Skog Ålder Underlag'!AT147:AX147)/5)/1000,0)</f>
        <v>307.96157005507069</v>
      </c>
      <c r="AT139" s="16">
        <f>IF((SUM('[1]Skog Ålder Underlag'!AU147:AY147)/5)&lt;&gt;"",(SUM('[1]Skog Ålder Underlag'!AU147:AY147)/5)/1000,0)</f>
        <v>322.9675292384664</v>
      </c>
      <c r="AU139" s="16">
        <f>IF((SUM('[1]Skog Ålder Underlag'!AV147:AZ147)/5)&lt;&gt;"",(SUM('[1]Skog Ålder Underlag'!AV147:AZ147)/5)/1000,0)</f>
        <v>311.12112441237514</v>
      </c>
      <c r="AV139" s="16">
        <f>IF((SUM('[1]Skog Ålder Underlag'!AW147:BA147)/5)&lt;&gt;"",(SUM('[1]Skog Ålder Underlag'!AW147:BA147)/5)/1000,0)</f>
        <v>321.5495339010285</v>
      </c>
      <c r="AW139" s="16">
        <f>IF((SUM('[1]Skog Ålder Underlag'!AX147:BB147)/5)&lt;&gt;"",(SUM('[1]Skog Ålder Underlag'!AX147:BB147)/5)/1000,0)</f>
        <v>324.87267461780004</v>
      </c>
      <c r="AX139" s="16">
        <f>IF((SUM('[1]Skog Ålder Underlag'!AY147:BC147)/5)&lt;&gt;"",(SUM('[1]Skog Ålder Underlag'!AY147:BC147)/5)/1000,0)</f>
        <v>332.72541374020921</v>
      </c>
      <c r="AY139" s="16">
        <f>IF((SUM('[1]Skog Ålder Underlag'!AZ147:BD147)/5)&lt;&gt;"",(SUM('[1]Skog Ålder Underlag'!AZ147:BD147)/5)/1000,0)</f>
        <v>327.71847944107651</v>
      </c>
      <c r="AZ139" s="16">
        <f>IF((SUM('[1]Skog Ålder Underlag'!BA147:BE147)/5)&lt;&gt;"",(SUM('[1]Skog Ålder Underlag'!BA147:BE147)/5)/1000,0)</f>
        <v>329.08736857054299</v>
      </c>
      <c r="BA139" s="16">
        <f>IF((SUM('[1]Skog Ålder Underlag'!BB147:BF147)/5)&lt;&gt;"",(SUM('[1]Skog Ålder Underlag'!BB147:BF147)/5)/1000,0)</f>
        <v>350.13169712900532</v>
      </c>
      <c r="BB139" s="16">
        <f>IF((SUM('[1]Skog Ålder Underlag'!BC147:BG147)/5)&lt;&gt;"",(SUM('[1]Skog Ålder Underlag'!BC147:BG147)/5)/1000,0)</f>
        <v>367.24925040236337</v>
      </c>
      <c r="BC139" s="16">
        <f>IF((SUM('[1]Skog Ålder Underlag'!BD147:BH147)/5)&lt;&gt;"",(SUM('[1]Skog Ålder Underlag'!BD147:BH147)/5)/1000,0)</f>
        <v>367.02184442231123</v>
      </c>
      <c r="BD139" s="16">
        <f>IF((SUM('[1]Skog Ålder Underlag'!BE147:BI147)/5)&lt;&gt;"",(SUM('[1]Skog Ålder Underlag'!BE147:BI147)/5)/1000,0)</f>
        <v>362.74062727785662</v>
      </c>
      <c r="BE139" s="16">
        <f>IF((SUM('[1]Skog Ålder Underlag'!BF147:BJ147)/5)&lt;&gt;"",(SUM('[1]Skog Ålder Underlag'!BF147:BJ147)/5)/1000,0)</f>
        <v>366.52596812315335</v>
      </c>
      <c r="BF139" s="16">
        <f>IF((SUM('[1]Skog Ålder Underlag'!BG147:BK147)/5)&lt;&gt;"",(SUM('[1]Skog Ålder Underlag'!BG147:BK147)/5)/1000,0)</f>
        <v>359.82627807991162</v>
      </c>
      <c r="BG139" s="16">
        <f>IF((SUM('[1]Skog Ålder Underlag'!BH147:BL147)/5)&lt;&gt;"",(SUM('[1]Skog Ålder Underlag'!BH147:BL147)/5)/1000,0)</f>
        <v>352.28491311350899</v>
      </c>
      <c r="BH139" s="16">
        <f>IF((SUM('[1]Skog Ålder Underlag'!BI147:BM147)/5)&lt;&gt;"",(SUM('[1]Skog Ålder Underlag'!BI147:BM147)/5)/1000,0)</f>
        <v>357.66857830393957</v>
      </c>
      <c r="BI139" s="16">
        <f>IF((SUM('[1]Skog Ålder Underlag'!BJ147:BN147)/5)&lt;&gt;"",(SUM('[1]Skog Ålder Underlag'!BJ147:BN147)/5)/1000,0)</f>
        <v>354.34322882556586</v>
      </c>
    </row>
    <row r="140" spans="1:61" s="7" customFormat="1" x14ac:dyDescent="0.25">
      <c r="A140" s="19"/>
      <c r="B140" s="18"/>
      <c r="C140" s="18"/>
      <c r="D140" s="17" t="s">
        <v>8</v>
      </c>
      <c r="E140" s="16">
        <f>IF('[1]Skog Ålder Underlag'!F148&lt;&gt;"",'[1]Skog Ålder Underlag'!F148/1000,0)</f>
        <v>280.81340074999974</v>
      </c>
      <c r="F140" s="16">
        <f>IF((SUM('[1]Skog Ålder Underlag'!G148:K148)/5)&lt;&gt;"",(SUM('[1]Skog Ålder Underlag'!G148:K148)/5)/1000,0)</f>
        <v>244.94409999999999</v>
      </c>
      <c r="G140" s="16">
        <f>IF((SUM('[1]Skog Ålder Underlag'!H148:L148)/5)&lt;&gt;"",(SUM('[1]Skog Ålder Underlag'!H148:L148)/5)/1000,0)</f>
        <v>234.18977999999996</v>
      </c>
      <c r="H140" s="16">
        <f>IF((SUM('[1]Skog Ålder Underlag'!I148:M148)/5)&lt;&gt;"",(SUM('[1]Skog Ålder Underlag'!I148:M148)/5)/1000,0)</f>
        <v>235.35813999999985</v>
      </c>
      <c r="I140" s="16">
        <f>IF((SUM('[1]Skog Ålder Underlag'!J148:N148)/5)&lt;&gt;"",(SUM('[1]Skog Ålder Underlag'!J148:N148)/5)/1000,0)</f>
        <v>227.4366999999998</v>
      </c>
      <c r="J140" s="16">
        <f>IF((SUM('[1]Skog Ålder Underlag'!K148:O148)/5)&lt;&gt;"",(SUM('[1]Skog Ålder Underlag'!K148:O148)/5)/1000,0)</f>
        <v>224.42393999999985</v>
      </c>
      <c r="K140" s="16">
        <f>IF((SUM('[1]Skog Ålder Underlag'!L148:P148)/5)&lt;&gt;"",(SUM('[1]Skog Ålder Underlag'!L148:P148)/5)/1000,0)</f>
        <v>236.67949999999985</v>
      </c>
      <c r="L140" s="16">
        <f>IF((SUM('[1]Skog Ålder Underlag'!M148:Q148)/5)&lt;&gt;"",(SUM('[1]Skog Ålder Underlag'!M148:Q148)/5)/1000,0)</f>
        <v>240.05557999999985</v>
      </c>
      <c r="M140" s="16">
        <f>IF((SUM('[1]Skog Ålder Underlag'!N148:R148)/5)&lt;&gt;"",(SUM('[1]Skog Ålder Underlag'!N148:R148)/5)/1000,0)</f>
        <v>232.93539999999996</v>
      </c>
      <c r="N140" s="16">
        <f>IF((SUM('[1]Skog Ålder Underlag'!O148:S148)/5)&lt;&gt;"",(SUM('[1]Skog Ålder Underlag'!O148:S148)/5)/1000,0)</f>
        <v>230.71768</v>
      </c>
      <c r="O140" s="16">
        <f>IF((SUM('[1]Skog Ålder Underlag'!P148:T148)/5)&lt;&gt;"",(SUM('[1]Skog Ålder Underlag'!P148:T148)/5)/1000,0)</f>
        <v>232.43021999999988</v>
      </c>
      <c r="P140" s="16">
        <f>IF((SUM('[1]Skog Ålder Underlag'!Q148:U148)/5)&lt;&gt;"",(SUM('[1]Skog Ålder Underlag'!Q148:U148)/5)/1000,0)</f>
        <v>228.07083999999992</v>
      </c>
      <c r="Q140" s="16">
        <f>IF((SUM('[1]Skog Ålder Underlag'!R148:V148)/5)&lt;&gt;"",(SUM('[1]Skog Ålder Underlag'!R148:V148)/5)/1000,0)</f>
        <v>221.46656000000004</v>
      </c>
      <c r="R140" s="16">
        <f>IF((SUM('[1]Skog Ålder Underlag'!S148:W148)/5)&lt;&gt;"",(SUM('[1]Skog Ålder Underlag'!S148:W148)/5)/1000,0)</f>
        <v>213.79297999999997</v>
      </c>
      <c r="S140" s="16">
        <f>IF((SUM('[1]Skog Ålder Underlag'!T148:X148)/5)&lt;&gt;"",(SUM('[1]Skog Ålder Underlag'!T148:X148)/5)/1000,0)</f>
        <v>206.43389999999999</v>
      </c>
      <c r="T140" s="16">
        <f>IF((SUM('[1]Skog Ålder Underlag'!U148:Y148)/5)&lt;&gt;"",(SUM('[1]Skog Ålder Underlag'!U148:Y148)/5)/1000,0)</f>
        <v>209.42488000000006</v>
      </c>
      <c r="U140" s="16">
        <f>IF((SUM('[1]Skog Ålder Underlag'!V148:Z148)/5)&lt;&gt;"",(SUM('[1]Skog Ålder Underlag'!V148:Z148)/5)/1000,0)</f>
        <v>198.20170000000007</v>
      </c>
      <c r="V140" s="16">
        <f>IF((SUM('[1]Skog Ålder Underlag'!W148:AA148)/5)&lt;&gt;"",(SUM('[1]Skog Ålder Underlag'!W148:AA148)/5)/1000,0)</f>
        <v>198.19122000000004</v>
      </c>
      <c r="W140" s="16">
        <f>IF((SUM('[1]Skog Ålder Underlag'!X148:AB148)/5)&lt;&gt;"",(SUM('[1]Skog Ålder Underlag'!X148:AB148)/5)/1000,0)</f>
        <v>196.80497999999997</v>
      </c>
      <c r="X140" s="16">
        <f>IF((SUM('[1]Skog Ålder Underlag'!Y148:AC148)/5)&lt;&gt;"",(SUM('[1]Skog Ålder Underlag'!Y148:AC148)/5)/1000,0)</f>
        <v>200.80058</v>
      </c>
      <c r="Y140" s="16">
        <f>IF((SUM('[1]Skog Ålder Underlag'!Z148:AD148)/5)&lt;&gt;"",(SUM('[1]Skog Ålder Underlag'!Z148:AD148)/5)/1000,0)</f>
        <v>186.94874000000002</v>
      </c>
      <c r="Z140" s="16">
        <f>IF((SUM('[1]Skog Ålder Underlag'!AA148:AE148)/5)&lt;&gt;"",(SUM('[1]Skog Ålder Underlag'!AA148:AE148)/5)/1000,0)</f>
        <v>182.8946</v>
      </c>
      <c r="AA140" s="16">
        <f>IF((SUM('[1]Skog Ålder Underlag'!AB148:AF148)/5)&lt;&gt;"",(SUM('[1]Skog Ålder Underlag'!AB148:AF148)/5)/1000,0)</f>
        <v>180.42679999999999</v>
      </c>
      <c r="AB140" s="16">
        <f>IF((SUM('[1]Skog Ålder Underlag'!AC148:AG148)/5)&lt;&gt;"",(SUM('[1]Skog Ålder Underlag'!AC148:AG148)/5)/1000,0)</f>
        <v>172.892</v>
      </c>
      <c r="AC140" s="16">
        <f>IF((SUM('[1]Skog Ålder Underlag'!AD148:AH148)/5)&lt;&gt;"",(SUM('[1]Skog Ålder Underlag'!AD148:AH148)/5)/1000,0)</f>
        <v>168.25</v>
      </c>
      <c r="AD140" s="16">
        <f>IF((SUM('[1]Skog Ålder Underlag'!AE148:AI148)/5)&lt;&gt;"",(SUM('[1]Skog Ålder Underlag'!AE148:AI148)/5)/1000,0)</f>
        <v>154.29300000000001</v>
      </c>
      <c r="AE140" s="16">
        <f>IF((SUM('[1]Skog Ålder Underlag'!AF148:AJ148)/5)&lt;&gt;"",(SUM('[1]Skog Ålder Underlag'!AF148:AJ148)/5)/1000,0)</f>
        <v>156.22660000000002</v>
      </c>
      <c r="AF140" s="16">
        <f>IF((SUM('[1]Skog Ålder Underlag'!AG148:AK148)/5)&lt;&gt;"",(SUM('[1]Skog Ålder Underlag'!AG148:AK148)/5)/1000,0)</f>
        <v>158.16286695533174</v>
      </c>
      <c r="AG140" s="16">
        <f>IF((SUM('[1]Skog Ålder Underlag'!AH148:AL148)/5)&lt;&gt;"",(SUM('[1]Skog Ålder Underlag'!AH148:AL148)/5)/1000,0)</f>
        <v>159.56169063082297</v>
      </c>
      <c r="AH140" s="16">
        <f>IF((SUM('[1]Skog Ålder Underlag'!AI148:AM148)/5)&lt;&gt;"",(SUM('[1]Skog Ålder Underlag'!AI148:AM148)/5)/1000,0)</f>
        <v>153.97086856317506</v>
      </c>
      <c r="AI140" s="16">
        <f>IF((SUM('[1]Skog Ålder Underlag'!AJ148:AN148)/5)&lt;&gt;"",(SUM('[1]Skog Ålder Underlag'!AJ148:AN148)/5)/1000,0)</f>
        <v>167.35734438294003</v>
      </c>
      <c r="AJ140" s="16">
        <f>IF((SUM('[1]Skog Ålder Underlag'!AK148:AO148)/5)&lt;&gt;"",(SUM('[1]Skog Ålder Underlag'!AK148:AO148)/5)/1000,0)</f>
        <v>155.35824140489399</v>
      </c>
      <c r="AK140" s="16">
        <f>IF((SUM('[1]Skog Ålder Underlag'!AL148:AP148)/5)&lt;&gt;"",(SUM('[1]Skog Ålder Underlag'!AL148:AP148)/5)/1000,0)</f>
        <v>153.40861034129878</v>
      </c>
      <c r="AL140" s="16">
        <f>IF((SUM('[1]Skog Ålder Underlag'!AM148:AQ148)/5)&lt;&gt;"",(SUM('[1]Skog Ålder Underlag'!AM148:AQ148)/5)/1000,0)</f>
        <v>147.74747475609641</v>
      </c>
      <c r="AM140" s="16">
        <f>IF((SUM('[1]Skog Ålder Underlag'!AN148:AR148)/5)&lt;&gt;"",(SUM('[1]Skog Ålder Underlag'!AN148:AR148)/5)/1000,0)</f>
        <v>151.69120600182785</v>
      </c>
      <c r="AN140" s="16">
        <f>IF((SUM('[1]Skog Ålder Underlag'!AO148:AS148)/5)&lt;&gt;"",(SUM('[1]Skog Ålder Underlag'!AO148:AS148)/5)/1000,0)</f>
        <v>151.65047175718414</v>
      </c>
      <c r="AO140" s="16">
        <f>IF((SUM('[1]Skog Ålder Underlag'!AP148:AT148)/5)&lt;&gt;"",(SUM('[1]Skog Ålder Underlag'!AP148:AT148)/5)/1000,0)</f>
        <v>156.93893913251267</v>
      </c>
      <c r="AP140" s="16">
        <f>IF((SUM('[1]Skog Ålder Underlag'!AQ148:AU148)/5)&lt;&gt;"",(SUM('[1]Skog Ålder Underlag'!AQ148:AU148)/5)/1000,0)</f>
        <v>156.20947866516411</v>
      </c>
      <c r="AQ140" s="16">
        <f>IF((SUM('[1]Skog Ålder Underlag'!AR148:AV148)/5)&lt;&gt;"",(SUM('[1]Skog Ålder Underlag'!AR148:AV148)/5)/1000,0)</f>
        <v>163.38958421366286</v>
      </c>
      <c r="AR140" s="16">
        <f>IF((SUM('[1]Skog Ålder Underlag'!AS148:AW148)/5)&lt;&gt;"",(SUM('[1]Skog Ålder Underlag'!AS148:AW148)/5)/1000,0)</f>
        <v>171.11371769556234</v>
      </c>
      <c r="AS140" s="16">
        <f>IF((SUM('[1]Skog Ålder Underlag'!AT148:AX148)/5)&lt;&gt;"",(SUM('[1]Skog Ålder Underlag'!AT148:AX148)/5)/1000,0)</f>
        <v>166.20932627515535</v>
      </c>
      <c r="AT140" s="16">
        <f>IF((SUM('[1]Skog Ålder Underlag'!AU148:AY148)/5)&lt;&gt;"",(SUM('[1]Skog Ålder Underlag'!AU148:AY148)/5)/1000,0)</f>
        <v>176.84033999407814</v>
      </c>
      <c r="AU140" s="16">
        <f>IF((SUM('[1]Skog Ålder Underlag'!AV148:AZ148)/5)&lt;&gt;"",(SUM('[1]Skog Ålder Underlag'!AV148:AZ148)/5)/1000,0)</f>
        <v>167.08609608351463</v>
      </c>
      <c r="AV140" s="16">
        <f>IF((SUM('[1]Skog Ålder Underlag'!AW148:BA148)/5)&lt;&gt;"",(SUM('[1]Skog Ålder Underlag'!AW148:BA148)/5)/1000,0)</f>
        <v>171.36687870061951</v>
      </c>
      <c r="AW140" s="16">
        <f>IF((SUM('[1]Skog Ålder Underlag'!AX148:BB148)/5)&lt;&gt;"",(SUM('[1]Skog Ålder Underlag'!AX148:BB148)/5)/1000,0)</f>
        <v>164.48096167145721</v>
      </c>
      <c r="AX140" s="16">
        <f>IF((SUM('[1]Skog Ålder Underlag'!AY148:BC148)/5)&lt;&gt;"",(SUM('[1]Skog Ålder Underlag'!AY148:BC148)/5)/1000,0)</f>
        <v>180.36034118029838</v>
      </c>
      <c r="AY140" s="16">
        <f>IF((SUM('[1]Skog Ålder Underlag'!AZ148:BD148)/5)&lt;&gt;"",(SUM('[1]Skog Ålder Underlag'!AZ148:BD148)/5)/1000,0)</f>
        <v>193.01396662312834</v>
      </c>
      <c r="AZ140" s="16">
        <f>IF((SUM('[1]Skog Ålder Underlag'!BA148:BE148)/5)&lt;&gt;"",(SUM('[1]Skog Ålder Underlag'!BA148:BE148)/5)/1000,0)</f>
        <v>216.42672225014306</v>
      </c>
      <c r="BA140" s="16">
        <f>IF((SUM('[1]Skog Ålder Underlag'!BB148:BF148)/5)&lt;&gt;"",(SUM('[1]Skog Ålder Underlag'!BB148:BF148)/5)/1000,0)</f>
        <v>227.23658581946427</v>
      </c>
      <c r="BB140" s="16">
        <f>IF((SUM('[1]Skog Ålder Underlag'!BC148:BG148)/5)&lt;&gt;"",(SUM('[1]Skog Ålder Underlag'!BC148:BG148)/5)/1000,0)</f>
        <v>241.4786530862612</v>
      </c>
      <c r="BC140" s="16">
        <f>IF((SUM('[1]Skog Ålder Underlag'!BD148:BH148)/5)&lt;&gt;"",(SUM('[1]Skog Ålder Underlag'!BD148:BH148)/5)/1000,0)</f>
        <v>256.85761676546031</v>
      </c>
      <c r="BD140" s="16">
        <f>IF((SUM('[1]Skog Ålder Underlag'!BE148:BI148)/5)&lt;&gt;"",(SUM('[1]Skog Ålder Underlag'!BE148:BI148)/5)/1000,0)</f>
        <v>248.80064302491783</v>
      </c>
      <c r="BE140" s="16">
        <f>IF((SUM('[1]Skog Ålder Underlag'!BF148:BJ148)/5)&lt;&gt;"",(SUM('[1]Skog Ålder Underlag'!BF148:BJ148)/5)/1000,0)</f>
        <v>252.87347726835</v>
      </c>
      <c r="BF140" s="16">
        <f>IF((SUM('[1]Skog Ålder Underlag'!BG148:BK148)/5)&lt;&gt;"",(SUM('[1]Skog Ålder Underlag'!BG148:BK148)/5)/1000,0)</f>
        <v>259.55904549635818</v>
      </c>
      <c r="BG140" s="16">
        <f>IF((SUM('[1]Skog Ålder Underlag'!BH148:BL148)/5)&lt;&gt;"",(SUM('[1]Skog Ålder Underlag'!BH148:BL148)/5)/1000,0)</f>
        <v>262.71823536032434</v>
      </c>
      <c r="BH140" s="16">
        <f>IF((SUM('[1]Skog Ålder Underlag'!BI148:BM148)/5)&lt;&gt;"",(SUM('[1]Skog Ålder Underlag'!BI148:BM148)/5)/1000,0)</f>
        <v>255.38226463347331</v>
      </c>
      <c r="BI140" s="16">
        <f>IF((SUM('[1]Skog Ålder Underlag'!BJ148:BN148)/5)&lt;&gt;"",(SUM('[1]Skog Ålder Underlag'!BJ148:BN148)/5)/1000,0)</f>
        <v>273.16271905186255</v>
      </c>
    </row>
    <row r="141" spans="1:61" s="7" customFormat="1" x14ac:dyDescent="0.25">
      <c r="A141" s="19"/>
      <c r="B141" s="18"/>
      <c r="C141" s="18"/>
      <c r="D141" s="17" t="s">
        <v>7</v>
      </c>
      <c r="E141" s="16">
        <f>IF('[1]Skog Ålder Underlag'!F149&lt;&gt;"",'[1]Skog Ålder Underlag'!F149/1000,0)</f>
        <v>216.01559009999954</v>
      </c>
      <c r="F141" s="16">
        <f>IF((SUM('[1]Skog Ålder Underlag'!G149:K149)/5)&lt;&gt;"",(SUM('[1]Skog Ålder Underlag'!G149:K149)/5)/1000,0)</f>
        <v>324.73738000000003</v>
      </c>
      <c r="G141" s="16">
        <f>IF((SUM('[1]Skog Ålder Underlag'!H149:L149)/5)&lt;&gt;"",(SUM('[1]Skog Ålder Underlag'!H149:L149)/5)/1000,0)</f>
        <v>350.41140000000013</v>
      </c>
      <c r="H141" s="16">
        <f>IF((SUM('[1]Skog Ålder Underlag'!I149:M149)/5)&lt;&gt;"",(SUM('[1]Skog Ålder Underlag'!I149:M149)/5)/1000,0)</f>
        <v>339.68910000000005</v>
      </c>
      <c r="I141" s="16">
        <f>IF((SUM('[1]Skog Ålder Underlag'!J149:N149)/5)&lt;&gt;"",(SUM('[1]Skog Ålder Underlag'!J149:N149)/5)/1000,0)</f>
        <v>339.27578</v>
      </c>
      <c r="J141" s="16">
        <f>IF((SUM('[1]Skog Ålder Underlag'!K149:O149)/5)&lt;&gt;"",(SUM('[1]Skog Ålder Underlag'!K149:O149)/5)/1000,0)</f>
        <v>332.55270000000013</v>
      </c>
      <c r="K141" s="16">
        <f>IF((SUM('[1]Skog Ålder Underlag'!L149:P149)/5)&lt;&gt;"",(SUM('[1]Skog Ålder Underlag'!L149:P149)/5)/1000,0)</f>
        <v>315.19587999999999</v>
      </c>
      <c r="L141" s="16">
        <f>IF((SUM('[1]Skog Ålder Underlag'!M149:Q149)/5)&lt;&gt;"",(SUM('[1]Skog Ålder Underlag'!M149:Q149)/5)/1000,0)</f>
        <v>291.87033999999983</v>
      </c>
      <c r="M141" s="16">
        <f>IF((SUM('[1]Skog Ålder Underlag'!N149:R149)/5)&lt;&gt;"",(SUM('[1]Skog Ålder Underlag'!N149:R149)/5)/1000,0)</f>
        <v>300.88733999999999</v>
      </c>
      <c r="N141" s="16">
        <f>IF((SUM('[1]Skog Ålder Underlag'!O149:S149)/5)&lt;&gt;"",(SUM('[1]Skog Ålder Underlag'!O149:S149)/5)/1000,0)</f>
        <v>303.07327999999995</v>
      </c>
      <c r="O141" s="16">
        <f>IF((SUM('[1]Skog Ålder Underlag'!P149:T149)/5)&lt;&gt;"",(SUM('[1]Skog Ålder Underlag'!P149:T149)/5)/1000,0)</f>
        <v>313.58291999999966</v>
      </c>
      <c r="P141" s="16">
        <f>IF((SUM('[1]Skog Ålder Underlag'!Q149:U149)/5)&lt;&gt;"",(SUM('[1]Skog Ålder Underlag'!Q149:U149)/5)/1000,0)</f>
        <v>307.90179999999975</v>
      </c>
      <c r="Q141" s="16">
        <f>IF((SUM('[1]Skog Ålder Underlag'!R149:V149)/5)&lt;&gt;"",(SUM('[1]Skog Ålder Underlag'!R149:V149)/5)/1000,0)</f>
        <v>313.66477999999989</v>
      </c>
      <c r="R141" s="16">
        <f>IF((SUM('[1]Skog Ålder Underlag'!S149:W149)/5)&lt;&gt;"",(SUM('[1]Skog Ålder Underlag'!S149:W149)/5)/1000,0)</f>
        <v>310.61147999999986</v>
      </c>
      <c r="S141" s="16">
        <f>IF((SUM('[1]Skog Ålder Underlag'!T149:X149)/5)&lt;&gt;"",(SUM('[1]Skog Ålder Underlag'!T149:X149)/5)/1000,0)</f>
        <v>298.78847999999982</v>
      </c>
      <c r="T141" s="16">
        <f>IF((SUM('[1]Skog Ålder Underlag'!U149:Y149)/5)&lt;&gt;"",(SUM('[1]Skog Ålder Underlag'!U149:Y149)/5)/1000,0)</f>
        <v>282.28891999999991</v>
      </c>
      <c r="U141" s="16">
        <f>IF((SUM('[1]Skog Ålder Underlag'!V149:Z149)/5)&lt;&gt;"",(SUM('[1]Skog Ålder Underlag'!V149:Z149)/5)/1000,0)</f>
        <v>280.71933999999999</v>
      </c>
      <c r="V141" s="16">
        <f>IF((SUM('[1]Skog Ålder Underlag'!W149:AA149)/5)&lt;&gt;"",(SUM('[1]Skog Ålder Underlag'!W149:AA149)/5)/1000,0)</f>
        <v>276.14489999999978</v>
      </c>
      <c r="W141" s="16">
        <f>IF((SUM('[1]Skog Ålder Underlag'!X149:AB149)/5)&lt;&gt;"",(SUM('[1]Skog Ålder Underlag'!X149:AB149)/5)/1000,0)</f>
        <v>279.07639999999975</v>
      </c>
      <c r="X141" s="16">
        <f>IF((SUM('[1]Skog Ålder Underlag'!Y149:AC149)/5)&lt;&gt;"",(SUM('[1]Skog Ålder Underlag'!Y149:AC149)/5)/1000,0)</f>
        <v>288.33923999999985</v>
      </c>
      <c r="Y141" s="16">
        <f>IF((SUM('[1]Skog Ålder Underlag'!Z149:AD149)/5)&lt;&gt;"",(SUM('[1]Skog Ålder Underlag'!Z149:AD149)/5)/1000,0)</f>
        <v>300.00605999999993</v>
      </c>
      <c r="Z141" s="16">
        <f>IF((SUM('[1]Skog Ålder Underlag'!AA149:AE149)/5)&lt;&gt;"",(SUM('[1]Skog Ålder Underlag'!AA149:AE149)/5)/1000,0)</f>
        <v>291.96280000000002</v>
      </c>
      <c r="AA141" s="16">
        <f>IF((SUM('[1]Skog Ålder Underlag'!AB149:AF149)/5)&lt;&gt;"",(SUM('[1]Skog Ålder Underlag'!AB149:AF149)/5)/1000,0)</f>
        <v>285.88759999999996</v>
      </c>
      <c r="AB141" s="16">
        <f>IF((SUM('[1]Skog Ålder Underlag'!AC149:AG149)/5)&lt;&gt;"",(SUM('[1]Skog Ålder Underlag'!AC149:AG149)/5)/1000,0)</f>
        <v>269.25840000000005</v>
      </c>
      <c r="AC141" s="16">
        <f>IF((SUM('[1]Skog Ålder Underlag'!AD149:AH149)/5)&lt;&gt;"",(SUM('[1]Skog Ålder Underlag'!AD149:AH149)/5)/1000,0)</f>
        <v>245.49760000000001</v>
      </c>
      <c r="AD141" s="16">
        <f>IF((SUM('[1]Skog Ålder Underlag'!AE149:AI149)/5)&lt;&gt;"",(SUM('[1]Skog Ålder Underlag'!AE149:AI149)/5)/1000,0)</f>
        <v>222.83199999999999</v>
      </c>
      <c r="AE141" s="16">
        <f>IF((SUM('[1]Skog Ålder Underlag'!AF149:AJ149)/5)&lt;&gt;"",(SUM('[1]Skog Ålder Underlag'!AF149:AJ149)/5)/1000,0)</f>
        <v>223.59399999999999</v>
      </c>
      <c r="AF141" s="16">
        <f>IF((SUM('[1]Skog Ålder Underlag'!AG149:AK149)/5)&lt;&gt;"",(SUM('[1]Skog Ålder Underlag'!AG149:AK149)/5)/1000,0)</f>
        <v>223.6767371313083</v>
      </c>
      <c r="AG141" s="16">
        <f>IF((SUM('[1]Skog Ålder Underlag'!AH149:AL149)/5)&lt;&gt;"",(SUM('[1]Skog Ålder Underlag'!AH149:AL149)/5)/1000,0)</f>
        <v>227.59167361930076</v>
      </c>
      <c r="AH141" s="16">
        <f>IF((SUM('[1]Skog Ålder Underlag'!AI149:AM149)/5)&lt;&gt;"",(SUM('[1]Skog Ålder Underlag'!AI149:AM149)/5)/1000,0)</f>
        <v>235.6340139551512</v>
      </c>
      <c r="AI141" s="16">
        <f>IF((SUM('[1]Skog Ålder Underlag'!AJ149:AN149)/5)&lt;&gt;"",(SUM('[1]Skog Ålder Underlag'!AJ149:AN149)/5)/1000,0)</f>
        <v>232.40747745903496</v>
      </c>
      <c r="AJ141" s="16">
        <f>IF((SUM('[1]Skog Ålder Underlag'!AK149:AO149)/5)&lt;&gt;"",(SUM('[1]Skog Ålder Underlag'!AK149:AO149)/5)/1000,0)</f>
        <v>215.78661715492322</v>
      </c>
      <c r="AK141" s="16">
        <f>IF((SUM('[1]Skog Ålder Underlag'!AL149:AP149)/5)&lt;&gt;"",(SUM('[1]Skog Ålder Underlag'!AL149:AP149)/5)/1000,0)</f>
        <v>197.567923169225</v>
      </c>
      <c r="AL141" s="16">
        <f>IF((SUM('[1]Skog Ålder Underlag'!AM149:AQ149)/5)&lt;&gt;"",(SUM('[1]Skog Ålder Underlag'!AM149:AQ149)/5)/1000,0)</f>
        <v>191.53015374032788</v>
      </c>
      <c r="AM141" s="16">
        <f>IF((SUM('[1]Skog Ålder Underlag'!AN149:AR149)/5)&lt;&gt;"",(SUM('[1]Skog Ålder Underlag'!AN149:AR149)/5)/1000,0)</f>
        <v>191.52705931095505</v>
      </c>
      <c r="AN141" s="16">
        <f>IF((SUM('[1]Skog Ålder Underlag'!AO149:AS149)/5)&lt;&gt;"",(SUM('[1]Skog Ålder Underlag'!AO149:AS149)/5)/1000,0)</f>
        <v>188.05289477974031</v>
      </c>
      <c r="AO141" s="16">
        <f>IF((SUM('[1]Skog Ålder Underlag'!AP149:AT149)/5)&lt;&gt;"",(SUM('[1]Skog Ålder Underlag'!AP149:AT149)/5)/1000,0)</f>
        <v>189.73700314820366</v>
      </c>
      <c r="AP141" s="16">
        <f>IF((SUM('[1]Skog Ålder Underlag'!AQ149:AU149)/5)&lt;&gt;"",(SUM('[1]Skog Ålder Underlag'!AQ149:AU149)/5)/1000,0)</f>
        <v>203.5312138223461</v>
      </c>
      <c r="AQ141" s="16">
        <f>IF((SUM('[1]Skog Ålder Underlag'!AR149:AV149)/5)&lt;&gt;"",(SUM('[1]Skog Ålder Underlag'!AR149:AV149)/5)/1000,0)</f>
        <v>198.50954057298813</v>
      </c>
      <c r="AR141" s="16">
        <f>IF((SUM('[1]Skog Ålder Underlag'!AS149:AW149)/5)&lt;&gt;"",(SUM('[1]Skog Ålder Underlag'!AS149:AW149)/5)/1000,0)</f>
        <v>191.29985034673521</v>
      </c>
      <c r="AS141" s="16">
        <f>IF((SUM('[1]Skog Ålder Underlag'!AT149:AX149)/5)&lt;&gt;"",(SUM('[1]Skog Ålder Underlag'!AT149:AX149)/5)/1000,0)</f>
        <v>198.29786736795995</v>
      </c>
      <c r="AT141" s="16">
        <f>IF((SUM('[1]Skog Ålder Underlag'!AU149:AY149)/5)&lt;&gt;"",(SUM('[1]Skog Ålder Underlag'!AU149:AY149)/5)/1000,0)</f>
        <v>198.99511529890512</v>
      </c>
      <c r="AU141" s="16">
        <f>IF((SUM('[1]Skog Ålder Underlag'!AV149:AZ149)/5)&lt;&gt;"",(SUM('[1]Skog Ålder Underlag'!AV149:AZ149)/5)/1000,0)</f>
        <v>190.04020220444235</v>
      </c>
      <c r="AV141" s="16">
        <f>IF((SUM('[1]Skog Ålder Underlag'!AW149:BA149)/5)&lt;&gt;"",(SUM('[1]Skog Ålder Underlag'!AW149:BA149)/5)/1000,0)</f>
        <v>186.18749926364171</v>
      </c>
      <c r="AW141" s="16">
        <f>IF((SUM('[1]Skog Ålder Underlag'!AX149:BB149)/5)&lt;&gt;"",(SUM('[1]Skog Ålder Underlag'!AX149:BB149)/5)/1000,0)</f>
        <v>172.8537356491093</v>
      </c>
      <c r="AX141" s="16">
        <f>IF((SUM('[1]Skog Ålder Underlag'!AY149:BC149)/5)&lt;&gt;"",(SUM('[1]Skog Ålder Underlag'!AY149:BC149)/5)/1000,0)</f>
        <v>165.12931589922093</v>
      </c>
      <c r="AY141" s="16">
        <f>IF((SUM('[1]Skog Ålder Underlag'!AZ149:BD149)/5)&lt;&gt;"",(SUM('[1]Skog Ålder Underlag'!AZ149:BD149)/5)/1000,0)</f>
        <v>159.45029376312891</v>
      </c>
      <c r="AZ141" s="16">
        <f>IF((SUM('[1]Skog Ålder Underlag'!BA149:BE149)/5)&lt;&gt;"",(SUM('[1]Skog Ålder Underlag'!BA149:BE149)/5)/1000,0)</f>
        <v>153.69033776390665</v>
      </c>
      <c r="BA141" s="16">
        <f>IF((SUM('[1]Skog Ålder Underlag'!BB149:BF149)/5)&lt;&gt;"",(SUM('[1]Skog Ålder Underlag'!BB149:BF149)/5)/1000,0)</f>
        <v>154.06196019008968</v>
      </c>
      <c r="BB141" s="16">
        <f>IF((SUM('[1]Skog Ålder Underlag'!BC149:BG149)/5)&lt;&gt;"",(SUM('[1]Skog Ålder Underlag'!BC149:BG149)/5)/1000,0)</f>
        <v>159.4581444643151</v>
      </c>
      <c r="BC141" s="16">
        <f>IF((SUM('[1]Skog Ålder Underlag'!BD149:BH149)/5)&lt;&gt;"",(SUM('[1]Skog Ålder Underlag'!BD149:BH149)/5)/1000,0)</f>
        <v>158.89029713028921</v>
      </c>
      <c r="BD141" s="16">
        <f>IF((SUM('[1]Skog Ålder Underlag'!BE149:BI149)/5)&lt;&gt;"",(SUM('[1]Skog Ålder Underlag'!BE149:BI149)/5)/1000,0)</f>
        <v>144.8834632020278</v>
      </c>
      <c r="BE141" s="16">
        <f>IF((SUM('[1]Skog Ålder Underlag'!BF149:BJ149)/5)&lt;&gt;"",(SUM('[1]Skog Ålder Underlag'!BF149:BJ149)/5)/1000,0)</f>
        <v>146.59891978141334</v>
      </c>
      <c r="BF141" s="16">
        <f>IF((SUM('[1]Skog Ålder Underlag'!BG149:BK149)/5)&lt;&gt;"",(SUM('[1]Skog Ålder Underlag'!BG149:BK149)/5)/1000,0)</f>
        <v>143.34248875197252</v>
      </c>
      <c r="BG141" s="16">
        <f>IF((SUM('[1]Skog Ålder Underlag'!BH149:BL149)/5)&lt;&gt;"",(SUM('[1]Skog Ålder Underlag'!BH149:BL149)/5)/1000,0)</f>
        <v>137.03781334567796</v>
      </c>
      <c r="BH141" s="16">
        <f>IF((SUM('[1]Skog Ålder Underlag'!BI149:BM149)/5)&lt;&gt;"",(SUM('[1]Skog Ålder Underlag'!BI149:BM149)/5)/1000,0)</f>
        <v>149.26256627065629</v>
      </c>
      <c r="BI141" s="16">
        <f>IF((SUM('[1]Skog Ålder Underlag'!BJ149:BN149)/5)&lt;&gt;"",(SUM('[1]Skog Ålder Underlag'!BJ149:BN149)/5)/1000,0)</f>
        <v>153.46318082277264</v>
      </c>
    </row>
    <row r="142" spans="1:61" s="7" customFormat="1" x14ac:dyDescent="0.25">
      <c r="A142" s="19"/>
      <c r="B142" s="18"/>
      <c r="C142" s="18"/>
      <c r="D142" s="17" t="s">
        <v>6</v>
      </c>
      <c r="E142" s="16">
        <f>IF('[1]Skog Ålder Underlag'!F150&lt;&gt;"",'[1]Skog Ålder Underlag'!F150/1000,0)</f>
        <v>157.73099339999973</v>
      </c>
      <c r="F142" s="16">
        <f>IF((SUM('[1]Skog Ålder Underlag'!G150:K150)/5)&lt;&gt;"",(SUM('[1]Skog Ålder Underlag'!G150:K150)/5)/1000,0)</f>
        <v>237.44297999999998</v>
      </c>
      <c r="G142" s="16">
        <f>IF((SUM('[1]Skog Ålder Underlag'!H150:L150)/5)&lt;&gt;"",(SUM('[1]Skog Ålder Underlag'!H150:L150)/5)/1000,0)</f>
        <v>248.76513999999995</v>
      </c>
      <c r="H142" s="16">
        <f>IF((SUM('[1]Skog Ålder Underlag'!I150:M150)/5)&lt;&gt;"",(SUM('[1]Skog Ålder Underlag'!I150:M150)/5)/1000,0)</f>
        <v>253.89205999999987</v>
      </c>
      <c r="I142" s="16">
        <f>IF((SUM('[1]Skog Ålder Underlag'!J150:N150)/5)&lt;&gt;"",(SUM('[1]Skog Ålder Underlag'!J150:N150)/5)/1000,0)</f>
        <v>243.82649999999984</v>
      </c>
      <c r="J142" s="16">
        <f>IF((SUM('[1]Skog Ålder Underlag'!K150:O150)/5)&lt;&gt;"",(SUM('[1]Skog Ålder Underlag'!K150:O150)/5)/1000,0)</f>
        <v>242.68007999999989</v>
      </c>
      <c r="K142" s="16">
        <f>IF((SUM('[1]Skog Ålder Underlag'!L150:P150)/5)&lt;&gt;"",(SUM('[1]Skog Ålder Underlag'!L150:P150)/5)/1000,0)</f>
        <v>230.26017999999993</v>
      </c>
      <c r="L142" s="16">
        <f>IF((SUM('[1]Skog Ålder Underlag'!M150:Q150)/5)&lt;&gt;"",(SUM('[1]Skog Ålder Underlag'!M150:Q150)/5)/1000,0)</f>
        <v>221.82201999999987</v>
      </c>
      <c r="M142" s="16">
        <f>IF((SUM('[1]Skog Ålder Underlag'!N150:R150)/5)&lt;&gt;"",(SUM('[1]Skog Ålder Underlag'!N150:R150)/5)/1000,0)</f>
        <v>214.32161999999997</v>
      </c>
      <c r="N142" s="16">
        <f>IF((SUM('[1]Skog Ålder Underlag'!O150:S150)/5)&lt;&gt;"",(SUM('[1]Skog Ålder Underlag'!O150:S150)/5)/1000,0)</f>
        <v>208.25966000000005</v>
      </c>
      <c r="O142" s="16">
        <f>IF((SUM('[1]Skog Ålder Underlag'!P150:T150)/5)&lt;&gt;"",(SUM('[1]Skog Ålder Underlag'!P150:T150)/5)/1000,0)</f>
        <v>219.45561999999993</v>
      </c>
      <c r="P142" s="16">
        <f>IF((SUM('[1]Skog Ålder Underlag'!Q150:U150)/5)&lt;&gt;"",(SUM('[1]Skog Ålder Underlag'!Q150:U150)/5)/1000,0)</f>
        <v>228.96115999999986</v>
      </c>
      <c r="Q142" s="16">
        <f>IF((SUM('[1]Skog Ålder Underlag'!R150:V150)/5)&lt;&gt;"",(SUM('[1]Skog Ålder Underlag'!R150:V150)/5)/1000,0)</f>
        <v>232.91140000000004</v>
      </c>
      <c r="R142" s="16">
        <f>IF((SUM('[1]Skog Ålder Underlag'!S150:W150)/5)&lt;&gt;"",(SUM('[1]Skog Ålder Underlag'!S150:W150)/5)/1000,0)</f>
        <v>245.69369999999995</v>
      </c>
      <c r="S142" s="16">
        <f>IF((SUM('[1]Skog Ålder Underlag'!T150:X150)/5)&lt;&gt;"",(SUM('[1]Skog Ålder Underlag'!T150:X150)/5)/1000,0)</f>
        <v>254.16611999999989</v>
      </c>
      <c r="T142" s="16">
        <f>IF((SUM('[1]Skog Ålder Underlag'!U150:Y150)/5)&lt;&gt;"",(SUM('[1]Skog Ålder Underlag'!U150:Y150)/5)/1000,0)</f>
        <v>252.97319999999991</v>
      </c>
      <c r="U142" s="16">
        <f>IF((SUM('[1]Skog Ålder Underlag'!V150:Z150)/5)&lt;&gt;"",(SUM('[1]Skog Ålder Underlag'!V150:Z150)/5)/1000,0)</f>
        <v>259.65991999999983</v>
      </c>
      <c r="V142" s="16">
        <f>IF((SUM('[1]Skog Ålder Underlag'!W150:AA150)/5)&lt;&gt;"",(SUM('[1]Skog Ålder Underlag'!W150:AA150)/5)/1000,0)</f>
        <v>286.64131999999972</v>
      </c>
      <c r="W142" s="16">
        <f>IF((SUM('[1]Skog Ålder Underlag'!X150:AB150)/5)&lt;&gt;"",(SUM('[1]Skog Ålder Underlag'!X150:AB150)/5)/1000,0)</f>
        <v>276.19921999999974</v>
      </c>
      <c r="X142" s="16">
        <f>IF((SUM('[1]Skog Ålder Underlag'!Y150:AC150)/5)&lt;&gt;"",(SUM('[1]Skog Ålder Underlag'!Y150:AC150)/5)/1000,0)</f>
        <v>283.29301999999984</v>
      </c>
      <c r="Y142" s="16">
        <f>IF((SUM('[1]Skog Ålder Underlag'!Z150:AD150)/5)&lt;&gt;"",(SUM('[1]Skog Ålder Underlag'!Z150:AD150)/5)/1000,0)</f>
        <v>282.17419999999987</v>
      </c>
      <c r="Z142" s="16">
        <f>IF((SUM('[1]Skog Ålder Underlag'!AA150:AE150)/5)&lt;&gt;"",(SUM('[1]Skog Ålder Underlag'!AA150:AE150)/5)/1000,0)</f>
        <v>277.50299999999999</v>
      </c>
      <c r="AA142" s="16">
        <f>IF((SUM('[1]Skog Ålder Underlag'!AB150:AF150)/5)&lt;&gt;"",(SUM('[1]Skog Ålder Underlag'!AB150:AF150)/5)/1000,0)</f>
        <v>265.39019999999999</v>
      </c>
      <c r="AB142" s="16">
        <f>IF((SUM('[1]Skog Ålder Underlag'!AC150:AG150)/5)&lt;&gt;"",(SUM('[1]Skog Ålder Underlag'!AC150:AG150)/5)/1000,0)</f>
        <v>263.40300000000002</v>
      </c>
      <c r="AC142" s="16">
        <f>IF((SUM('[1]Skog Ålder Underlag'!AD150:AH150)/5)&lt;&gt;"",(SUM('[1]Skog Ålder Underlag'!AD150:AH150)/5)/1000,0)</f>
        <v>268.21120000000002</v>
      </c>
      <c r="AD142" s="16">
        <f>IF((SUM('[1]Skog Ålder Underlag'!AE150:AI150)/5)&lt;&gt;"",(SUM('[1]Skog Ålder Underlag'!AE150:AI150)/5)/1000,0)</f>
        <v>270.1712</v>
      </c>
      <c r="AE142" s="16">
        <f>IF((SUM('[1]Skog Ålder Underlag'!AF150:AJ150)/5)&lt;&gt;"",(SUM('[1]Skog Ålder Underlag'!AF150:AJ150)/5)/1000,0)</f>
        <v>274.8288</v>
      </c>
      <c r="AF142" s="16">
        <f>IF((SUM('[1]Skog Ålder Underlag'!AG150:AK150)/5)&lt;&gt;"",(SUM('[1]Skog Ålder Underlag'!AG150:AK150)/5)/1000,0)</f>
        <v>260.20879496775268</v>
      </c>
      <c r="AG142" s="16">
        <f>IF((SUM('[1]Skog Ålder Underlag'!AH150:AL150)/5)&lt;&gt;"",(SUM('[1]Skog Ålder Underlag'!AH150:AL150)/5)/1000,0)</f>
        <v>268.64991476768211</v>
      </c>
      <c r="AH142" s="16">
        <f>IF((SUM('[1]Skog Ålder Underlag'!AI150:AM150)/5)&lt;&gt;"",(SUM('[1]Skog Ålder Underlag'!AI150:AM150)/5)/1000,0)</f>
        <v>252.49508501942168</v>
      </c>
      <c r="AI142" s="16">
        <f>IF((SUM('[1]Skog Ålder Underlag'!AJ150:AN150)/5)&lt;&gt;"",(SUM('[1]Skog Ålder Underlag'!AJ150:AN150)/5)/1000,0)</f>
        <v>240.0096876380058</v>
      </c>
      <c r="AJ142" s="16">
        <f>IF((SUM('[1]Skog Ålder Underlag'!AK150:AO150)/5)&lt;&gt;"",(SUM('[1]Skog Ålder Underlag'!AK150:AO150)/5)/1000,0)</f>
        <v>235.92476299058345</v>
      </c>
      <c r="AK142" s="16">
        <f>IF((SUM('[1]Skog Ålder Underlag'!AL150:AP150)/5)&lt;&gt;"",(SUM('[1]Skog Ålder Underlag'!AL150:AP150)/5)/1000,0)</f>
        <v>229.7534385061864</v>
      </c>
      <c r="AL142" s="16">
        <f>IF((SUM('[1]Skog Ålder Underlag'!AM150:AQ150)/5)&lt;&gt;"",(SUM('[1]Skog Ålder Underlag'!AM150:AQ150)/5)/1000,0)</f>
        <v>222.1003624405968</v>
      </c>
      <c r="AM142" s="16">
        <f>IF((SUM('[1]Skog Ålder Underlag'!AN150:AR150)/5)&lt;&gt;"",(SUM('[1]Skog Ålder Underlag'!AN150:AR150)/5)/1000,0)</f>
        <v>219.39198891023017</v>
      </c>
      <c r="AN142" s="16">
        <f>IF((SUM('[1]Skog Ålder Underlag'!AO150:AS150)/5)&lt;&gt;"",(SUM('[1]Skog Ålder Underlag'!AO150:AS150)/5)/1000,0)</f>
        <v>221.14444004361803</v>
      </c>
      <c r="AO142" s="16">
        <f>IF((SUM('[1]Skog Ålder Underlag'!AP150:AT150)/5)&lt;&gt;"",(SUM('[1]Skog Ålder Underlag'!AP150:AT150)/5)/1000,0)</f>
        <v>212.95977563663004</v>
      </c>
      <c r="AP142" s="16">
        <f>IF((SUM('[1]Skog Ålder Underlag'!AQ150:AU150)/5)&lt;&gt;"",(SUM('[1]Skog Ålder Underlag'!AQ150:AU150)/5)/1000,0)</f>
        <v>216.86445240011304</v>
      </c>
      <c r="AQ142" s="16">
        <f>IF((SUM('[1]Skog Ålder Underlag'!AR150:AV150)/5)&lt;&gt;"",(SUM('[1]Skog Ålder Underlag'!AR150:AV150)/5)/1000,0)</f>
        <v>202.15897806387156</v>
      </c>
      <c r="AR142" s="16">
        <f>IF((SUM('[1]Skog Ålder Underlag'!AS150:AW150)/5)&lt;&gt;"",(SUM('[1]Skog Ålder Underlag'!AS150:AW150)/5)/1000,0)</f>
        <v>205.43645623217992</v>
      </c>
      <c r="AS142" s="16">
        <f>IF((SUM('[1]Skog Ålder Underlag'!AT150:AX150)/5)&lt;&gt;"",(SUM('[1]Skog Ålder Underlag'!AT150:AX150)/5)/1000,0)</f>
        <v>200.58568266481547</v>
      </c>
      <c r="AT142" s="16">
        <f>IF((SUM('[1]Skog Ålder Underlag'!AU150:AY150)/5)&lt;&gt;"",(SUM('[1]Skog Ålder Underlag'!AU150:AY150)/5)/1000,0)</f>
        <v>200.00692205130855</v>
      </c>
      <c r="AU142" s="16">
        <f>IF((SUM('[1]Skog Ålder Underlag'!AV150:AZ150)/5)&lt;&gt;"",(SUM('[1]Skog Ålder Underlag'!AV150:AZ150)/5)/1000,0)</f>
        <v>197.14173020280484</v>
      </c>
      <c r="AV142" s="16">
        <f>IF((SUM('[1]Skog Ålder Underlag'!AW150:BA150)/5)&lt;&gt;"",(SUM('[1]Skog Ålder Underlag'!AW150:BA150)/5)/1000,0)</f>
        <v>202.51597324257381</v>
      </c>
      <c r="AW142" s="16">
        <f>IF((SUM('[1]Skog Ålder Underlag'!AX150:BB150)/5)&lt;&gt;"",(SUM('[1]Skog Ålder Underlag'!AX150:BB150)/5)/1000,0)</f>
        <v>185.54320856031006</v>
      </c>
      <c r="AX142" s="16">
        <f>IF((SUM('[1]Skog Ålder Underlag'!AY150:BC150)/5)&lt;&gt;"",(SUM('[1]Skog Ålder Underlag'!AY150:BC150)/5)/1000,0)</f>
        <v>189.69718495044592</v>
      </c>
      <c r="AY142" s="16">
        <f>IF((SUM('[1]Skog Ålder Underlag'!AZ150:BD150)/5)&lt;&gt;"",(SUM('[1]Skog Ålder Underlag'!AZ150:BD150)/5)/1000,0)</f>
        <v>173.01851082646866</v>
      </c>
      <c r="AZ142" s="16">
        <f>IF((SUM('[1]Skog Ålder Underlag'!BA150:BE150)/5)&lt;&gt;"",(SUM('[1]Skog Ålder Underlag'!BA150:BE150)/5)/1000,0)</f>
        <v>163.92522041678575</v>
      </c>
      <c r="BA142" s="16">
        <f>IF((SUM('[1]Skog Ålder Underlag'!BB150:BF150)/5)&lt;&gt;"",(SUM('[1]Skog Ålder Underlag'!BB150:BF150)/5)/1000,0)</f>
        <v>148.05040540359664</v>
      </c>
      <c r="BB142" s="16">
        <f>IF((SUM('[1]Skog Ålder Underlag'!BC150:BG150)/5)&lt;&gt;"",(SUM('[1]Skog Ålder Underlag'!BC150:BG150)/5)/1000,0)</f>
        <v>147.72913410598773</v>
      </c>
      <c r="BC142" s="16">
        <f>IF((SUM('[1]Skog Ålder Underlag'!BD150:BH150)/5)&lt;&gt;"",(SUM('[1]Skog Ålder Underlag'!BD150:BH150)/5)/1000,0)</f>
        <v>139.13591309702605</v>
      </c>
      <c r="BD142" s="16">
        <f>IF((SUM('[1]Skog Ålder Underlag'!BE150:BI150)/5)&lt;&gt;"",(SUM('[1]Skog Ålder Underlag'!BE150:BI150)/5)/1000,0)</f>
        <v>145.95177972335921</v>
      </c>
      <c r="BE142" s="16">
        <f>IF((SUM('[1]Skog Ålder Underlag'!BF150:BJ150)/5)&lt;&gt;"",(SUM('[1]Skog Ålder Underlag'!BF150:BJ150)/5)/1000,0)</f>
        <v>141.61598089088403</v>
      </c>
      <c r="BF142" s="16">
        <f>IF((SUM('[1]Skog Ålder Underlag'!BG150:BK150)/5)&lt;&gt;"",(SUM('[1]Skog Ålder Underlag'!BG150:BK150)/5)/1000,0)</f>
        <v>139.02606289976364</v>
      </c>
      <c r="BG142" s="16">
        <f>IF((SUM('[1]Skog Ålder Underlag'!BH150:BL150)/5)&lt;&gt;"",(SUM('[1]Skog Ålder Underlag'!BH150:BL150)/5)/1000,0)</f>
        <v>135.85679616245133</v>
      </c>
      <c r="BH142" s="16">
        <f>IF((SUM('[1]Skog Ålder Underlag'!BI150:BM150)/5)&lt;&gt;"",(SUM('[1]Skog Ålder Underlag'!BI150:BM150)/5)/1000,0)</f>
        <v>128.41162216687499</v>
      </c>
      <c r="BI142" s="16">
        <f>IF((SUM('[1]Skog Ålder Underlag'!BJ150:BN150)/5)&lt;&gt;"",(SUM('[1]Skog Ålder Underlag'!BJ150:BN150)/5)/1000,0)</f>
        <v>117.02615140437129</v>
      </c>
    </row>
    <row r="143" spans="1:61" s="7" customFormat="1" x14ac:dyDescent="0.25">
      <c r="A143" s="19"/>
      <c r="B143" s="18"/>
      <c r="C143" s="18"/>
      <c r="D143" s="17" t="s">
        <v>5</v>
      </c>
      <c r="E143" s="16">
        <f>IF('[1]Skog Ålder Underlag'!F151&lt;&gt;"",'[1]Skog Ålder Underlag'!F151/1000,0)</f>
        <v>81.967287350000106</v>
      </c>
      <c r="F143" s="16">
        <f>IF((SUM('[1]Skog Ålder Underlag'!G151:K151)/5)&lt;&gt;"",(SUM('[1]Skog Ålder Underlag'!G151:K151)/5)/1000,0)</f>
        <v>143.51523999999998</v>
      </c>
      <c r="G143" s="16">
        <f>IF((SUM('[1]Skog Ålder Underlag'!H151:L151)/5)&lt;&gt;"",(SUM('[1]Skog Ålder Underlag'!H151:L151)/5)/1000,0)</f>
        <v>142.32401999999996</v>
      </c>
      <c r="H143" s="16">
        <f>IF((SUM('[1]Skog Ålder Underlag'!I151:M151)/5)&lt;&gt;"",(SUM('[1]Skog Ålder Underlag'!I151:M151)/5)/1000,0)</f>
        <v>141.63842</v>
      </c>
      <c r="I143" s="16">
        <f>IF((SUM('[1]Skog Ålder Underlag'!J151:N151)/5)&lt;&gt;"",(SUM('[1]Skog Ålder Underlag'!J151:N151)/5)/1000,0)</f>
        <v>142.54269999999991</v>
      </c>
      <c r="J143" s="16">
        <f>IF((SUM('[1]Skog Ålder Underlag'!K151:O151)/5)&lt;&gt;"",(SUM('[1]Skog Ålder Underlag'!K151:O151)/5)/1000,0)</f>
        <v>130.89995999999996</v>
      </c>
      <c r="K143" s="16">
        <f>IF((SUM('[1]Skog Ålder Underlag'!L151:P151)/5)&lt;&gt;"",(SUM('[1]Skog Ålder Underlag'!L151:P151)/5)/1000,0)</f>
        <v>132.27058</v>
      </c>
      <c r="L143" s="16">
        <f>IF((SUM('[1]Skog Ålder Underlag'!M151:Q151)/5)&lt;&gt;"",(SUM('[1]Skog Ålder Underlag'!M151:Q151)/5)/1000,0)</f>
        <v>134.19065999999998</v>
      </c>
      <c r="M143" s="16">
        <f>IF((SUM('[1]Skog Ålder Underlag'!N151:R151)/5)&lt;&gt;"",(SUM('[1]Skog Ålder Underlag'!N151:R151)/5)/1000,0)</f>
        <v>137.61536000000001</v>
      </c>
      <c r="N143" s="16">
        <f>IF((SUM('[1]Skog Ålder Underlag'!O151:S151)/5)&lt;&gt;"",(SUM('[1]Skog Ålder Underlag'!O151:S151)/5)/1000,0)</f>
        <v>123.76284000000001</v>
      </c>
      <c r="O143" s="16">
        <f>IF((SUM('[1]Skog Ålder Underlag'!P151:T151)/5)&lt;&gt;"",(SUM('[1]Skog Ålder Underlag'!P151:T151)/5)/1000,0)</f>
        <v>135.93158000000005</v>
      </c>
      <c r="P143" s="16">
        <f>IF((SUM('[1]Skog Ålder Underlag'!Q151:U151)/5)&lt;&gt;"",(SUM('[1]Skog Ålder Underlag'!Q151:U151)/5)/1000,0)</f>
        <v>145.20272000000003</v>
      </c>
      <c r="Q143" s="16">
        <f>IF((SUM('[1]Skog Ålder Underlag'!R151:V151)/5)&lt;&gt;"",(SUM('[1]Skog Ålder Underlag'!R151:V151)/5)/1000,0)</f>
        <v>153.12448000000006</v>
      </c>
      <c r="R143" s="16">
        <f>IF((SUM('[1]Skog Ålder Underlag'!S151:W151)/5)&lt;&gt;"",(SUM('[1]Skog Ålder Underlag'!S151:W151)/5)/1000,0)</f>
        <v>161.08696000000009</v>
      </c>
      <c r="S143" s="16">
        <f>IF((SUM('[1]Skog Ålder Underlag'!T151:X151)/5)&lt;&gt;"",(SUM('[1]Skog Ålder Underlag'!T151:X151)/5)/1000,0)</f>
        <v>160.19598000000013</v>
      </c>
      <c r="T143" s="16">
        <f>IF((SUM('[1]Skog Ålder Underlag'!U151:Y151)/5)&lt;&gt;"",(SUM('[1]Skog Ålder Underlag'!U151:Y151)/5)/1000,0)</f>
        <v>159.40810000000013</v>
      </c>
      <c r="U143" s="16">
        <f>IF((SUM('[1]Skog Ålder Underlag'!V151:Z151)/5)&lt;&gt;"",(SUM('[1]Skog Ålder Underlag'!V151:Z151)/5)/1000,0)</f>
        <v>148.33068000000014</v>
      </c>
      <c r="V143" s="16">
        <f>IF((SUM('[1]Skog Ålder Underlag'!W151:AA151)/5)&lt;&gt;"",(SUM('[1]Skog Ålder Underlag'!W151:AA151)/5)/1000,0)</f>
        <v>145.19626000000011</v>
      </c>
      <c r="W143" s="16">
        <f>IF((SUM('[1]Skog Ålder Underlag'!X151:AB151)/5)&lt;&gt;"",(SUM('[1]Skog Ålder Underlag'!X151:AB151)/5)/1000,0)</f>
        <v>140.82448000000005</v>
      </c>
      <c r="X143" s="16">
        <f>IF((SUM('[1]Skog Ålder Underlag'!Y151:AC151)/5)&lt;&gt;"",(SUM('[1]Skog Ålder Underlag'!Y151:AC151)/5)/1000,0)</f>
        <v>135.66576000000006</v>
      </c>
      <c r="Y143" s="16">
        <f>IF((SUM('[1]Skog Ålder Underlag'!Z151:AD151)/5)&lt;&gt;"",(SUM('[1]Skog Ålder Underlag'!Z151:AD151)/5)/1000,0)</f>
        <v>139.88976000000005</v>
      </c>
      <c r="Z143" s="16">
        <f>IF((SUM('[1]Skog Ålder Underlag'!AA151:AE151)/5)&lt;&gt;"",(SUM('[1]Skog Ålder Underlag'!AA151:AE151)/5)/1000,0)</f>
        <v>141.95579999999998</v>
      </c>
      <c r="AA143" s="16">
        <f>IF((SUM('[1]Skog Ålder Underlag'!AB151:AF151)/5)&lt;&gt;"",(SUM('[1]Skog Ålder Underlag'!AB151:AF151)/5)/1000,0)</f>
        <v>143.33500000000001</v>
      </c>
      <c r="AB143" s="16">
        <f>IF((SUM('[1]Skog Ålder Underlag'!AC151:AG151)/5)&lt;&gt;"",(SUM('[1]Skog Ålder Underlag'!AC151:AG151)/5)/1000,0)</f>
        <v>146.78739999999999</v>
      </c>
      <c r="AC143" s="16">
        <f>IF((SUM('[1]Skog Ålder Underlag'!AD151:AH151)/5)&lt;&gt;"",(SUM('[1]Skog Ålder Underlag'!AD151:AH151)/5)/1000,0)</f>
        <v>161.50620000000001</v>
      </c>
      <c r="AD143" s="16">
        <f>IF((SUM('[1]Skog Ålder Underlag'!AE151:AI151)/5)&lt;&gt;"",(SUM('[1]Skog Ålder Underlag'!AE151:AI151)/5)/1000,0)</f>
        <v>159.60900000000001</v>
      </c>
      <c r="AE143" s="16">
        <f>IF((SUM('[1]Skog Ålder Underlag'!AF151:AJ151)/5)&lt;&gt;"",(SUM('[1]Skog Ålder Underlag'!AF151:AJ151)/5)/1000,0)</f>
        <v>165.65700000000001</v>
      </c>
      <c r="AF143" s="16">
        <f>IF((SUM('[1]Skog Ålder Underlag'!AG151:AK151)/5)&lt;&gt;"",(SUM('[1]Skog Ålder Underlag'!AG151:AK151)/5)/1000,0)</f>
        <v>159.3272030857575</v>
      </c>
      <c r="AG143" s="16">
        <f>IF((SUM('[1]Skog Ålder Underlag'!AH151:AL151)/5)&lt;&gt;"",(SUM('[1]Skog Ålder Underlag'!AH151:AL151)/5)/1000,0)</f>
        <v>160.06640351476935</v>
      </c>
      <c r="AH143" s="16">
        <f>IF((SUM('[1]Skog Ålder Underlag'!AI151:AM151)/5)&lt;&gt;"",(SUM('[1]Skog Ålder Underlag'!AI151:AM151)/5)/1000,0)</f>
        <v>174.27714477129342</v>
      </c>
      <c r="AI143" s="16">
        <f>IF((SUM('[1]Skog Ålder Underlag'!AJ151:AN151)/5)&lt;&gt;"",(SUM('[1]Skog Ålder Underlag'!AJ151:AN151)/5)/1000,0)</f>
        <v>170.40761342826855</v>
      </c>
      <c r="AJ143" s="16">
        <f>IF((SUM('[1]Skog Ålder Underlag'!AK151:AO151)/5)&lt;&gt;"",(SUM('[1]Skog Ålder Underlag'!AK151:AO151)/5)/1000,0)</f>
        <v>170.17710896090961</v>
      </c>
      <c r="AK143" s="16">
        <f>IF((SUM('[1]Skog Ålder Underlag'!AL151:AP151)/5)&lt;&gt;"",(SUM('[1]Skog Ålder Underlag'!AL151:AP151)/5)/1000,0)</f>
        <v>169.87597683994787</v>
      </c>
      <c r="AL143" s="16">
        <f>IF((SUM('[1]Skog Ålder Underlag'!AM151:AQ151)/5)&lt;&gt;"",(SUM('[1]Skog Ålder Underlag'!AM151:AQ151)/5)/1000,0)</f>
        <v>161.49223454269628</v>
      </c>
      <c r="AM143" s="16">
        <f>IF((SUM('[1]Skog Ålder Underlag'!AN151:AR151)/5)&lt;&gt;"",(SUM('[1]Skog Ålder Underlag'!AN151:AR151)/5)/1000,0)</f>
        <v>143.61726249419078</v>
      </c>
      <c r="AN143" s="16">
        <f>IF((SUM('[1]Skog Ålder Underlag'!AO151:AS151)/5)&lt;&gt;"",(SUM('[1]Skog Ålder Underlag'!AO151:AS151)/5)/1000,0)</f>
        <v>153.73289053682484</v>
      </c>
      <c r="AO143" s="16">
        <f>IF((SUM('[1]Skog Ålder Underlag'!AP151:AT151)/5)&lt;&gt;"",(SUM('[1]Skog Ålder Underlag'!AP151:AT151)/5)/1000,0)</f>
        <v>150.20293740153926</v>
      </c>
      <c r="AP143" s="16">
        <f>IF((SUM('[1]Skog Ålder Underlag'!AQ151:AU151)/5)&lt;&gt;"",(SUM('[1]Skog Ålder Underlag'!AQ151:AU151)/5)/1000,0)</f>
        <v>141.97133406514058</v>
      </c>
      <c r="AQ143" s="16">
        <f>IF((SUM('[1]Skog Ålder Underlag'!AR151:AV151)/5)&lt;&gt;"",(SUM('[1]Skog Ålder Underlag'!AR151:AV151)/5)/1000,0)</f>
        <v>134.31832570260667</v>
      </c>
      <c r="AR143" s="16">
        <f>IF((SUM('[1]Skog Ålder Underlag'!AS151:AW151)/5)&lt;&gt;"",(SUM('[1]Skog Ålder Underlag'!AS151:AW151)/5)/1000,0)</f>
        <v>129.65700711749594</v>
      </c>
      <c r="AS143" s="16">
        <f>IF((SUM('[1]Skog Ålder Underlag'!AT151:AX151)/5)&lt;&gt;"",(SUM('[1]Skog Ålder Underlag'!AT151:AX151)/5)/1000,0)</f>
        <v>116.04877862686591</v>
      </c>
      <c r="AT143" s="16">
        <f>IF((SUM('[1]Skog Ålder Underlag'!AU151:AY151)/5)&lt;&gt;"",(SUM('[1]Skog Ålder Underlag'!AU151:AY151)/5)/1000,0)</f>
        <v>117.29297649663096</v>
      </c>
      <c r="AU143" s="16">
        <f>IF((SUM('[1]Skog Ålder Underlag'!AV151:AZ151)/5)&lt;&gt;"",(SUM('[1]Skog Ålder Underlag'!AV151:AZ151)/5)/1000,0)</f>
        <v>115.92159178971832</v>
      </c>
      <c r="AV143" s="16">
        <f>IF((SUM('[1]Skog Ålder Underlag'!AW151:BA151)/5)&lt;&gt;"",(SUM('[1]Skog Ålder Underlag'!AW151:BA151)/5)/1000,0)</f>
        <v>136.36420094373165</v>
      </c>
      <c r="AW143" s="16">
        <f>IF((SUM('[1]Skog Ålder Underlag'!AX151:BB151)/5)&lt;&gt;"",(SUM('[1]Skog Ålder Underlag'!AX151:BB151)/5)/1000,0)</f>
        <v>137.42892366725471</v>
      </c>
      <c r="AX143" s="16">
        <f>IF((SUM('[1]Skog Ålder Underlag'!AY151:BC151)/5)&lt;&gt;"",(SUM('[1]Skog Ålder Underlag'!AY151:BC151)/5)/1000,0)</f>
        <v>136.22252805637703</v>
      </c>
      <c r="AY143" s="16">
        <f>IF((SUM('[1]Skog Ålder Underlag'!AZ151:BD151)/5)&lt;&gt;"",(SUM('[1]Skog Ålder Underlag'!AZ151:BD151)/5)/1000,0)</f>
        <v>137.36314157231297</v>
      </c>
      <c r="AZ143" s="16">
        <f>IF((SUM('[1]Skog Ålder Underlag'!BA151:BE151)/5)&lt;&gt;"",(SUM('[1]Skog Ålder Underlag'!BA151:BE151)/5)/1000,0)</f>
        <v>148.57398558799656</v>
      </c>
      <c r="BA143" s="16">
        <f>IF((SUM('[1]Skog Ålder Underlag'!BB151:BF151)/5)&lt;&gt;"",(SUM('[1]Skog Ålder Underlag'!BB151:BF151)/5)/1000,0)</f>
        <v>133.46566030920818</v>
      </c>
      <c r="BB143" s="16">
        <f>IF((SUM('[1]Skog Ålder Underlag'!BC151:BG151)/5)&lt;&gt;"",(SUM('[1]Skog Ålder Underlag'!BC151:BG151)/5)/1000,0)</f>
        <v>126.58286060565719</v>
      </c>
      <c r="BC143" s="16">
        <f>IF((SUM('[1]Skog Ålder Underlag'!BD151:BH151)/5)&lt;&gt;"",(SUM('[1]Skog Ålder Underlag'!BD151:BH151)/5)/1000,0)</f>
        <v>133.89913543981166</v>
      </c>
      <c r="BD143" s="16">
        <f>IF((SUM('[1]Skog Ålder Underlag'!BE151:BI151)/5)&lt;&gt;"",(SUM('[1]Skog Ålder Underlag'!BE151:BI151)/5)/1000,0)</f>
        <v>127.02494985906922</v>
      </c>
      <c r="BE143" s="16">
        <f>IF((SUM('[1]Skog Ålder Underlag'!BF151:BJ151)/5)&lt;&gt;"",(SUM('[1]Skog Ålder Underlag'!BF151:BJ151)/5)/1000,0)</f>
        <v>128.11832976973608</v>
      </c>
      <c r="BF143" s="16">
        <f>IF((SUM('[1]Skog Ålder Underlag'!BG151:BK151)/5)&lt;&gt;"",(SUM('[1]Skog Ålder Underlag'!BG151:BK151)/5)/1000,0)</f>
        <v>126.66728419087967</v>
      </c>
      <c r="BG143" s="16">
        <f>IF((SUM('[1]Skog Ålder Underlag'!BH151:BL151)/5)&lt;&gt;"",(SUM('[1]Skog Ålder Underlag'!BH151:BL151)/5)/1000,0)</f>
        <v>118.95247030630317</v>
      </c>
      <c r="BH143" s="16">
        <f>IF((SUM('[1]Skog Ålder Underlag'!BI151:BM151)/5)&lt;&gt;"",(SUM('[1]Skog Ålder Underlag'!BI151:BM151)/5)/1000,0)</f>
        <v>110.4702406389541</v>
      </c>
      <c r="BI143" s="16">
        <f>IF((SUM('[1]Skog Ålder Underlag'!BJ151:BN151)/5)&lt;&gt;"",(SUM('[1]Skog Ålder Underlag'!BJ151:BN151)/5)/1000,0)</f>
        <v>104.67840853793861</v>
      </c>
    </row>
    <row r="144" spans="1:61" s="7" customFormat="1" x14ac:dyDescent="0.25">
      <c r="A144" s="19"/>
      <c r="B144" s="18"/>
      <c r="C144" s="18"/>
      <c r="D144" s="17" t="s">
        <v>4</v>
      </c>
      <c r="E144" s="16">
        <f>IF('[1]Skog Ålder Underlag'!F152&lt;&gt;"",'[1]Skog Ålder Underlag'!F152/1000,0)</f>
        <v>79.702562960000066</v>
      </c>
      <c r="F144" s="16">
        <f>IF((SUM('[1]Skog Ålder Underlag'!G152:K152)/5)&lt;&gt;"",(SUM('[1]Skog Ålder Underlag'!G152:K152)/5)/1000,0)</f>
        <v>80.472239999999999</v>
      </c>
      <c r="G144" s="16">
        <f>IF((SUM('[1]Skog Ålder Underlag'!H152:L152)/5)&lt;&gt;"",(SUM('[1]Skog Ålder Underlag'!H152:L152)/5)/1000,0)</f>
        <v>80.153819999999996</v>
      </c>
      <c r="H144" s="16">
        <f>IF((SUM('[1]Skog Ålder Underlag'!I152:M152)/5)&lt;&gt;"",(SUM('[1]Skog Ålder Underlag'!I152:M152)/5)/1000,0)</f>
        <v>79.650480000000016</v>
      </c>
      <c r="I144" s="16">
        <f>IF((SUM('[1]Skog Ålder Underlag'!J152:N152)/5)&lt;&gt;"",(SUM('[1]Skog Ålder Underlag'!J152:N152)/5)/1000,0)</f>
        <v>76.545180000000002</v>
      </c>
      <c r="J144" s="16">
        <f>IF((SUM('[1]Skog Ålder Underlag'!K152:O152)/5)&lt;&gt;"",(SUM('[1]Skog Ålder Underlag'!K152:O152)/5)/1000,0)</f>
        <v>81.926339999999996</v>
      </c>
      <c r="K144" s="16">
        <f>IF((SUM('[1]Skog Ålder Underlag'!L152:P152)/5)&lt;&gt;"",(SUM('[1]Skog Ålder Underlag'!L152:P152)/5)/1000,0)</f>
        <v>86.002760000000009</v>
      </c>
      <c r="L144" s="16">
        <f>IF((SUM('[1]Skog Ålder Underlag'!M152:Q152)/5)&lt;&gt;"",(SUM('[1]Skog Ålder Underlag'!M152:Q152)/5)/1000,0)</f>
        <v>87.07495999999999</v>
      </c>
      <c r="M144" s="16">
        <f>IF((SUM('[1]Skog Ålder Underlag'!N152:R152)/5)&lt;&gt;"",(SUM('[1]Skog Ålder Underlag'!N152:R152)/5)/1000,0)</f>
        <v>81.114699999999999</v>
      </c>
      <c r="N144" s="16">
        <f>IF((SUM('[1]Skog Ålder Underlag'!O152:S152)/5)&lt;&gt;"",(SUM('[1]Skog Ålder Underlag'!O152:S152)/5)/1000,0)</f>
        <v>89.67613999999999</v>
      </c>
      <c r="O144" s="16">
        <f>IF((SUM('[1]Skog Ålder Underlag'!P152:T152)/5)&lt;&gt;"",(SUM('[1]Skog Ålder Underlag'!P152:T152)/5)/1000,0)</f>
        <v>91.3994</v>
      </c>
      <c r="P144" s="16">
        <f>IF((SUM('[1]Skog Ålder Underlag'!Q152:U152)/5)&lt;&gt;"",(SUM('[1]Skog Ålder Underlag'!Q152:U152)/5)/1000,0)</f>
        <v>83.604640000000018</v>
      </c>
      <c r="Q144" s="16">
        <f>IF((SUM('[1]Skog Ålder Underlag'!R152:V152)/5)&lt;&gt;"",(SUM('[1]Skog Ålder Underlag'!R152:V152)/5)/1000,0)</f>
        <v>98.996900000000011</v>
      </c>
      <c r="R144" s="16">
        <f>IF((SUM('[1]Skog Ålder Underlag'!S152:W152)/5)&lt;&gt;"",(SUM('[1]Skog Ålder Underlag'!S152:W152)/5)/1000,0)</f>
        <v>102.85776000000004</v>
      </c>
      <c r="S144" s="16">
        <f>IF((SUM('[1]Skog Ålder Underlag'!T152:X152)/5)&lt;&gt;"",(SUM('[1]Skog Ålder Underlag'!T152:X152)/5)/1000,0)</f>
        <v>92.33858000000005</v>
      </c>
      <c r="T144" s="16">
        <f>IF((SUM('[1]Skog Ålder Underlag'!U152:Y152)/5)&lt;&gt;"",(SUM('[1]Skog Ålder Underlag'!U152:Y152)/5)/1000,0)</f>
        <v>95.24932000000004</v>
      </c>
      <c r="U144" s="16">
        <f>IF((SUM('[1]Skog Ålder Underlag'!V152:Z152)/5)&lt;&gt;"",(SUM('[1]Skog Ålder Underlag'!V152:Z152)/5)/1000,0)</f>
        <v>89.898480000000049</v>
      </c>
      <c r="V144" s="16">
        <f>IF((SUM('[1]Skog Ålder Underlag'!W152:AA152)/5)&lt;&gt;"",(SUM('[1]Skog Ålder Underlag'!W152:AA152)/5)/1000,0)</f>
        <v>69.319560000000024</v>
      </c>
      <c r="W144" s="16">
        <f>IF((SUM('[1]Skog Ålder Underlag'!X152:AB152)/5)&lt;&gt;"",(SUM('[1]Skog Ålder Underlag'!X152:AB152)/5)/1000,0)</f>
        <v>55.529460000000007</v>
      </c>
      <c r="X144" s="16">
        <f>IF((SUM('[1]Skog Ålder Underlag'!Y152:AC152)/5)&lt;&gt;"",(SUM('[1]Skog Ålder Underlag'!Y152:AC152)/5)/1000,0)</f>
        <v>58.092720000000007</v>
      </c>
      <c r="Y144" s="16">
        <f>IF((SUM('[1]Skog Ålder Underlag'!Z152:AD152)/5)&lt;&gt;"",(SUM('[1]Skog Ålder Underlag'!Z152:AD152)/5)/1000,0)</f>
        <v>51.655279999999998</v>
      </c>
      <c r="Z144" s="16">
        <f>IF((SUM('[1]Skog Ålder Underlag'!AA152:AE152)/5)&lt;&gt;"",(SUM('[1]Skog Ålder Underlag'!AA152:AE152)/5)/1000,0)</f>
        <v>55.788800000000002</v>
      </c>
      <c r="AA144" s="16">
        <f>IF((SUM('[1]Skog Ålder Underlag'!AB152:AF152)/5)&lt;&gt;"",(SUM('[1]Skog Ålder Underlag'!AB152:AF152)/5)/1000,0)</f>
        <v>60.200600000000001</v>
      </c>
      <c r="AB144" s="16">
        <f>IF((SUM('[1]Skog Ålder Underlag'!AC152:AG152)/5)&lt;&gt;"",(SUM('[1]Skog Ålder Underlag'!AC152:AG152)/5)/1000,0)</f>
        <v>65.407200000000003</v>
      </c>
      <c r="AC144" s="16">
        <f>IF((SUM('[1]Skog Ålder Underlag'!AD152:AH152)/5)&lt;&gt;"",(SUM('[1]Skog Ålder Underlag'!AD152:AH152)/5)/1000,0)</f>
        <v>67.997600000000006</v>
      </c>
      <c r="AD144" s="16">
        <f>IF((SUM('[1]Skog Ålder Underlag'!AE152:AI152)/5)&lt;&gt;"",(SUM('[1]Skog Ålder Underlag'!AE152:AI152)/5)/1000,0)</f>
        <v>76.191800000000001</v>
      </c>
      <c r="AE144" s="16">
        <f>IF((SUM('[1]Skog Ålder Underlag'!AF152:AJ152)/5)&lt;&gt;"",(SUM('[1]Skog Ålder Underlag'!AF152:AJ152)/5)/1000,0)</f>
        <v>79.767399999999995</v>
      </c>
      <c r="AF144" s="16">
        <f>IF((SUM('[1]Skog Ålder Underlag'!AG152:AK152)/5)&lt;&gt;"",(SUM('[1]Skog Ålder Underlag'!AG152:AK152)/5)/1000,0)</f>
        <v>82.997193695044118</v>
      </c>
      <c r="AG144" s="16">
        <f>IF((SUM('[1]Skog Ålder Underlag'!AH152:AL152)/5)&lt;&gt;"",(SUM('[1]Skog Ålder Underlag'!AH152:AL152)/5)/1000,0)</f>
        <v>89.333485348575365</v>
      </c>
      <c r="AH144" s="16">
        <f>IF((SUM('[1]Skog Ålder Underlag'!AI152:AM152)/5)&lt;&gt;"",(SUM('[1]Skog Ålder Underlag'!AI152:AM152)/5)/1000,0)</f>
        <v>90.31922854908926</v>
      </c>
      <c r="AI144" s="16">
        <f>IF((SUM('[1]Skog Ålder Underlag'!AJ152:AN152)/5)&lt;&gt;"",(SUM('[1]Skog Ålder Underlag'!AJ152:AN152)/5)/1000,0)</f>
        <v>86.886595097848485</v>
      </c>
      <c r="AJ144" s="16">
        <f>IF((SUM('[1]Skog Ålder Underlag'!AK152:AO152)/5)&lt;&gt;"",(SUM('[1]Skog Ålder Underlag'!AK152:AO152)/5)/1000,0)</f>
        <v>83.312083603784345</v>
      </c>
      <c r="AK144" s="16">
        <f>IF((SUM('[1]Skog Ålder Underlag'!AL152:AP152)/5)&lt;&gt;"",(SUM('[1]Skog Ålder Underlag'!AL152:AP152)/5)/1000,0)</f>
        <v>89.989800792959599</v>
      </c>
      <c r="AL144" s="16">
        <f>IF((SUM('[1]Skog Ålder Underlag'!AM152:AQ152)/5)&lt;&gt;"",(SUM('[1]Skog Ålder Underlag'!AM152:AQ152)/5)/1000,0)</f>
        <v>85.768821223784272</v>
      </c>
      <c r="AM144" s="16">
        <f>IF((SUM('[1]Skog Ålder Underlag'!AN152:AR152)/5)&lt;&gt;"",(SUM('[1]Skog Ålder Underlag'!AN152:AR152)/5)/1000,0)</f>
        <v>82.101832842720881</v>
      </c>
      <c r="AN144" s="16">
        <f>IF((SUM('[1]Skog Ålder Underlag'!AO152:AS152)/5)&lt;&gt;"",(SUM('[1]Skog Ålder Underlag'!AO152:AS152)/5)/1000,0)</f>
        <v>83.216209275234874</v>
      </c>
      <c r="AO144" s="16">
        <f>IF((SUM('[1]Skog Ålder Underlag'!AP152:AT152)/5)&lt;&gt;"",(SUM('[1]Skog Ålder Underlag'!AP152:AT152)/5)/1000,0)</f>
        <v>90.777158170417422</v>
      </c>
      <c r="AP144" s="16">
        <f>IF((SUM('[1]Skog Ålder Underlag'!AQ152:AU152)/5)&lt;&gt;"",(SUM('[1]Skog Ålder Underlag'!AQ152:AU152)/5)/1000,0)</f>
        <v>77.185123249466642</v>
      </c>
      <c r="AQ144" s="16">
        <f>IF((SUM('[1]Skog Ålder Underlag'!AR152:AV152)/5)&lt;&gt;"",(SUM('[1]Skog Ålder Underlag'!AR152:AV152)/5)/1000,0)</f>
        <v>79.481298142487447</v>
      </c>
      <c r="AR144" s="16">
        <f>IF((SUM('[1]Skog Ålder Underlag'!AS152:AW152)/5)&lt;&gt;"",(SUM('[1]Skog Ålder Underlag'!AS152:AW152)/5)/1000,0)</f>
        <v>78.249193678479074</v>
      </c>
      <c r="AS144" s="16">
        <f>IF((SUM('[1]Skog Ålder Underlag'!AT152:AX152)/5)&lt;&gt;"",(SUM('[1]Skog Ålder Underlag'!AT152:AX152)/5)/1000,0)</f>
        <v>83.739427337934657</v>
      </c>
      <c r="AT144" s="16">
        <f>IF((SUM('[1]Skog Ålder Underlag'!AU152:AY152)/5)&lt;&gt;"",(SUM('[1]Skog Ålder Underlag'!AU152:AY152)/5)/1000,0)</f>
        <v>75.667600403820188</v>
      </c>
      <c r="AU144" s="16">
        <f>IF((SUM('[1]Skog Ålder Underlag'!AV152:AZ152)/5)&lt;&gt;"",(SUM('[1]Skog Ålder Underlag'!AV152:AZ152)/5)/1000,0)</f>
        <v>88.001499564571304</v>
      </c>
      <c r="AV144" s="16">
        <f>IF((SUM('[1]Skog Ålder Underlag'!AW152:BA152)/5)&lt;&gt;"",(SUM('[1]Skog Ålder Underlag'!AW152:BA152)/5)/1000,0)</f>
        <v>87.704127523252211</v>
      </c>
      <c r="AW144" s="16">
        <f>IF((SUM('[1]Skog Ålder Underlag'!AX152:BB152)/5)&lt;&gt;"",(SUM('[1]Skog Ålder Underlag'!AX152:BB152)/5)/1000,0)</f>
        <v>100.75714672935122</v>
      </c>
      <c r="AX144" s="16">
        <f>IF((SUM('[1]Skog Ålder Underlag'!AY152:BC152)/5)&lt;&gt;"",(SUM('[1]Skog Ålder Underlag'!AY152:BC152)/5)/1000,0)</f>
        <v>96.808893526908449</v>
      </c>
      <c r="AY144" s="16">
        <f>IF((SUM('[1]Skog Ålder Underlag'!AZ152:BD152)/5)&lt;&gt;"",(SUM('[1]Skog Ålder Underlag'!AZ152:BD152)/5)/1000,0)</f>
        <v>104.17475519011475</v>
      </c>
      <c r="AZ144" s="16">
        <f>IF((SUM('[1]Skog Ålder Underlag'!BA152:BE152)/5)&lt;&gt;"",(SUM('[1]Skog Ålder Underlag'!BA152:BE152)/5)/1000,0)</f>
        <v>98.365246777388336</v>
      </c>
      <c r="BA144" s="16">
        <f>IF((SUM('[1]Skog Ålder Underlag'!BB152:BF152)/5)&lt;&gt;"",(SUM('[1]Skog Ålder Underlag'!BB152:BF152)/5)/1000,0)</f>
        <v>107.67964036402311</v>
      </c>
      <c r="BB144" s="16">
        <f>IF((SUM('[1]Skog Ålder Underlag'!BC152:BG152)/5)&lt;&gt;"",(SUM('[1]Skog Ålder Underlag'!BC152:BG152)/5)/1000,0)</f>
        <v>99.345436530175419</v>
      </c>
      <c r="BC144" s="16">
        <f>IF((SUM('[1]Skog Ålder Underlag'!BD152:BH152)/5)&lt;&gt;"",(SUM('[1]Skog Ålder Underlag'!BD152:BH152)/5)/1000,0)</f>
        <v>99.039581450122299</v>
      </c>
      <c r="BD144" s="16">
        <f>IF((SUM('[1]Skog Ålder Underlag'!BE152:BI152)/5)&lt;&gt;"",(SUM('[1]Skog Ålder Underlag'!BE152:BI152)/5)/1000,0)</f>
        <v>99.898117334753707</v>
      </c>
      <c r="BE144" s="16">
        <f>IF((SUM('[1]Skog Ålder Underlag'!BF152:BJ152)/5)&lt;&gt;"",(SUM('[1]Skog Ålder Underlag'!BF152:BJ152)/5)/1000,0)</f>
        <v>100.44446512337592</v>
      </c>
      <c r="BF144" s="16">
        <f>IF((SUM('[1]Skog Ålder Underlag'!BG152:BK152)/5)&lt;&gt;"",(SUM('[1]Skog Ålder Underlag'!BG152:BK152)/5)/1000,0)</f>
        <v>105.43523113877326</v>
      </c>
      <c r="BG144" s="16">
        <f>IF((SUM('[1]Skog Ålder Underlag'!BH152:BL152)/5)&lt;&gt;"",(SUM('[1]Skog Ålder Underlag'!BH152:BL152)/5)/1000,0)</f>
        <v>107.83051723933013</v>
      </c>
      <c r="BH144" s="16">
        <f>IF((SUM('[1]Skog Ålder Underlag'!BI152:BM152)/5)&lt;&gt;"",(SUM('[1]Skog Ålder Underlag'!BI152:BM152)/5)/1000,0)</f>
        <v>106.31465188627698</v>
      </c>
      <c r="BI144" s="16">
        <f>IF((SUM('[1]Skog Ålder Underlag'!BJ152:BN152)/5)&lt;&gt;"",(SUM('[1]Skog Ålder Underlag'!BJ152:BN152)/5)/1000,0)</f>
        <v>103.73020756174252</v>
      </c>
    </row>
    <row r="145" spans="1:61" s="7" customFormat="1" x14ac:dyDescent="0.25">
      <c r="A145" s="19"/>
      <c r="B145" s="18"/>
      <c r="C145" s="18"/>
      <c r="D145" s="17" t="s">
        <v>3</v>
      </c>
      <c r="E145" s="16">
        <f>IF('[1]Skog Ålder Underlag'!F153&lt;&gt;"",'[1]Skog Ålder Underlag'!F153/1000,0)</f>
        <v>62.293419600000043</v>
      </c>
      <c r="F145" s="16">
        <f>IF((SUM('[1]Skog Ålder Underlag'!G153:K153)/5)&lt;&gt;"",(SUM('[1]Skog Ålder Underlag'!G153:K153)/5)/1000,0)</f>
        <v>27.147340000000003</v>
      </c>
      <c r="G145" s="16">
        <f>IF((SUM('[1]Skog Ålder Underlag'!H153:L153)/5)&lt;&gt;"",(SUM('[1]Skog Ålder Underlag'!H153:L153)/5)/1000,0)</f>
        <v>27.448620000000002</v>
      </c>
      <c r="H145" s="16">
        <f>IF((SUM('[1]Skog Ålder Underlag'!I153:M153)/5)&lt;&gt;"",(SUM('[1]Skog Ålder Underlag'!I153:M153)/5)/1000,0)</f>
        <v>28.374020000000002</v>
      </c>
      <c r="I145" s="16">
        <f>IF((SUM('[1]Skog Ålder Underlag'!J153:N153)/5)&lt;&gt;"",(SUM('[1]Skog Ålder Underlag'!J153:N153)/5)/1000,0)</f>
        <v>26.924340000000004</v>
      </c>
      <c r="J145" s="16">
        <f>IF((SUM('[1]Skog Ålder Underlag'!K153:O153)/5)&lt;&gt;"",(SUM('[1]Skog Ålder Underlag'!K153:O153)/5)/1000,0)</f>
        <v>25.875240000000002</v>
      </c>
      <c r="K145" s="16">
        <f>IF((SUM('[1]Skog Ålder Underlag'!L153:P153)/5)&lt;&gt;"",(SUM('[1]Skog Ålder Underlag'!L153:P153)/5)/1000,0)</f>
        <v>25.987400000000001</v>
      </c>
      <c r="L145" s="16">
        <f>IF((SUM('[1]Skog Ålder Underlag'!M153:Q153)/5)&lt;&gt;"",(SUM('[1]Skog Ålder Underlag'!M153:Q153)/5)/1000,0)</f>
        <v>22.457099999999997</v>
      </c>
      <c r="M145" s="16">
        <f>IF((SUM('[1]Skog Ålder Underlag'!N153:R153)/5)&lt;&gt;"",(SUM('[1]Skog Ålder Underlag'!N153:R153)/5)/1000,0)</f>
        <v>22.25226</v>
      </c>
      <c r="N145" s="16">
        <f>IF((SUM('[1]Skog Ålder Underlag'!O153:S153)/5)&lt;&gt;"",(SUM('[1]Skog Ålder Underlag'!O153:S153)/5)/1000,0)</f>
        <v>24.067979999999999</v>
      </c>
      <c r="O145" s="16">
        <f>IF((SUM('[1]Skog Ålder Underlag'!P153:T153)/5)&lt;&gt;"",(SUM('[1]Skog Ålder Underlag'!P153:T153)/5)/1000,0)</f>
        <v>23.503819999999997</v>
      </c>
      <c r="P145" s="16">
        <f>IF((SUM('[1]Skog Ålder Underlag'!Q153:U153)/5)&lt;&gt;"",(SUM('[1]Skog Ålder Underlag'!Q153:U153)/5)/1000,0)</f>
        <v>19.922359999999998</v>
      </c>
      <c r="Q145" s="16">
        <f>IF((SUM('[1]Skog Ålder Underlag'!R153:V153)/5)&lt;&gt;"",(SUM('[1]Skog Ålder Underlag'!R153:V153)/5)/1000,0)</f>
        <v>18.7698</v>
      </c>
      <c r="R145" s="16">
        <f>IF((SUM('[1]Skog Ålder Underlag'!S153:W153)/5)&lt;&gt;"",(SUM('[1]Skog Ålder Underlag'!S153:W153)/5)/1000,0)</f>
        <v>13.517659999999999</v>
      </c>
      <c r="S145" s="16">
        <f>IF((SUM('[1]Skog Ålder Underlag'!T153:X153)/5)&lt;&gt;"",(SUM('[1]Skog Ålder Underlag'!T153:X153)/5)/1000,0)</f>
        <v>10.552160000000001</v>
      </c>
      <c r="T145" s="16">
        <f>IF((SUM('[1]Skog Ålder Underlag'!U153:Y153)/5)&lt;&gt;"",(SUM('[1]Skog Ålder Underlag'!U153:Y153)/5)/1000,0)</f>
        <v>8.3167999999999989</v>
      </c>
      <c r="U145" s="16">
        <f>IF((SUM('[1]Skog Ålder Underlag'!V153:Z153)/5)&lt;&gt;"",(SUM('[1]Skog Ålder Underlag'!V153:Z153)/5)/1000,0)</f>
        <v>10.40898</v>
      </c>
      <c r="V145" s="16">
        <f>IF((SUM('[1]Skog Ålder Underlag'!W153:AA153)/5)&lt;&gt;"",(SUM('[1]Skog Ålder Underlag'!W153:AA153)/5)/1000,0)</f>
        <v>8.5872600000000006</v>
      </c>
      <c r="W145" s="16">
        <f>IF((SUM('[1]Skog Ålder Underlag'!X153:AB153)/5)&lt;&gt;"",(SUM('[1]Skog Ålder Underlag'!X153:AB153)/5)/1000,0)</f>
        <v>8.0793999999999997</v>
      </c>
      <c r="X145" s="16">
        <f>IF((SUM('[1]Skog Ålder Underlag'!Y153:AC153)/5)&lt;&gt;"",(SUM('[1]Skog Ålder Underlag'!Y153:AC153)/5)/1000,0)</f>
        <v>7.0169199999999998</v>
      </c>
      <c r="Y145" s="16">
        <f>IF((SUM('[1]Skog Ålder Underlag'!Z153:AD153)/5)&lt;&gt;"",(SUM('[1]Skog Ålder Underlag'!Z153:AD153)/5)/1000,0)</f>
        <v>6.44658</v>
      </c>
      <c r="Z145" s="16">
        <f>IF((SUM('[1]Skog Ålder Underlag'!AA153:AE153)/5)&lt;&gt;"",(SUM('[1]Skog Ålder Underlag'!AA153:AE153)/5)/1000,0)</f>
        <v>6.1038000000000006</v>
      </c>
      <c r="AA145" s="16">
        <f>IF((SUM('[1]Skog Ålder Underlag'!AB153:AF153)/5)&lt;&gt;"",(SUM('[1]Skog Ålder Underlag'!AB153:AF153)/5)/1000,0)</f>
        <v>7.3148</v>
      </c>
      <c r="AB145" s="16">
        <f>IF((SUM('[1]Skog Ålder Underlag'!AC153:AG153)/5)&lt;&gt;"",(SUM('[1]Skog Ålder Underlag'!AC153:AG153)/5)/1000,0)</f>
        <v>6.4361999999999995</v>
      </c>
      <c r="AC145" s="16">
        <f>IF((SUM('[1]Skog Ålder Underlag'!AD153:AH153)/5)&lt;&gt;"",(SUM('[1]Skog Ålder Underlag'!AD153:AH153)/5)/1000,0)</f>
        <v>6.7076000000000002</v>
      </c>
      <c r="AD145" s="16">
        <f>IF((SUM('[1]Skog Ålder Underlag'!AE153:AI153)/5)&lt;&gt;"",(SUM('[1]Skog Ålder Underlag'!AE153:AI153)/5)/1000,0)</f>
        <v>7.3136000000000001</v>
      </c>
      <c r="AE145" s="16">
        <f>IF((SUM('[1]Skog Ålder Underlag'!AF153:AJ153)/5)&lt;&gt;"",(SUM('[1]Skog Ålder Underlag'!AF153:AJ153)/5)/1000,0)</f>
        <v>6.5983999999999998</v>
      </c>
      <c r="AF145" s="16">
        <f>IF((SUM('[1]Skog Ålder Underlag'!AG153:AK153)/5)&lt;&gt;"",(SUM('[1]Skog Ålder Underlag'!AG153:AK153)/5)/1000,0)</f>
        <v>4.1806000000000001</v>
      </c>
      <c r="AG145" s="16">
        <f>IF((SUM('[1]Skog Ålder Underlag'!AH153:AL153)/5)&lt;&gt;"",(SUM('[1]Skog Ålder Underlag'!AH153:AL153)/5)/1000,0)</f>
        <v>4.8330173330430055</v>
      </c>
      <c r="AH145" s="16">
        <f>IF((SUM('[1]Skog Ålder Underlag'!AI153:AM153)/5)&lt;&gt;"",(SUM('[1]Skog Ålder Underlag'!AI153:AM153)/5)/1000,0)</f>
        <v>6.5751751279123738</v>
      </c>
      <c r="AI145" s="16">
        <f>IF((SUM('[1]Skog Ålder Underlag'!AJ153:AN153)/5)&lt;&gt;"",(SUM('[1]Skog Ålder Underlag'!AJ153:AN153)/5)/1000,0)</f>
        <v>5.2444538375897949</v>
      </c>
      <c r="AJ145" s="16">
        <f>IF((SUM('[1]Skog Ålder Underlag'!AK153:AO153)/5)&lt;&gt;"",(SUM('[1]Skog Ålder Underlag'!AK153:AO153)/5)/1000,0)</f>
        <v>4.3899800875897945</v>
      </c>
      <c r="AK145" s="16">
        <f>IF((SUM('[1]Skog Ålder Underlag'!AL153:AP153)/5)&lt;&gt;"",(SUM('[1]Skog Ålder Underlag'!AL153:AP153)/5)/1000,0)</f>
        <v>6.1995253770727521</v>
      </c>
      <c r="AL145" s="16">
        <f>IF((SUM('[1]Skog Ålder Underlag'!AM153:AQ153)/5)&lt;&gt;"",(SUM('[1]Skog Ålder Underlag'!AM153:AQ153)/5)/1000,0)</f>
        <v>6.8916517485474778</v>
      </c>
      <c r="AM145" s="16">
        <f>IF((SUM('[1]Skog Ålder Underlag'!AN153:AR153)/5)&lt;&gt;"",(SUM('[1]Skog Ålder Underlag'!AN153:AR153)/5)/1000,0)</f>
        <v>6.3206468320163864</v>
      </c>
      <c r="AN145" s="16">
        <f>IF((SUM('[1]Skog Ålder Underlag'!AO153:AS153)/5)&lt;&gt;"",(SUM('[1]Skog Ålder Underlag'!AO153:AS153)/5)/1000,0)</f>
        <v>6.8688895826848624</v>
      </c>
      <c r="AO145" s="16">
        <f>IF((SUM('[1]Skog Ålder Underlag'!AP153:AT153)/5)&lt;&gt;"",(SUM('[1]Skog Ålder Underlag'!AP153:AT153)/5)/1000,0)</f>
        <v>7.3989332503066381</v>
      </c>
      <c r="AP145" s="16">
        <f>IF((SUM('[1]Skog Ålder Underlag'!AQ153:AU153)/5)&lt;&gt;"",(SUM('[1]Skog Ålder Underlag'!AQ153:AU153)/5)/1000,0)</f>
        <v>6.4652650441570136</v>
      </c>
      <c r="AQ145" s="16">
        <f>IF((SUM('[1]Skog Ålder Underlag'!AR153:AV153)/5)&lt;&gt;"",(SUM('[1]Skog Ålder Underlag'!AR153:AV153)/5)/1000,0)</f>
        <v>5.2364896896392841</v>
      </c>
      <c r="AR145" s="16">
        <f>IF((SUM('[1]Skog Ålder Underlag'!AS153:AW153)/5)&lt;&gt;"",(SUM('[1]Skog Ålder Underlag'!AS153:AW153)/5)/1000,0)</f>
        <v>4.1339484390787824</v>
      </c>
      <c r="AS145" s="16">
        <f>IF((SUM('[1]Skog Ålder Underlag'!AT153:AX153)/5)&lt;&gt;"",(SUM('[1]Skog Ålder Underlag'!AT153:AX153)/5)/1000,0)</f>
        <v>4.2026044627990169</v>
      </c>
      <c r="AT145" s="16">
        <f>IF((SUM('[1]Skog Ålder Underlag'!AU153:AY153)/5)&lt;&gt;"",(SUM('[1]Skog Ålder Underlag'!AU153:AY153)/5)/1000,0)</f>
        <v>6.4960098670903026</v>
      </c>
      <c r="AU145" s="16">
        <f>IF((SUM('[1]Skog Ålder Underlag'!AV153:AZ153)/5)&lt;&gt;"",(SUM('[1]Skog Ålder Underlag'!AV153:AZ153)/5)/1000,0)</f>
        <v>7.481273986575788</v>
      </c>
      <c r="AV145" s="16">
        <f>IF((SUM('[1]Skog Ålder Underlag'!AW153:BA153)/5)&lt;&gt;"",(SUM('[1]Skog Ålder Underlag'!AW153:BA153)/5)/1000,0)</f>
        <v>10.145710468968373</v>
      </c>
      <c r="AW145" s="16">
        <f>IF((SUM('[1]Skog Ålder Underlag'!AX153:BB153)/5)&lt;&gt;"",(SUM('[1]Skog Ålder Underlag'!AX153:BB153)/5)/1000,0)</f>
        <v>12.284675705393301</v>
      </c>
      <c r="AX145" s="16">
        <f>IF((SUM('[1]Skog Ålder Underlag'!AY153:BC153)/5)&lt;&gt;"",(SUM('[1]Skog Ålder Underlag'!AY153:BC153)/5)/1000,0)</f>
        <v>13.78225350659363</v>
      </c>
      <c r="AY145" s="16">
        <f>IF((SUM('[1]Skog Ålder Underlag'!AZ153:BD153)/5)&lt;&gt;"",(SUM('[1]Skog Ålder Underlag'!AZ153:BD153)/5)/1000,0)</f>
        <v>12.059049417417143</v>
      </c>
      <c r="AZ145" s="16">
        <f>IF((SUM('[1]Skog Ålder Underlag'!BA153:BE153)/5)&lt;&gt;"",(SUM('[1]Skog Ålder Underlag'!BA153:BE153)/5)/1000,0)</f>
        <v>14.230730956994178</v>
      </c>
      <c r="BA145" s="16">
        <f>IF((SUM('[1]Skog Ålder Underlag'!BB153:BF153)/5)&lt;&gt;"",(SUM('[1]Skog Ålder Underlag'!BB153:BF153)/5)/1000,0)</f>
        <v>14.692587008193824</v>
      </c>
      <c r="BB145" s="16">
        <f>IF((SUM('[1]Skog Ålder Underlag'!BC153:BG153)/5)&lt;&gt;"",(SUM('[1]Skog Ålder Underlag'!BC153:BG153)/5)/1000,0)</f>
        <v>16.100465741718725</v>
      </c>
      <c r="BC145" s="16">
        <f>IF((SUM('[1]Skog Ålder Underlag'!BD153:BH153)/5)&lt;&gt;"",(SUM('[1]Skog Ålder Underlag'!BD153:BH153)/5)/1000,0)</f>
        <v>16.585851365585132</v>
      </c>
      <c r="BD145" s="16">
        <f>IF((SUM('[1]Skog Ålder Underlag'!BE153:BI153)/5)&lt;&gt;"",(SUM('[1]Skog Ålder Underlag'!BE153:BI153)/5)/1000,0)</f>
        <v>17.297385692289119</v>
      </c>
      <c r="BE145" s="16">
        <f>IF((SUM('[1]Skog Ålder Underlag'!BF153:BJ153)/5)&lt;&gt;"",(SUM('[1]Skog Ålder Underlag'!BF153:BJ153)/5)/1000,0)</f>
        <v>15.426836897357029</v>
      </c>
      <c r="BF145" s="16">
        <f>IF((SUM('[1]Skog Ålder Underlag'!BG153:BK153)/5)&lt;&gt;"",(SUM('[1]Skog Ålder Underlag'!BG153:BK153)/5)/1000,0)</f>
        <v>15.379188538139136</v>
      </c>
      <c r="BG145" s="16">
        <f>IF((SUM('[1]Skog Ålder Underlag'!BH153:BL153)/5)&lt;&gt;"",(SUM('[1]Skog Ålder Underlag'!BH153:BL153)/5)/1000,0)</f>
        <v>14.685706700993588</v>
      </c>
      <c r="BH145" s="16">
        <f>IF((SUM('[1]Skog Ålder Underlag'!BI153:BM153)/5)&lt;&gt;"",(SUM('[1]Skog Ålder Underlag'!BI153:BM153)/5)/1000,0)</f>
        <v>13.026634603655353</v>
      </c>
      <c r="BI145" s="16">
        <f>IF((SUM('[1]Skog Ålder Underlag'!BJ153:BN153)/5)&lt;&gt;"",(SUM('[1]Skog Ålder Underlag'!BJ153:BN153)/5)/1000,0)</f>
        <v>12.783217165973676</v>
      </c>
    </row>
    <row r="146" spans="1:61" s="7" customFormat="1" x14ac:dyDescent="0.25">
      <c r="A146" s="19">
        <v>22</v>
      </c>
      <c r="B146" s="18" t="s">
        <v>23</v>
      </c>
      <c r="C146" s="18" t="s" vm="4">
        <v>22</v>
      </c>
      <c r="D146" s="17" t="s">
        <v>10</v>
      </c>
      <c r="E146" s="16">
        <f>IF('[1]Skog Ålder Underlag'!F154&lt;&gt;"",'[1]Skog Ålder Underlag'!F154/1000,0)</f>
        <v>200.18217686499992</v>
      </c>
      <c r="F146" s="16">
        <f>IF((SUM('[1]Skog Ålder Underlag'!G154:K154)/5)&lt;&gt;"",(SUM('[1]Skog Ålder Underlag'!G154:K154)/5)/1000,0)</f>
        <v>140.7355</v>
      </c>
      <c r="G146" s="16">
        <f>IF((SUM('[1]Skog Ålder Underlag'!H154:L154)/5)&lt;&gt;"",(SUM('[1]Skog Ålder Underlag'!H154:L154)/5)/1000,0)</f>
        <v>158.46374000000006</v>
      </c>
      <c r="H146" s="16">
        <f>IF((SUM('[1]Skog Ålder Underlag'!I154:M154)/5)&lt;&gt;"",(SUM('[1]Skog Ålder Underlag'!I154:M154)/5)/1000,0)</f>
        <v>160.06494000000006</v>
      </c>
      <c r="I146" s="16">
        <f>IF((SUM('[1]Skog Ålder Underlag'!J154:N154)/5)&lt;&gt;"",(SUM('[1]Skog Ålder Underlag'!J154:N154)/5)/1000,0)</f>
        <v>180.57470000000001</v>
      </c>
      <c r="J146" s="16">
        <f>IF((SUM('[1]Skog Ålder Underlag'!K154:O154)/5)&lt;&gt;"",(SUM('[1]Skog Ålder Underlag'!K154:O154)/5)/1000,0)</f>
        <v>192.37036000000003</v>
      </c>
      <c r="K146" s="16">
        <f>IF((SUM('[1]Skog Ålder Underlag'!L154:P154)/5)&lt;&gt;"",(SUM('[1]Skog Ålder Underlag'!L154:P154)/5)/1000,0)</f>
        <v>209.54237999999998</v>
      </c>
      <c r="L146" s="16">
        <f>IF((SUM('[1]Skog Ålder Underlag'!M154:Q154)/5)&lt;&gt;"",(SUM('[1]Skog Ålder Underlag'!M154:Q154)/5)/1000,0)</f>
        <v>211.79107999999991</v>
      </c>
      <c r="M146" s="16">
        <f>IF((SUM('[1]Skog Ålder Underlag'!N154:R154)/5)&lt;&gt;"",(SUM('[1]Skog Ålder Underlag'!N154:R154)/5)/1000,0)</f>
        <v>227.4020999999999</v>
      </c>
      <c r="N146" s="16">
        <f>IF((SUM('[1]Skog Ålder Underlag'!O154:S154)/5)&lt;&gt;"",(SUM('[1]Skog Ålder Underlag'!O154:S154)/5)/1000,0)</f>
        <v>230.47467999999986</v>
      </c>
      <c r="O146" s="16">
        <f>IF((SUM('[1]Skog Ålder Underlag'!P154:T154)/5)&lt;&gt;"",(SUM('[1]Skog Ålder Underlag'!P154:T154)/5)/1000,0)</f>
        <v>239.43873999999991</v>
      </c>
      <c r="P146" s="16">
        <f>IF((SUM('[1]Skog Ålder Underlag'!Q154:U154)/5)&lt;&gt;"",(SUM('[1]Skog Ålder Underlag'!Q154:U154)/5)/1000,0)</f>
        <v>248.63133999999994</v>
      </c>
      <c r="Q146" s="16">
        <f>IF((SUM('[1]Skog Ålder Underlag'!R154:V154)/5)&lt;&gt;"",(SUM('[1]Skog Ålder Underlag'!R154:V154)/5)/1000,0)</f>
        <v>256.27444000000003</v>
      </c>
      <c r="R146" s="16">
        <f>IF((SUM('[1]Skog Ålder Underlag'!S154:W154)/5)&lt;&gt;"",(SUM('[1]Skog Ålder Underlag'!S154:W154)/5)/1000,0)</f>
        <v>271.17405999999994</v>
      </c>
      <c r="S146" s="16">
        <f>IF((SUM('[1]Skog Ålder Underlag'!T154:X154)/5)&lt;&gt;"",(SUM('[1]Skog Ålder Underlag'!T154:X154)/5)/1000,0)</f>
        <v>300.46867999999995</v>
      </c>
      <c r="T146" s="16">
        <f>IF((SUM('[1]Skog Ålder Underlag'!U154:Y154)/5)&lt;&gt;"",(SUM('[1]Skog Ålder Underlag'!U154:Y154)/5)/1000,0)</f>
        <v>311.23675999999995</v>
      </c>
      <c r="U146" s="16">
        <f>IF((SUM('[1]Skog Ålder Underlag'!V154:Z154)/5)&lt;&gt;"",(SUM('[1]Skog Ålder Underlag'!V154:Z154)/5)/1000,0)</f>
        <v>321.34577999999993</v>
      </c>
      <c r="V146" s="16">
        <f>IF((SUM('[1]Skog Ålder Underlag'!W154:AA154)/5)&lt;&gt;"",(SUM('[1]Skog Ålder Underlag'!W154:AA154)/5)/1000,0)</f>
        <v>329.79303999999991</v>
      </c>
      <c r="W146" s="16">
        <f>IF((SUM('[1]Skog Ålder Underlag'!X154:AB154)/5)&lt;&gt;"",(SUM('[1]Skog Ålder Underlag'!X154:AB154)/5)/1000,0)</f>
        <v>335.38857999999993</v>
      </c>
      <c r="X146" s="16">
        <f>IF((SUM('[1]Skog Ålder Underlag'!Y154:AC154)/5)&lt;&gt;"",(SUM('[1]Skog Ålder Underlag'!Y154:AC154)/5)/1000,0)</f>
        <v>334.22909999999996</v>
      </c>
      <c r="Y146" s="16">
        <f>IF((SUM('[1]Skog Ålder Underlag'!Z154:AD154)/5)&lt;&gt;"",(SUM('[1]Skog Ålder Underlag'!Z154:AD154)/5)/1000,0)</f>
        <v>349.02821999999992</v>
      </c>
      <c r="Z146" s="16">
        <f>IF((SUM('[1]Skog Ålder Underlag'!AA154:AE154)/5)&lt;&gt;"",(SUM('[1]Skog Ålder Underlag'!AA154:AE154)/5)/1000,0)</f>
        <v>370.99779999999998</v>
      </c>
      <c r="AA146" s="16">
        <f>IF((SUM('[1]Skog Ålder Underlag'!AB154:AF154)/5)&lt;&gt;"",(SUM('[1]Skog Ålder Underlag'!AB154:AF154)/5)/1000,0)</f>
        <v>377.642</v>
      </c>
      <c r="AB146" s="16">
        <f>IF((SUM('[1]Skog Ålder Underlag'!AC154:AG154)/5)&lt;&gt;"",(SUM('[1]Skog Ålder Underlag'!AC154:AG154)/5)/1000,0)</f>
        <v>394.88779999999997</v>
      </c>
      <c r="AC146" s="16">
        <f>IF((SUM('[1]Skog Ålder Underlag'!AD154:AH154)/5)&lt;&gt;"",(SUM('[1]Skog Ålder Underlag'!AD154:AH154)/5)/1000,0)</f>
        <v>409.02659999999997</v>
      </c>
      <c r="AD146" s="16">
        <f>IF((SUM('[1]Skog Ålder Underlag'!AE154:AI154)/5)&lt;&gt;"",(SUM('[1]Skog Ålder Underlag'!AE154:AI154)/5)/1000,0)</f>
        <v>438.65259999999995</v>
      </c>
      <c r="AE146" s="16">
        <f>IF((SUM('[1]Skog Ålder Underlag'!AF154:AJ154)/5)&lt;&gt;"",(SUM('[1]Skog Ålder Underlag'!AF154:AJ154)/5)/1000,0)</f>
        <v>443.3374</v>
      </c>
      <c r="AF146" s="16">
        <f>IF((SUM('[1]Skog Ålder Underlag'!AG154:AK154)/5)&lt;&gt;"",(SUM('[1]Skog Ålder Underlag'!AG154:AK154)/5)/1000,0)</f>
        <v>443.38818133762248</v>
      </c>
      <c r="AG146" s="16">
        <f>IF((SUM('[1]Skog Ålder Underlag'!AH154:AL154)/5)&lt;&gt;"",(SUM('[1]Skog Ålder Underlag'!AH154:AL154)/5)/1000,0)</f>
        <v>449.67786804149358</v>
      </c>
      <c r="AH146" s="16">
        <f>IF((SUM('[1]Skog Ålder Underlag'!AI154:AM154)/5)&lt;&gt;"",(SUM('[1]Skog Ålder Underlag'!AI154:AM154)/5)/1000,0)</f>
        <v>451.0905915082588</v>
      </c>
      <c r="AI146" s="16">
        <f>IF((SUM('[1]Skog Ålder Underlag'!AJ154:AN154)/5)&lt;&gt;"",(SUM('[1]Skog Ålder Underlag'!AJ154:AN154)/5)/1000,0)</f>
        <v>433.10496051437394</v>
      </c>
      <c r="AJ146" s="16">
        <f>IF((SUM('[1]Skog Ålder Underlag'!AK154:AO154)/5)&lt;&gt;"",(SUM('[1]Skog Ålder Underlag'!AK154:AO154)/5)/1000,0)</f>
        <v>426.32636381614782</v>
      </c>
      <c r="AK146" s="16">
        <f>IF((SUM('[1]Skog Ålder Underlag'!AL154:AP154)/5)&lt;&gt;"",(SUM('[1]Skog Ålder Underlag'!AL154:AP154)/5)/1000,0)</f>
        <v>438.99468960711238</v>
      </c>
      <c r="AL146" s="16">
        <f>IF((SUM('[1]Skog Ålder Underlag'!AM154:AQ154)/5)&lt;&gt;"",(SUM('[1]Skog Ålder Underlag'!AM154:AQ154)/5)/1000,0)</f>
        <v>443.48369135682225</v>
      </c>
      <c r="AM146" s="16">
        <f>IF((SUM('[1]Skog Ålder Underlag'!AN154:AR154)/5)&lt;&gt;"",(SUM('[1]Skog Ålder Underlag'!AN154:AR154)/5)/1000,0)</f>
        <v>451.70058278318271</v>
      </c>
      <c r="AN146" s="16">
        <f>IF((SUM('[1]Skog Ålder Underlag'!AO154:AS154)/5)&lt;&gt;"",(SUM('[1]Skog Ålder Underlag'!AO154:AS154)/5)/1000,0)</f>
        <v>452.2767619580755</v>
      </c>
      <c r="AO146" s="16">
        <f>IF((SUM('[1]Skog Ålder Underlag'!AP154:AT154)/5)&lt;&gt;"",(SUM('[1]Skog Ålder Underlag'!AP154:AT154)/5)/1000,0)</f>
        <v>464.14282965582532</v>
      </c>
      <c r="AP146" s="16">
        <f>IF((SUM('[1]Skog Ålder Underlag'!AQ154:AU154)/5)&lt;&gt;"",(SUM('[1]Skog Ålder Underlag'!AQ154:AU154)/5)/1000,0)</f>
        <v>491.61525025218668</v>
      </c>
      <c r="AQ146" s="16">
        <f>IF((SUM('[1]Skog Ålder Underlag'!AR154:AV154)/5)&lt;&gt;"",(SUM('[1]Skog Ålder Underlag'!AR154:AV154)/5)/1000,0)</f>
        <v>489.25891924187601</v>
      </c>
      <c r="AR146" s="16">
        <f>IF((SUM('[1]Skog Ålder Underlag'!AS154:AW154)/5)&lt;&gt;"",(SUM('[1]Skog Ålder Underlag'!AS154:AW154)/5)/1000,0)</f>
        <v>474.272007069783</v>
      </c>
      <c r="AS146" s="16">
        <f>IF((SUM('[1]Skog Ålder Underlag'!AT154:AX154)/5)&lt;&gt;"",(SUM('[1]Skog Ålder Underlag'!AT154:AX154)/5)/1000,0)</f>
        <v>492.59444758379755</v>
      </c>
      <c r="AT146" s="16">
        <f>IF((SUM('[1]Skog Ålder Underlag'!AU154:AY154)/5)&lt;&gt;"",(SUM('[1]Skog Ålder Underlag'!AU154:AY154)/5)/1000,0)</f>
        <v>496.39295200351114</v>
      </c>
      <c r="AU146" s="16">
        <f>IF((SUM('[1]Skog Ålder Underlag'!AV154:AZ154)/5)&lt;&gt;"",(SUM('[1]Skog Ålder Underlag'!AV154:AZ154)/5)/1000,0)</f>
        <v>469.10950553864132</v>
      </c>
      <c r="AV146" s="16">
        <f>IF((SUM('[1]Skog Ålder Underlag'!AW154:BA154)/5)&lt;&gt;"",(SUM('[1]Skog Ålder Underlag'!AW154:BA154)/5)/1000,0)</f>
        <v>483.85113337311566</v>
      </c>
      <c r="AW146" s="16">
        <f>IF((SUM('[1]Skog Ålder Underlag'!AX154:BB154)/5)&lt;&gt;"",(SUM('[1]Skog Ålder Underlag'!AX154:BB154)/5)/1000,0)</f>
        <v>514.43383575935752</v>
      </c>
      <c r="AX146" s="16">
        <f>IF((SUM('[1]Skog Ålder Underlag'!AY154:BC154)/5)&lt;&gt;"",(SUM('[1]Skog Ålder Underlag'!AY154:BC154)/5)/1000,0)</f>
        <v>507.4554876341623</v>
      </c>
      <c r="AY146" s="16">
        <f>IF((SUM('[1]Skog Ålder Underlag'!AZ154:BD154)/5)&lt;&gt;"",(SUM('[1]Skog Ålder Underlag'!AZ154:BD154)/5)/1000,0)</f>
        <v>495.80103156800914</v>
      </c>
      <c r="AZ146" s="16">
        <f>IF((SUM('[1]Skog Ålder Underlag'!BA154:BE154)/5)&lt;&gt;"",(SUM('[1]Skog Ålder Underlag'!BA154:BE154)/5)/1000,0)</f>
        <v>497.69757565098797</v>
      </c>
      <c r="BA146" s="16">
        <f>IF((SUM('[1]Skog Ålder Underlag'!BB154:BF154)/5)&lt;&gt;"",(SUM('[1]Skog Ålder Underlag'!BB154:BF154)/5)/1000,0)</f>
        <v>479.22681893180345</v>
      </c>
      <c r="BB146" s="16">
        <f>IF((SUM('[1]Skog Ålder Underlag'!BC154:BG154)/5)&lt;&gt;"",(SUM('[1]Skog Ålder Underlag'!BC154:BG154)/5)/1000,0)</f>
        <v>449.17447619261611</v>
      </c>
      <c r="BC146" s="16">
        <f>IF((SUM('[1]Skog Ålder Underlag'!BD154:BH154)/5)&lt;&gt;"",(SUM('[1]Skog Ålder Underlag'!BD154:BH154)/5)/1000,0)</f>
        <v>426.28341077595081</v>
      </c>
      <c r="BD146" s="16">
        <f>IF((SUM('[1]Skog Ålder Underlag'!BE154:BI154)/5)&lt;&gt;"",(SUM('[1]Skog Ålder Underlag'!BE154:BI154)/5)/1000,0)</f>
        <v>426.06539764916278</v>
      </c>
      <c r="BE146" s="16">
        <f>IF((SUM('[1]Skog Ålder Underlag'!BF154:BJ154)/5)&lt;&gt;"",(SUM('[1]Skog Ålder Underlag'!BF154:BJ154)/5)/1000,0)</f>
        <v>417.22909472574707</v>
      </c>
      <c r="BF146" s="16">
        <f>IF((SUM('[1]Skog Ålder Underlag'!BG154:BK154)/5)&lt;&gt;"",(SUM('[1]Skog Ålder Underlag'!BG154:BK154)/5)/1000,0)</f>
        <v>399.08776975794649</v>
      </c>
      <c r="BG146" s="16">
        <f>IF((SUM('[1]Skog Ålder Underlag'!BH154:BL154)/5)&lt;&gt;"",(SUM('[1]Skog Ålder Underlag'!BH154:BL154)/5)/1000,0)</f>
        <v>391.91268029368445</v>
      </c>
      <c r="BH146" s="16">
        <f>IF((SUM('[1]Skog Ålder Underlag'!BI154:BM154)/5)&lt;&gt;"",(SUM('[1]Skog Ålder Underlag'!BI154:BM154)/5)/1000,0)</f>
        <v>383.50009531872024</v>
      </c>
      <c r="BI146" s="16">
        <f>IF((SUM('[1]Skog Ålder Underlag'!BJ154:BN154)/5)&lt;&gt;"",(SUM('[1]Skog Ålder Underlag'!BJ154:BN154)/5)/1000,0)</f>
        <v>391.31458327648642</v>
      </c>
    </row>
    <row r="147" spans="1:61" s="7" customFormat="1" x14ac:dyDescent="0.25">
      <c r="A147" s="19"/>
      <c r="B147" s="18"/>
      <c r="C147" s="18"/>
      <c r="D147" s="17" t="s">
        <v>9</v>
      </c>
      <c r="E147" s="16">
        <f>IF('[1]Skog Ålder Underlag'!F155&lt;&gt;"",'[1]Skog Ålder Underlag'!F155/1000,0)</f>
        <v>258.22193168999979</v>
      </c>
      <c r="F147" s="16">
        <f>IF((SUM('[1]Skog Ålder Underlag'!G155:K155)/5)&lt;&gt;"",(SUM('[1]Skog Ålder Underlag'!G155:K155)/5)/1000,0)</f>
        <v>202.92718000000008</v>
      </c>
      <c r="G147" s="16">
        <f>IF((SUM('[1]Skog Ålder Underlag'!H155:L155)/5)&lt;&gt;"",(SUM('[1]Skog Ålder Underlag'!H155:L155)/5)/1000,0)</f>
        <v>172.77346000000003</v>
      </c>
      <c r="H147" s="16">
        <f>IF((SUM('[1]Skog Ålder Underlag'!I155:M155)/5)&lt;&gt;"",(SUM('[1]Skog Ålder Underlag'!I155:M155)/5)/1000,0)</f>
        <v>172.46606</v>
      </c>
      <c r="I147" s="16">
        <f>IF((SUM('[1]Skog Ålder Underlag'!J155:N155)/5)&lt;&gt;"",(SUM('[1]Skog Ålder Underlag'!J155:N155)/5)/1000,0)</f>
        <v>172.91159999999999</v>
      </c>
      <c r="J147" s="16">
        <f>IF((SUM('[1]Skog Ålder Underlag'!K155:O155)/5)&lt;&gt;"",(SUM('[1]Skog Ålder Underlag'!K155:O155)/5)/1000,0)</f>
        <v>155.56737999999996</v>
      </c>
      <c r="K147" s="16">
        <f>IF((SUM('[1]Skog Ålder Underlag'!L155:P155)/5)&lt;&gt;"",(SUM('[1]Skog Ålder Underlag'!L155:P155)/5)/1000,0)</f>
        <v>157.02973999999992</v>
      </c>
      <c r="L147" s="16">
        <f>IF((SUM('[1]Skog Ålder Underlag'!M155:Q155)/5)&lt;&gt;"",(SUM('[1]Skog Ålder Underlag'!M155:Q155)/5)/1000,0)</f>
        <v>167.39937999999998</v>
      </c>
      <c r="M147" s="16">
        <f>IF((SUM('[1]Skog Ålder Underlag'!N155:R155)/5)&lt;&gt;"",(SUM('[1]Skog Ålder Underlag'!N155:R155)/5)/1000,0)</f>
        <v>149.73111999999998</v>
      </c>
      <c r="N147" s="16">
        <f>IF((SUM('[1]Skog Ålder Underlag'!O155:S155)/5)&lt;&gt;"",(SUM('[1]Skog Ålder Underlag'!O155:S155)/5)/1000,0)</f>
        <v>162.58966000000001</v>
      </c>
      <c r="O147" s="16">
        <f>IF((SUM('[1]Skog Ålder Underlag'!P155:T155)/5)&lt;&gt;"",(SUM('[1]Skog Ålder Underlag'!P155:T155)/5)/1000,0)</f>
        <v>161.94574</v>
      </c>
      <c r="P147" s="16">
        <f>IF((SUM('[1]Skog Ålder Underlag'!Q155:U155)/5)&lt;&gt;"",(SUM('[1]Skog Ålder Underlag'!Q155:U155)/5)/1000,0)</f>
        <v>157.68289999999999</v>
      </c>
      <c r="Q147" s="16">
        <f>IF((SUM('[1]Skog Ålder Underlag'!R155:V155)/5)&lt;&gt;"",(SUM('[1]Skog Ålder Underlag'!R155:V155)/5)/1000,0)</f>
        <v>138.04913999999999</v>
      </c>
      <c r="R147" s="16">
        <f>IF((SUM('[1]Skog Ålder Underlag'!S155:W155)/5)&lt;&gt;"",(SUM('[1]Skog Ålder Underlag'!S155:W155)/5)/1000,0)</f>
        <v>134.3176</v>
      </c>
      <c r="S147" s="16">
        <f>IF((SUM('[1]Skog Ålder Underlag'!T155:X155)/5)&lt;&gt;"",(SUM('[1]Skog Ålder Underlag'!T155:X155)/5)/1000,0)</f>
        <v>108.52869999999999</v>
      </c>
      <c r="T147" s="16">
        <f>IF((SUM('[1]Skog Ålder Underlag'!U155:Y155)/5)&lt;&gt;"",(SUM('[1]Skog Ålder Underlag'!U155:Y155)/5)/1000,0)</f>
        <v>99.305519999999987</v>
      </c>
      <c r="U147" s="16">
        <f>IF((SUM('[1]Skog Ålder Underlag'!V155:Z155)/5)&lt;&gt;"",(SUM('[1]Skog Ålder Underlag'!V155:Z155)/5)/1000,0)</f>
        <v>88.430019999999985</v>
      </c>
      <c r="V147" s="16">
        <f>IF((SUM('[1]Skog Ålder Underlag'!W155:AA155)/5)&lt;&gt;"",(SUM('[1]Skog Ålder Underlag'!W155:AA155)/5)/1000,0)</f>
        <v>100.02828</v>
      </c>
      <c r="W147" s="16">
        <f>IF((SUM('[1]Skog Ålder Underlag'!X155:AB155)/5)&lt;&gt;"",(SUM('[1]Skog Ålder Underlag'!X155:AB155)/5)/1000,0)</f>
        <v>105.48939999999999</v>
      </c>
      <c r="X147" s="16">
        <f>IF((SUM('[1]Skog Ålder Underlag'!Y155:AC155)/5)&lt;&gt;"",(SUM('[1]Skog Ålder Underlag'!Y155:AC155)/5)/1000,0)</f>
        <v>109.54534</v>
      </c>
      <c r="Y147" s="16">
        <f>IF((SUM('[1]Skog Ålder Underlag'!Z155:AD155)/5)&lt;&gt;"",(SUM('[1]Skog Ålder Underlag'!Z155:AD155)/5)/1000,0)</f>
        <v>123.38128</v>
      </c>
      <c r="Z147" s="16">
        <f>IF((SUM('[1]Skog Ålder Underlag'!AA155:AE155)/5)&lt;&gt;"",(SUM('[1]Skog Ålder Underlag'!AA155:AE155)/5)/1000,0)</f>
        <v>135.8014</v>
      </c>
      <c r="AA147" s="16">
        <f>IF((SUM('[1]Skog Ålder Underlag'!AB155:AF155)/5)&lt;&gt;"",(SUM('[1]Skog Ålder Underlag'!AB155:AF155)/5)/1000,0)</f>
        <v>150.80779999999999</v>
      </c>
      <c r="AB147" s="16">
        <f>IF((SUM('[1]Skog Ålder Underlag'!AC155:AG155)/5)&lt;&gt;"",(SUM('[1]Skog Ålder Underlag'!AC155:AG155)/5)/1000,0)</f>
        <v>149.3038</v>
      </c>
      <c r="AC147" s="16">
        <f>IF((SUM('[1]Skog Ålder Underlag'!AD155:AH155)/5)&lt;&gt;"",(SUM('[1]Skog Ålder Underlag'!AD155:AH155)/5)/1000,0)</f>
        <v>151.5658</v>
      </c>
      <c r="AD147" s="16">
        <f>IF((SUM('[1]Skog Ålder Underlag'!AE155:AI155)/5)&lt;&gt;"",(SUM('[1]Skog Ålder Underlag'!AE155:AI155)/5)/1000,0)</f>
        <v>148.3784</v>
      </c>
      <c r="AE147" s="16">
        <f>IF((SUM('[1]Skog Ålder Underlag'!AF155:AJ155)/5)&lt;&gt;"",(SUM('[1]Skog Ålder Underlag'!AF155:AJ155)/5)/1000,0)</f>
        <v>167.226</v>
      </c>
      <c r="AF147" s="16">
        <f>IF((SUM('[1]Skog Ålder Underlag'!AG155:AK155)/5)&lt;&gt;"",(SUM('[1]Skog Ålder Underlag'!AG155:AK155)/5)/1000,0)</f>
        <v>153.17658324856944</v>
      </c>
      <c r="AG147" s="16">
        <f>IF((SUM('[1]Skog Ålder Underlag'!AH155:AL155)/5)&lt;&gt;"",(SUM('[1]Skog Ålder Underlag'!AH155:AL155)/5)/1000,0)</f>
        <v>165.61203772786371</v>
      </c>
      <c r="AH147" s="16">
        <f>IF((SUM('[1]Skog Ålder Underlag'!AI155:AM155)/5)&lt;&gt;"",(SUM('[1]Skog Ålder Underlag'!AI155:AM155)/5)/1000,0)</f>
        <v>183.52642352991907</v>
      </c>
      <c r="AI147" s="16">
        <f>IF((SUM('[1]Skog Ålder Underlag'!AJ155:AN155)/5)&lt;&gt;"",(SUM('[1]Skog Ålder Underlag'!AJ155:AN155)/5)/1000,0)</f>
        <v>201.24865326930322</v>
      </c>
      <c r="AJ147" s="16">
        <f>IF((SUM('[1]Skog Ålder Underlag'!AK155:AO155)/5)&lt;&gt;"",(SUM('[1]Skog Ålder Underlag'!AK155:AO155)/5)/1000,0)</f>
        <v>197.22078516312132</v>
      </c>
      <c r="AK147" s="16">
        <f>IF((SUM('[1]Skog Ålder Underlag'!AL155:AP155)/5)&lt;&gt;"",(SUM('[1]Skog Ålder Underlag'!AL155:AP155)/5)/1000,0)</f>
        <v>218.58335176891222</v>
      </c>
      <c r="AL147" s="16">
        <f>IF((SUM('[1]Skog Ålder Underlag'!AM155:AQ155)/5)&lt;&gt;"",(SUM('[1]Skog Ålder Underlag'!AM155:AQ155)/5)/1000,0)</f>
        <v>228.29861113929533</v>
      </c>
      <c r="AM147" s="16">
        <f>IF((SUM('[1]Skog Ålder Underlag'!AN155:AR155)/5)&lt;&gt;"",(SUM('[1]Skog Ålder Underlag'!AN155:AR155)/5)/1000,0)</f>
        <v>232.33146538639315</v>
      </c>
      <c r="AN147" s="16">
        <f>IF((SUM('[1]Skog Ålder Underlag'!AO155:AS155)/5)&lt;&gt;"",(SUM('[1]Skog Ålder Underlag'!AO155:AS155)/5)/1000,0)</f>
        <v>235.60373609538672</v>
      </c>
      <c r="AO147" s="16">
        <f>IF((SUM('[1]Skog Ålder Underlag'!AP155:AT155)/5)&lt;&gt;"",(SUM('[1]Skog Ålder Underlag'!AP155:AT155)/5)/1000,0)</f>
        <v>247.17338436835576</v>
      </c>
      <c r="AP147" s="16">
        <f>IF((SUM('[1]Skog Ålder Underlag'!AQ155:AU155)/5)&lt;&gt;"",(SUM('[1]Skog Ålder Underlag'!AQ155:AU155)/5)/1000,0)</f>
        <v>248.65177348770266</v>
      </c>
      <c r="AQ147" s="16">
        <f>IF((SUM('[1]Skog Ålder Underlag'!AR155:AV155)/5)&lt;&gt;"",(SUM('[1]Skog Ålder Underlag'!AR155:AV155)/5)/1000,0)</f>
        <v>251.28563366466022</v>
      </c>
      <c r="AR147" s="16">
        <f>IF((SUM('[1]Skog Ålder Underlag'!AS155:AW155)/5)&lt;&gt;"",(SUM('[1]Skog Ålder Underlag'!AS155:AW155)/5)/1000,0)</f>
        <v>274.6782765045146</v>
      </c>
      <c r="AS147" s="16">
        <f>IF((SUM('[1]Skog Ålder Underlag'!AT155:AX155)/5)&lt;&gt;"",(SUM('[1]Skog Ålder Underlag'!AT155:AX155)/5)/1000,0)</f>
        <v>292.78580395609856</v>
      </c>
      <c r="AT147" s="16">
        <f>IF((SUM('[1]Skog Ålder Underlag'!AU155:AY155)/5)&lt;&gt;"",(SUM('[1]Skog Ålder Underlag'!AU155:AY155)/5)/1000,0)</f>
        <v>292.82493795294766</v>
      </c>
      <c r="AU147" s="16">
        <f>IF((SUM('[1]Skog Ålder Underlag'!AV155:AZ155)/5)&lt;&gt;"",(SUM('[1]Skog Ålder Underlag'!AV155:AZ155)/5)/1000,0)</f>
        <v>299.29633577186416</v>
      </c>
      <c r="AV147" s="16">
        <f>IF((SUM('[1]Skog Ålder Underlag'!AW155:BA155)/5)&lt;&gt;"",(SUM('[1]Skog Ålder Underlag'!AW155:BA155)/5)/1000,0)</f>
        <v>302.58859427490029</v>
      </c>
      <c r="AW147" s="16">
        <f>IF((SUM('[1]Skog Ålder Underlag'!AX155:BB155)/5)&lt;&gt;"",(SUM('[1]Skog Ålder Underlag'!AX155:BB155)/5)/1000,0)</f>
        <v>292.68632992220773</v>
      </c>
      <c r="AX147" s="16">
        <f>IF((SUM('[1]Skog Ålder Underlag'!AY155:BC155)/5)&lt;&gt;"",(SUM('[1]Skog Ålder Underlag'!AY155:BC155)/5)/1000,0)</f>
        <v>311.82273919787247</v>
      </c>
      <c r="AY147" s="16">
        <f>IF((SUM('[1]Skog Ålder Underlag'!AZ155:BD155)/5)&lt;&gt;"",(SUM('[1]Skog Ålder Underlag'!AZ155:BD155)/5)/1000,0)</f>
        <v>328.08342772267349</v>
      </c>
      <c r="AZ147" s="16">
        <f>IF((SUM('[1]Skog Ålder Underlag'!BA155:BE155)/5)&lt;&gt;"",(SUM('[1]Skog Ålder Underlag'!BA155:BE155)/5)/1000,0)</f>
        <v>332.02561790963864</v>
      </c>
      <c r="BA147" s="16">
        <f>IF((SUM('[1]Skog Ålder Underlag'!BB155:BF155)/5)&lt;&gt;"",(SUM('[1]Skog Ålder Underlag'!BB155:BF155)/5)/1000,0)</f>
        <v>362.10182755691756</v>
      </c>
      <c r="BB147" s="16">
        <f>IF((SUM('[1]Skog Ålder Underlag'!BC155:BG155)/5)&lt;&gt;"",(SUM('[1]Skog Ålder Underlag'!BC155:BG155)/5)/1000,0)</f>
        <v>386.98317180306731</v>
      </c>
      <c r="BC147" s="16">
        <f>IF((SUM('[1]Skog Ålder Underlag'!BD155:BH155)/5)&lt;&gt;"",(SUM('[1]Skog Ålder Underlag'!BD155:BH155)/5)/1000,0)</f>
        <v>396.42581201218337</v>
      </c>
      <c r="BD147" s="16">
        <f>IF((SUM('[1]Skog Ålder Underlag'!BE155:BI155)/5)&lt;&gt;"",(SUM('[1]Skog Ålder Underlag'!BE155:BI155)/5)/1000,0)</f>
        <v>421.78462410903734</v>
      </c>
      <c r="BE147" s="16">
        <f>IF((SUM('[1]Skog Ålder Underlag'!BF155:BJ155)/5)&lt;&gt;"",(SUM('[1]Skog Ålder Underlag'!BF155:BJ155)/5)/1000,0)</f>
        <v>432.61712980191504</v>
      </c>
      <c r="BF147" s="16">
        <f>IF((SUM('[1]Skog Ålder Underlag'!BG155:BK155)/5)&lt;&gt;"",(SUM('[1]Skog Ålder Underlag'!BG155:BK155)/5)/1000,0)</f>
        <v>455.45821003209585</v>
      </c>
      <c r="BG147" s="16">
        <f>IF((SUM('[1]Skog Ålder Underlag'!BH155:BL155)/5)&lt;&gt;"",(SUM('[1]Skog Ålder Underlag'!BH155:BL155)/5)/1000,0)</f>
        <v>461.45256750170034</v>
      </c>
      <c r="BH147" s="16">
        <f>IF((SUM('[1]Skog Ålder Underlag'!BI155:BM155)/5)&lt;&gt;"",(SUM('[1]Skog Ålder Underlag'!BI155:BM155)/5)/1000,0)</f>
        <v>455.32052815396401</v>
      </c>
      <c r="BI147" s="16">
        <f>IF((SUM('[1]Skog Ålder Underlag'!BJ155:BN155)/5)&lt;&gt;"",(SUM('[1]Skog Ålder Underlag'!BJ155:BN155)/5)/1000,0)</f>
        <v>441.49372369811812</v>
      </c>
    </row>
    <row r="148" spans="1:61" s="7" customFormat="1" x14ac:dyDescent="0.25">
      <c r="A148" s="19"/>
      <c r="B148" s="18"/>
      <c r="C148" s="18"/>
      <c r="D148" s="17" t="s">
        <v>8</v>
      </c>
      <c r="E148" s="16">
        <f>IF('[1]Skog Ålder Underlag'!F156&lt;&gt;"",'[1]Skog Ålder Underlag'!F156/1000,0)</f>
        <v>386.97972252499949</v>
      </c>
      <c r="F148" s="16">
        <f>IF((SUM('[1]Skog Ålder Underlag'!G156:K156)/5)&lt;&gt;"",(SUM('[1]Skog Ålder Underlag'!G156:K156)/5)/1000,0)</f>
        <v>234.89984000000001</v>
      </c>
      <c r="G148" s="16">
        <f>IF((SUM('[1]Skog Ålder Underlag'!H156:L156)/5)&lt;&gt;"",(SUM('[1]Skog Ålder Underlag'!H156:L156)/5)/1000,0)</f>
        <v>223.80566000000002</v>
      </c>
      <c r="H148" s="16">
        <f>IF((SUM('[1]Skog Ålder Underlag'!I156:M156)/5)&lt;&gt;"",(SUM('[1]Skog Ålder Underlag'!I156:M156)/5)/1000,0)</f>
        <v>245.58713999999998</v>
      </c>
      <c r="I148" s="16">
        <f>IF((SUM('[1]Skog Ålder Underlag'!J156:N156)/5)&lt;&gt;"",(SUM('[1]Skog Ålder Underlag'!J156:N156)/5)/1000,0)</f>
        <v>243.74334000000002</v>
      </c>
      <c r="J148" s="16">
        <f>IF((SUM('[1]Skog Ålder Underlag'!K156:O156)/5)&lt;&gt;"",(SUM('[1]Skog Ålder Underlag'!K156:O156)/5)/1000,0)</f>
        <v>228.62713999999988</v>
      </c>
      <c r="K148" s="16">
        <f>IF((SUM('[1]Skog Ålder Underlag'!L156:P156)/5)&lt;&gt;"",(SUM('[1]Skog Ålder Underlag'!L156:P156)/5)/1000,0)</f>
        <v>256.21417999999989</v>
      </c>
      <c r="L148" s="16">
        <f>IF((SUM('[1]Skog Ålder Underlag'!M156:Q156)/5)&lt;&gt;"",(SUM('[1]Skog Ålder Underlag'!M156:Q156)/5)/1000,0)</f>
        <v>268.9121599999998</v>
      </c>
      <c r="M148" s="16">
        <f>IF((SUM('[1]Skog Ålder Underlag'!N156:R156)/5)&lt;&gt;"",(SUM('[1]Skog Ålder Underlag'!N156:R156)/5)/1000,0)</f>
        <v>250.12879999999987</v>
      </c>
      <c r="N148" s="16">
        <f>IF((SUM('[1]Skog Ålder Underlag'!O156:S156)/5)&lt;&gt;"",(SUM('[1]Skog Ålder Underlag'!O156:S156)/5)/1000,0)</f>
        <v>259.16789999999986</v>
      </c>
      <c r="O148" s="16">
        <f>IF((SUM('[1]Skog Ålder Underlag'!P156:T156)/5)&lt;&gt;"",(SUM('[1]Skog Ålder Underlag'!P156:T156)/5)/1000,0)</f>
        <v>271.99317999999994</v>
      </c>
      <c r="P148" s="16">
        <f>IF((SUM('[1]Skog Ålder Underlag'!Q156:U156)/5)&lt;&gt;"",(SUM('[1]Skog Ålder Underlag'!Q156:U156)/5)/1000,0)</f>
        <v>258.94255999999996</v>
      </c>
      <c r="Q148" s="16">
        <f>IF((SUM('[1]Skog Ålder Underlag'!R156:V156)/5)&lt;&gt;"",(SUM('[1]Skog Ålder Underlag'!R156:V156)/5)/1000,0)</f>
        <v>243.82476000000005</v>
      </c>
      <c r="R148" s="16">
        <f>IF((SUM('[1]Skog Ålder Underlag'!S156:W156)/5)&lt;&gt;"",(SUM('[1]Skog Ålder Underlag'!S156:W156)/5)/1000,0)</f>
        <v>234.90162000000004</v>
      </c>
      <c r="S148" s="16">
        <f>IF((SUM('[1]Skog Ålder Underlag'!T156:X156)/5)&lt;&gt;"",(SUM('[1]Skog Ålder Underlag'!T156:X156)/5)/1000,0)</f>
        <v>214.22068000000007</v>
      </c>
      <c r="T148" s="16">
        <f>IF((SUM('[1]Skog Ålder Underlag'!U156:Y156)/5)&lt;&gt;"",(SUM('[1]Skog Ålder Underlag'!U156:Y156)/5)/1000,0)</f>
        <v>194.90384000000003</v>
      </c>
      <c r="U148" s="16">
        <f>IF((SUM('[1]Skog Ålder Underlag'!V156:Z156)/5)&lt;&gt;"",(SUM('[1]Skog Ålder Underlag'!V156:Z156)/5)/1000,0)</f>
        <v>168.83978000000002</v>
      </c>
      <c r="V148" s="16">
        <f>IF((SUM('[1]Skog Ålder Underlag'!W156:AA156)/5)&lt;&gt;"",(SUM('[1]Skog Ålder Underlag'!W156:AA156)/5)/1000,0)</f>
        <v>175.54369999999997</v>
      </c>
      <c r="W148" s="16">
        <f>IF((SUM('[1]Skog Ålder Underlag'!X156:AB156)/5)&lt;&gt;"",(SUM('[1]Skog Ålder Underlag'!X156:AB156)/5)/1000,0)</f>
        <v>165.30512000000002</v>
      </c>
      <c r="X148" s="16">
        <f>IF((SUM('[1]Skog Ålder Underlag'!Y156:AC156)/5)&lt;&gt;"",(SUM('[1]Skog Ålder Underlag'!Y156:AC156)/5)/1000,0)</f>
        <v>177.89339999999999</v>
      </c>
      <c r="Y148" s="16">
        <f>IF((SUM('[1]Skog Ålder Underlag'!Z156:AD156)/5)&lt;&gt;"",(SUM('[1]Skog Ålder Underlag'!Z156:AD156)/5)/1000,0)</f>
        <v>179.42246000000003</v>
      </c>
      <c r="Z148" s="16">
        <f>IF((SUM('[1]Skog Ålder Underlag'!AA156:AE156)/5)&lt;&gt;"",(SUM('[1]Skog Ålder Underlag'!AA156:AE156)/5)/1000,0)</f>
        <v>176.6574</v>
      </c>
      <c r="AA148" s="16">
        <f>IF((SUM('[1]Skog Ålder Underlag'!AB156:AF156)/5)&lt;&gt;"",(SUM('[1]Skog Ålder Underlag'!AB156:AF156)/5)/1000,0)</f>
        <v>164.38120000000001</v>
      </c>
      <c r="AB148" s="16">
        <f>IF((SUM('[1]Skog Ålder Underlag'!AC156:AG156)/5)&lt;&gt;"",(SUM('[1]Skog Ålder Underlag'!AC156:AG156)/5)/1000,0)</f>
        <v>172.50779999999997</v>
      </c>
      <c r="AC148" s="16">
        <f>IF((SUM('[1]Skog Ålder Underlag'!AD156:AH156)/5)&lt;&gt;"",(SUM('[1]Skog Ålder Underlag'!AD156:AH156)/5)/1000,0)</f>
        <v>161.20920000000001</v>
      </c>
      <c r="AD148" s="16">
        <f>IF((SUM('[1]Skog Ålder Underlag'!AE156:AI156)/5)&lt;&gt;"",(SUM('[1]Skog Ålder Underlag'!AE156:AI156)/5)/1000,0)</f>
        <v>157.34960000000001</v>
      </c>
      <c r="AE148" s="16">
        <f>IF((SUM('[1]Skog Ålder Underlag'!AF156:AJ156)/5)&lt;&gt;"",(SUM('[1]Skog Ålder Underlag'!AF156:AJ156)/5)/1000,0)</f>
        <v>163.93299999999999</v>
      </c>
      <c r="AF148" s="16">
        <f>IF((SUM('[1]Skog Ålder Underlag'!AG156:AK156)/5)&lt;&gt;"",(SUM('[1]Skog Ålder Underlag'!AG156:AK156)/5)/1000,0)</f>
        <v>161.94729683082983</v>
      </c>
      <c r="AG148" s="16">
        <f>IF((SUM('[1]Skog Ålder Underlag'!AH156:AL156)/5)&lt;&gt;"",(SUM('[1]Skog Ålder Underlag'!AH156:AL156)/5)/1000,0)</f>
        <v>153.52125223039258</v>
      </c>
      <c r="AH148" s="16">
        <f>IF((SUM('[1]Skog Ålder Underlag'!AI156:AM156)/5)&lt;&gt;"",(SUM('[1]Skog Ålder Underlag'!AI156:AM156)/5)/1000,0)</f>
        <v>141.47968651212628</v>
      </c>
      <c r="AI148" s="16">
        <f>IF((SUM('[1]Skog Ålder Underlag'!AJ156:AN156)/5)&lt;&gt;"",(SUM('[1]Skog Ålder Underlag'!AJ156:AN156)/5)/1000,0)</f>
        <v>143.38725645925444</v>
      </c>
      <c r="AJ148" s="16">
        <f>IF((SUM('[1]Skog Ålder Underlag'!AK156:AO156)/5)&lt;&gt;"",(SUM('[1]Skog Ålder Underlag'!AK156:AO156)/5)/1000,0)</f>
        <v>142.73669710046897</v>
      </c>
      <c r="AK148" s="16">
        <f>IF((SUM('[1]Skog Ålder Underlag'!AL156:AP156)/5)&lt;&gt;"",(SUM('[1]Skog Ålder Underlag'!AL156:AP156)/5)/1000,0)</f>
        <v>145.41157875070138</v>
      </c>
      <c r="AL148" s="16">
        <f>IF((SUM('[1]Skog Ålder Underlag'!AM156:AQ156)/5)&lt;&gt;"",(SUM('[1]Skog Ålder Underlag'!AM156:AQ156)/5)/1000,0)</f>
        <v>137.91714567678997</v>
      </c>
      <c r="AM148" s="16">
        <f>IF((SUM('[1]Skog Ålder Underlag'!AN156:AR156)/5)&lt;&gt;"",(SUM('[1]Skog Ålder Underlag'!AN156:AR156)/5)/1000,0)</f>
        <v>145.10303928176808</v>
      </c>
      <c r="AN148" s="16">
        <f>IF((SUM('[1]Skog Ålder Underlag'!AO156:AS156)/5)&lt;&gt;"",(SUM('[1]Skog Ålder Underlag'!AO156:AS156)/5)/1000,0)</f>
        <v>135.88846626075062</v>
      </c>
      <c r="AO148" s="16">
        <f>IF((SUM('[1]Skog Ålder Underlag'!AP156:AT156)/5)&lt;&gt;"",(SUM('[1]Skog Ålder Underlag'!AP156:AT156)/5)/1000,0)</f>
        <v>131.50371805652313</v>
      </c>
      <c r="AP148" s="16">
        <f>IF((SUM('[1]Skog Ålder Underlag'!AQ156:AU156)/5)&lt;&gt;"",(SUM('[1]Skog Ålder Underlag'!AQ156:AU156)/5)/1000,0)</f>
        <v>128.66087922671068</v>
      </c>
      <c r="AQ148" s="16">
        <f>IF((SUM('[1]Skog Ålder Underlag'!AR156:AV156)/5)&lt;&gt;"",(SUM('[1]Skog Ålder Underlag'!AR156:AV156)/5)/1000,0)</f>
        <v>133.35365819658807</v>
      </c>
      <c r="AR148" s="16">
        <f>IF((SUM('[1]Skog Ålder Underlag'!AS156:AW156)/5)&lt;&gt;"",(SUM('[1]Skog Ålder Underlag'!AS156:AW156)/5)/1000,0)</f>
        <v>137.01649189202047</v>
      </c>
      <c r="AS148" s="16">
        <f>IF((SUM('[1]Skog Ålder Underlag'!AT156:AX156)/5)&lt;&gt;"",(SUM('[1]Skog Ålder Underlag'!AT156:AX156)/5)/1000,0)</f>
        <v>135.54147171522911</v>
      </c>
      <c r="AT148" s="16">
        <f>IF((SUM('[1]Skog Ålder Underlag'!AU156:AY156)/5)&lt;&gt;"",(SUM('[1]Skog Ålder Underlag'!AU156:AY156)/5)/1000,0)</f>
        <v>141.82593393014329</v>
      </c>
      <c r="AU148" s="16">
        <f>IF((SUM('[1]Skog Ålder Underlag'!AV156:AZ156)/5)&lt;&gt;"",(SUM('[1]Skog Ålder Underlag'!AV156:AZ156)/5)/1000,0)</f>
        <v>138.38129211576143</v>
      </c>
      <c r="AV148" s="16">
        <f>IF((SUM('[1]Skog Ålder Underlag'!AW156:BA156)/5)&lt;&gt;"",(SUM('[1]Skog Ålder Underlag'!AW156:BA156)/5)/1000,0)</f>
        <v>146.16984021589295</v>
      </c>
      <c r="AW148" s="16">
        <f>IF((SUM('[1]Skog Ålder Underlag'!AX156:BB156)/5)&lt;&gt;"",(SUM('[1]Skog Ålder Underlag'!AX156:BB156)/5)/1000,0)</f>
        <v>151.8847516703816</v>
      </c>
      <c r="AX148" s="16">
        <f>IF((SUM('[1]Skog Ålder Underlag'!AY156:BC156)/5)&lt;&gt;"",(SUM('[1]Skog Ålder Underlag'!AY156:BC156)/5)/1000,0)</f>
        <v>169.18816417444003</v>
      </c>
      <c r="AY148" s="16">
        <f>IF((SUM('[1]Skog Ålder Underlag'!AZ156:BD156)/5)&lt;&gt;"",(SUM('[1]Skog Ålder Underlag'!AZ156:BD156)/5)/1000,0)</f>
        <v>161.72448526450131</v>
      </c>
      <c r="AZ148" s="16">
        <f>IF((SUM('[1]Skog Ålder Underlag'!BA156:BE156)/5)&lt;&gt;"",(SUM('[1]Skog Ålder Underlag'!BA156:BE156)/5)/1000,0)</f>
        <v>181.26450693171472</v>
      </c>
      <c r="BA148" s="16">
        <f>IF((SUM('[1]Skog Ålder Underlag'!BB156:BF156)/5)&lt;&gt;"",(SUM('[1]Skog Ålder Underlag'!BB156:BF156)/5)/1000,0)</f>
        <v>191.58836580891065</v>
      </c>
      <c r="BB148" s="16">
        <f>IF((SUM('[1]Skog Ålder Underlag'!BC156:BG156)/5)&lt;&gt;"",(SUM('[1]Skog Ålder Underlag'!BC156:BG156)/5)/1000,0)</f>
        <v>196.6678983621386</v>
      </c>
      <c r="BC148" s="16">
        <f>IF((SUM('[1]Skog Ålder Underlag'!BD156:BH156)/5)&lt;&gt;"",(SUM('[1]Skog Ålder Underlag'!BD156:BH156)/5)/1000,0)</f>
        <v>204.53614313544432</v>
      </c>
      <c r="BD148" s="16">
        <f>IF((SUM('[1]Skog Ålder Underlag'!BE156:BI156)/5)&lt;&gt;"",(SUM('[1]Skog Ålder Underlag'!BE156:BI156)/5)/1000,0)</f>
        <v>218.40397454551893</v>
      </c>
      <c r="BE148" s="16">
        <f>IF((SUM('[1]Skog Ålder Underlag'!BF156:BJ156)/5)&lt;&gt;"",(SUM('[1]Skog Ålder Underlag'!BF156:BJ156)/5)/1000,0)</f>
        <v>229.09619389551511</v>
      </c>
      <c r="BF148" s="16">
        <f>IF((SUM('[1]Skog Ålder Underlag'!BG156:BK156)/5)&lt;&gt;"",(SUM('[1]Skog Ålder Underlag'!BG156:BK156)/5)/1000,0)</f>
        <v>236.46331192301139</v>
      </c>
      <c r="BG148" s="16">
        <f>IF((SUM('[1]Skog Ålder Underlag'!BH156:BL156)/5)&lt;&gt;"",(SUM('[1]Skog Ålder Underlag'!BH156:BL156)/5)/1000,0)</f>
        <v>241.82633435589477</v>
      </c>
      <c r="BH148" s="16">
        <f>IF((SUM('[1]Skog Ålder Underlag'!BI156:BM156)/5)&lt;&gt;"",(SUM('[1]Skog Ålder Underlag'!BI156:BM156)/5)/1000,0)</f>
        <v>253.31001226158725</v>
      </c>
      <c r="BI148" s="16">
        <f>IF((SUM('[1]Skog Ålder Underlag'!BJ156:BN156)/5)&lt;&gt;"",(SUM('[1]Skog Ålder Underlag'!BJ156:BN156)/5)/1000,0)</f>
        <v>265.62373220318983</v>
      </c>
    </row>
    <row r="149" spans="1:61" s="7" customFormat="1" x14ac:dyDescent="0.25">
      <c r="A149" s="19"/>
      <c r="B149" s="18"/>
      <c r="C149" s="18"/>
      <c r="D149" s="17" t="s">
        <v>7</v>
      </c>
      <c r="E149" s="16">
        <f>IF('[1]Skog Ålder Underlag'!F157&lt;&gt;"",'[1]Skog Ålder Underlag'!F157/1000,0)</f>
        <v>237.2926837739997</v>
      </c>
      <c r="F149" s="16">
        <f>IF((SUM('[1]Skog Ålder Underlag'!G157:K157)/5)&lt;&gt;"",(SUM('[1]Skog Ålder Underlag'!G157:K157)/5)/1000,0)</f>
        <v>376.88562000000007</v>
      </c>
      <c r="G149" s="16">
        <f>IF((SUM('[1]Skog Ålder Underlag'!H157:L157)/5)&lt;&gt;"",(SUM('[1]Skog Ålder Underlag'!H157:L157)/5)/1000,0)</f>
        <v>374.58026000000007</v>
      </c>
      <c r="H149" s="16">
        <f>IF((SUM('[1]Skog Ålder Underlag'!I157:M157)/5)&lt;&gt;"",(SUM('[1]Skog Ålder Underlag'!I157:M157)/5)/1000,0)</f>
        <v>387.51209999999998</v>
      </c>
      <c r="I149" s="16">
        <f>IF((SUM('[1]Skog Ålder Underlag'!J157:N157)/5)&lt;&gt;"",(SUM('[1]Skog Ålder Underlag'!J157:N157)/5)/1000,0)</f>
        <v>369.08561999999995</v>
      </c>
      <c r="J149" s="16">
        <f>IF((SUM('[1]Skog Ålder Underlag'!K157:O157)/5)&lt;&gt;"",(SUM('[1]Skog Ålder Underlag'!K157:O157)/5)/1000,0)</f>
        <v>358.04755999999992</v>
      </c>
      <c r="K149" s="16">
        <f>IF((SUM('[1]Skog Ålder Underlag'!L157:P157)/5)&lt;&gt;"",(SUM('[1]Skog Ålder Underlag'!L157:P157)/5)/1000,0)</f>
        <v>357.09222000000011</v>
      </c>
      <c r="L149" s="16">
        <f>IF((SUM('[1]Skog Ålder Underlag'!M157:Q157)/5)&lt;&gt;"",(SUM('[1]Skog Ålder Underlag'!M157:Q157)/5)/1000,0)</f>
        <v>355.46301999999991</v>
      </c>
      <c r="M149" s="16">
        <f>IF((SUM('[1]Skog Ålder Underlag'!N157:R157)/5)&lt;&gt;"",(SUM('[1]Skog Ålder Underlag'!N157:R157)/5)/1000,0)</f>
        <v>343.54073999999991</v>
      </c>
      <c r="N149" s="16">
        <f>IF((SUM('[1]Skog Ålder Underlag'!O157:S157)/5)&lt;&gt;"",(SUM('[1]Skog Ålder Underlag'!O157:S157)/5)/1000,0)</f>
        <v>344.76009999999997</v>
      </c>
      <c r="O149" s="16">
        <f>IF((SUM('[1]Skog Ålder Underlag'!P157:T157)/5)&lt;&gt;"",(SUM('[1]Skog Ålder Underlag'!P157:T157)/5)/1000,0)</f>
        <v>359.94427999999999</v>
      </c>
      <c r="P149" s="16">
        <f>IF((SUM('[1]Skog Ålder Underlag'!Q157:U157)/5)&lt;&gt;"",(SUM('[1]Skog Ålder Underlag'!Q157:U157)/5)/1000,0)</f>
        <v>371.56925999999999</v>
      </c>
      <c r="Q149" s="16">
        <f>IF((SUM('[1]Skog Ålder Underlag'!R157:V157)/5)&lt;&gt;"",(SUM('[1]Skog Ålder Underlag'!R157:V157)/5)/1000,0)</f>
        <v>376.30866000000015</v>
      </c>
      <c r="R149" s="16">
        <f>IF((SUM('[1]Skog Ålder Underlag'!S157:W157)/5)&lt;&gt;"",(SUM('[1]Skog Ålder Underlag'!S157:W157)/5)/1000,0)</f>
        <v>389.10368000000017</v>
      </c>
      <c r="S149" s="16">
        <f>IF((SUM('[1]Skog Ålder Underlag'!T157:X157)/5)&lt;&gt;"",(SUM('[1]Skog Ålder Underlag'!T157:X157)/5)/1000,0)</f>
        <v>366.7325000000003</v>
      </c>
      <c r="T149" s="16">
        <f>IF((SUM('[1]Skog Ålder Underlag'!U157:Y157)/5)&lt;&gt;"",(SUM('[1]Skog Ålder Underlag'!U157:Y157)/5)/1000,0)</f>
        <v>356.59370000000024</v>
      </c>
      <c r="U149" s="16">
        <f>IF((SUM('[1]Skog Ålder Underlag'!V157:Z157)/5)&lt;&gt;"",(SUM('[1]Skog Ålder Underlag'!V157:Z157)/5)/1000,0)</f>
        <v>343.48696000000007</v>
      </c>
      <c r="V149" s="16">
        <f>IF((SUM('[1]Skog Ålder Underlag'!W157:AA157)/5)&lt;&gt;"",(SUM('[1]Skog Ålder Underlag'!W157:AA157)/5)/1000,0)</f>
        <v>330.37948</v>
      </c>
      <c r="W149" s="16">
        <f>IF((SUM('[1]Skog Ålder Underlag'!X157:AB157)/5)&lt;&gt;"",(SUM('[1]Skog Ålder Underlag'!X157:AB157)/5)/1000,0)</f>
        <v>310.34641999999991</v>
      </c>
      <c r="X149" s="16">
        <f>IF((SUM('[1]Skog Ålder Underlag'!Y157:AC157)/5)&lt;&gt;"",(SUM('[1]Skog Ålder Underlag'!Y157:AC157)/5)/1000,0)</f>
        <v>327.44457999999992</v>
      </c>
      <c r="Y149" s="16">
        <f>IF((SUM('[1]Skog Ålder Underlag'!Z157:AD157)/5)&lt;&gt;"",(SUM('[1]Skog Ålder Underlag'!Z157:AD157)/5)/1000,0)</f>
        <v>307.19061999999985</v>
      </c>
      <c r="Z149" s="16">
        <f>IF((SUM('[1]Skog Ålder Underlag'!AA157:AE157)/5)&lt;&gt;"",(SUM('[1]Skog Ålder Underlag'!AA157:AE157)/5)/1000,0)</f>
        <v>290.52540000000005</v>
      </c>
      <c r="AA149" s="16">
        <f>IF((SUM('[1]Skog Ålder Underlag'!AB157:AF157)/5)&lt;&gt;"",(SUM('[1]Skog Ålder Underlag'!AB157:AF157)/5)/1000,0)</f>
        <v>279.96899999999999</v>
      </c>
      <c r="AB149" s="16">
        <f>IF((SUM('[1]Skog Ålder Underlag'!AC157:AG157)/5)&lt;&gt;"",(SUM('[1]Skog Ålder Underlag'!AC157:AG157)/5)/1000,0)</f>
        <v>264.55900000000003</v>
      </c>
      <c r="AC149" s="16">
        <f>IF((SUM('[1]Skog Ålder Underlag'!AD157:AH157)/5)&lt;&gt;"",(SUM('[1]Skog Ålder Underlag'!AD157:AH157)/5)/1000,0)</f>
        <v>262.05079999999998</v>
      </c>
      <c r="AD149" s="16">
        <f>IF((SUM('[1]Skog Ålder Underlag'!AE157:AI157)/5)&lt;&gt;"",(SUM('[1]Skog Ålder Underlag'!AE157:AI157)/5)/1000,0)</f>
        <v>241.83720000000002</v>
      </c>
      <c r="AE149" s="16">
        <f>IF((SUM('[1]Skog Ålder Underlag'!AF157:AJ157)/5)&lt;&gt;"",(SUM('[1]Skog Ålder Underlag'!AF157:AJ157)/5)/1000,0)</f>
        <v>229.43879999999999</v>
      </c>
      <c r="AF149" s="16">
        <f>IF((SUM('[1]Skog Ålder Underlag'!AG157:AK157)/5)&lt;&gt;"",(SUM('[1]Skog Ålder Underlag'!AG157:AK157)/5)/1000,0)</f>
        <v>229.04021808156517</v>
      </c>
      <c r="AG149" s="16">
        <f>IF((SUM('[1]Skog Ålder Underlag'!AH157:AL157)/5)&lt;&gt;"",(SUM('[1]Skog Ålder Underlag'!AH157:AL157)/5)/1000,0)</f>
        <v>224.91022711301648</v>
      </c>
      <c r="AH149" s="16">
        <f>IF((SUM('[1]Skog Ålder Underlag'!AI157:AM157)/5)&lt;&gt;"",(SUM('[1]Skog Ålder Underlag'!AI157:AM157)/5)/1000,0)</f>
        <v>206.83191979323166</v>
      </c>
      <c r="AI149" s="16">
        <f>IF((SUM('[1]Skog Ålder Underlag'!AJ157:AN157)/5)&lt;&gt;"",(SUM('[1]Skog Ålder Underlag'!AJ157:AN157)/5)/1000,0)</f>
        <v>201.47902320526538</v>
      </c>
      <c r="AJ149" s="16">
        <f>IF((SUM('[1]Skog Ålder Underlag'!AK157:AO157)/5)&lt;&gt;"",(SUM('[1]Skog Ålder Underlag'!AK157:AO157)/5)/1000,0)</f>
        <v>199.14688308740122</v>
      </c>
      <c r="AK149" s="16">
        <f>IF((SUM('[1]Skog Ålder Underlag'!AL157:AP157)/5)&lt;&gt;"",(SUM('[1]Skog Ålder Underlag'!AL157:AP157)/5)/1000,0)</f>
        <v>191.89795474362225</v>
      </c>
      <c r="AL149" s="16">
        <f>IF((SUM('[1]Skog Ålder Underlag'!AM157:AQ157)/5)&lt;&gt;"",(SUM('[1]Skog Ålder Underlag'!AM157:AQ157)/5)/1000,0)</f>
        <v>196.22944721551326</v>
      </c>
      <c r="AM149" s="16">
        <f>IF((SUM('[1]Skog Ålder Underlag'!AN157:AR157)/5)&lt;&gt;"",(SUM('[1]Skog Ålder Underlag'!AN157:AR157)/5)/1000,0)</f>
        <v>204.4515119738422</v>
      </c>
      <c r="AN149" s="16">
        <f>IF((SUM('[1]Skog Ålder Underlag'!AO157:AS157)/5)&lt;&gt;"",(SUM('[1]Skog Ålder Underlag'!AO157:AS157)/5)/1000,0)</f>
        <v>212.56118060241948</v>
      </c>
      <c r="AO149" s="16">
        <f>IF((SUM('[1]Skog Ålder Underlag'!AP157:AT157)/5)&lt;&gt;"",(SUM('[1]Skog Ålder Underlag'!AP157:AT157)/5)/1000,0)</f>
        <v>198.65617568922949</v>
      </c>
      <c r="AP149" s="16">
        <f>IF((SUM('[1]Skog Ålder Underlag'!AQ157:AU157)/5)&lt;&gt;"",(SUM('[1]Skog Ålder Underlag'!AQ157:AU157)/5)/1000,0)</f>
        <v>191.54640814013803</v>
      </c>
      <c r="AQ149" s="16">
        <f>IF((SUM('[1]Skog Ålder Underlag'!AR157:AV157)/5)&lt;&gt;"",(SUM('[1]Skog Ålder Underlag'!AR157:AV157)/5)/1000,0)</f>
        <v>185.59829619784239</v>
      </c>
      <c r="AR149" s="16">
        <f>IF((SUM('[1]Skog Ålder Underlag'!AS157:AW157)/5)&lt;&gt;"",(SUM('[1]Skog Ålder Underlag'!AS157:AW157)/5)/1000,0)</f>
        <v>179.5236820065507</v>
      </c>
      <c r="AS149" s="16">
        <f>IF((SUM('[1]Skog Ålder Underlag'!AT157:AX157)/5)&lt;&gt;"",(SUM('[1]Skog Ålder Underlag'!AT157:AX157)/5)/1000,0)</f>
        <v>188.26466743987862</v>
      </c>
      <c r="AT149" s="16">
        <f>IF((SUM('[1]Skog Ålder Underlag'!AU157:AY157)/5)&lt;&gt;"",(SUM('[1]Skog Ålder Underlag'!AU157:AY157)/5)/1000,0)</f>
        <v>179.99038198968475</v>
      </c>
      <c r="AU149" s="16">
        <f>IF((SUM('[1]Skog Ålder Underlag'!AV157:AZ157)/5)&lt;&gt;"",(SUM('[1]Skog Ålder Underlag'!AV157:AZ157)/5)/1000,0)</f>
        <v>170.07551161087389</v>
      </c>
      <c r="AV149" s="16">
        <f>IF((SUM('[1]Skog Ålder Underlag'!AW157:BA157)/5)&lt;&gt;"",(SUM('[1]Skog Ålder Underlag'!AW157:BA157)/5)/1000,0)</f>
        <v>162.89694598069246</v>
      </c>
      <c r="AW149" s="16">
        <f>IF((SUM('[1]Skog Ålder Underlag'!AX157:BB157)/5)&lt;&gt;"",(SUM('[1]Skog Ålder Underlag'!AX157:BB157)/5)/1000,0)</f>
        <v>150.47729643697636</v>
      </c>
      <c r="AX149" s="16">
        <f>IF((SUM('[1]Skog Ålder Underlag'!AY157:BC157)/5)&lt;&gt;"",(SUM('[1]Skog Ålder Underlag'!AY157:BC157)/5)/1000,0)</f>
        <v>132.54030464583266</v>
      </c>
      <c r="AY149" s="16">
        <f>IF((SUM('[1]Skog Ålder Underlag'!AZ157:BD157)/5)&lt;&gt;"",(SUM('[1]Skog Ålder Underlag'!AZ157:BD157)/5)/1000,0)</f>
        <v>146.08602426329554</v>
      </c>
      <c r="AZ149" s="16">
        <f>IF((SUM('[1]Skog Ålder Underlag'!BA157:BE157)/5)&lt;&gt;"",(SUM('[1]Skog Ålder Underlag'!BA157:BE157)/5)/1000,0)</f>
        <v>162.50545872331185</v>
      </c>
      <c r="BA149" s="16">
        <f>IF((SUM('[1]Skog Ålder Underlag'!BB157:BF157)/5)&lt;&gt;"",(SUM('[1]Skog Ålder Underlag'!BB157:BF157)/5)/1000,0)</f>
        <v>162.91877667743327</v>
      </c>
      <c r="BB149" s="16">
        <f>IF((SUM('[1]Skog Ålder Underlag'!BC157:BG157)/5)&lt;&gt;"",(SUM('[1]Skog Ålder Underlag'!BC157:BG157)/5)/1000,0)</f>
        <v>156.06314542725491</v>
      </c>
      <c r="BC149" s="16">
        <f>IF((SUM('[1]Skog Ålder Underlag'!BD157:BH157)/5)&lt;&gt;"",(SUM('[1]Skog Ålder Underlag'!BD157:BH157)/5)/1000,0)</f>
        <v>142.48401784092343</v>
      </c>
      <c r="BD149" s="16">
        <f>IF((SUM('[1]Skog Ålder Underlag'!BE157:BI157)/5)&lt;&gt;"",(SUM('[1]Skog Ålder Underlag'!BE157:BI157)/5)/1000,0)</f>
        <v>157.38432763776564</v>
      </c>
      <c r="BE149" s="16">
        <f>IF((SUM('[1]Skog Ålder Underlag'!BF157:BJ157)/5)&lt;&gt;"",(SUM('[1]Skog Ålder Underlag'!BF157:BJ157)/5)/1000,0)</f>
        <v>134.49401477805685</v>
      </c>
      <c r="BF149" s="16">
        <f>IF((SUM('[1]Skog Ålder Underlag'!BG157:BK157)/5)&lt;&gt;"",(SUM('[1]Skog Ålder Underlag'!BG157:BK157)/5)/1000,0)</f>
        <v>126.00546006132076</v>
      </c>
      <c r="BG149" s="16">
        <f>IF((SUM('[1]Skog Ålder Underlag'!BH157:BL157)/5)&lt;&gt;"",(SUM('[1]Skog Ålder Underlag'!BH157:BL157)/5)/1000,0)</f>
        <v>124.79724163249543</v>
      </c>
      <c r="BH149" s="16">
        <f>IF((SUM('[1]Skog Ålder Underlag'!BI157:BM157)/5)&lt;&gt;"",(SUM('[1]Skog Ålder Underlag'!BI157:BM157)/5)/1000,0)</f>
        <v>129.47240293480783</v>
      </c>
      <c r="BI149" s="16">
        <f>IF((SUM('[1]Skog Ålder Underlag'!BJ157:BN157)/5)&lt;&gt;"",(SUM('[1]Skog Ålder Underlag'!BJ157:BN157)/5)/1000,0)</f>
        <v>110.60704567936288</v>
      </c>
    </row>
    <row r="150" spans="1:61" s="7" customFormat="1" x14ac:dyDescent="0.25">
      <c r="A150" s="19"/>
      <c r="B150" s="18"/>
      <c r="C150" s="18"/>
      <c r="D150" s="17" t="s">
        <v>6</v>
      </c>
      <c r="E150" s="16">
        <f>IF('[1]Skog Ålder Underlag'!F158&lt;&gt;"",'[1]Skog Ålder Underlag'!F158/1000,0)</f>
        <v>162.36308060399989</v>
      </c>
      <c r="F150" s="16">
        <f>IF((SUM('[1]Skog Ålder Underlag'!G158:K158)/5)&lt;&gt;"",(SUM('[1]Skog Ålder Underlag'!G158:K158)/5)/1000,0)</f>
        <v>343.24604000000005</v>
      </c>
      <c r="G150" s="16">
        <f>IF((SUM('[1]Skog Ålder Underlag'!H158:L158)/5)&lt;&gt;"",(SUM('[1]Skog Ålder Underlag'!H158:L158)/5)/1000,0)</f>
        <v>336.97080000000011</v>
      </c>
      <c r="H150" s="16">
        <f>IF((SUM('[1]Skog Ålder Underlag'!I158:M158)/5)&lt;&gt;"",(SUM('[1]Skog Ålder Underlag'!I158:M158)/5)/1000,0)</f>
        <v>328.06666000000001</v>
      </c>
      <c r="I150" s="16">
        <f>IF((SUM('[1]Skog Ålder Underlag'!J158:N158)/5)&lt;&gt;"",(SUM('[1]Skog Ålder Underlag'!J158:N158)/5)/1000,0)</f>
        <v>340.89159999999993</v>
      </c>
      <c r="J150" s="16">
        <f>IF((SUM('[1]Skog Ålder Underlag'!K158:O158)/5)&lt;&gt;"",(SUM('[1]Skog Ålder Underlag'!K158:O158)/5)/1000,0)</f>
        <v>340.33648000000005</v>
      </c>
      <c r="K150" s="16">
        <f>IF((SUM('[1]Skog Ålder Underlag'!L158:P158)/5)&lt;&gt;"",(SUM('[1]Skog Ålder Underlag'!L158:P158)/5)/1000,0)</f>
        <v>346.54048000000012</v>
      </c>
      <c r="L150" s="16">
        <f>IF((SUM('[1]Skog Ålder Underlag'!M158:Q158)/5)&lt;&gt;"",(SUM('[1]Skog Ålder Underlag'!M158:Q158)/5)/1000,0)</f>
        <v>342.28941999999995</v>
      </c>
      <c r="M150" s="16">
        <f>IF((SUM('[1]Skog Ålder Underlag'!N158:R158)/5)&lt;&gt;"",(SUM('[1]Skog Ålder Underlag'!N158:R158)/5)/1000,0)</f>
        <v>348.15152</v>
      </c>
      <c r="N150" s="16">
        <f>IF((SUM('[1]Skog Ålder Underlag'!O158:S158)/5)&lt;&gt;"",(SUM('[1]Skog Ålder Underlag'!O158:S158)/5)/1000,0)</f>
        <v>327.64802000000014</v>
      </c>
      <c r="O150" s="16">
        <f>IF((SUM('[1]Skog Ålder Underlag'!P158:T158)/5)&lt;&gt;"",(SUM('[1]Skog Ålder Underlag'!P158:T158)/5)/1000,0)</f>
        <v>335.26022000000006</v>
      </c>
      <c r="P150" s="16">
        <f>IF((SUM('[1]Skog Ålder Underlag'!Q158:U158)/5)&lt;&gt;"",(SUM('[1]Skog Ålder Underlag'!Q158:U158)/5)/1000,0)</f>
        <v>332.75636000000014</v>
      </c>
      <c r="Q150" s="16">
        <f>IF((SUM('[1]Skog Ålder Underlag'!R158:V158)/5)&lt;&gt;"",(SUM('[1]Skog Ålder Underlag'!R158:V158)/5)/1000,0)</f>
        <v>348.72614000000027</v>
      </c>
      <c r="R150" s="16">
        <f>IF((SUM('[1]Skog Ålder Underlag'!S158:W158)/5)&lt;&gt;"",(SUM('[1]Skog Ålder Underlag'!S158:W158)/5)/1000,0)</f>
        <v>373.14892000000043</v>
      </c>
      <c r="S150" s="16">
        <f>IF((SUM('[1]Skog Ålder Underlag'!T158:X158)/5)&lt;&gt;"",(SUM('[1]Skog Ålder Underlag'!T158:X158)/5)/1000,0)</f>
        <v>391.8305800000004</v>
      </c>
      <c r="T150" s="16">
        <f>IF((SUM('[1]Skog Ålder Underlag'!U158:Y158)/5)&lt;&gt;"",(SUM('[1]Skog Ålder Underlag'!U158:Y158)/5)/1000,0)</f>
        <v>403.17814000000044</v>
      </c>
      <c r="U150" s="16">
        <f>IF((SUM('[1]Skog Ålder Underlag'!V158:Z158)/5)&lt;&gt;"",(SUM('[1]Skog Ålder Underlag'!V158:Z158)/5)/1000,0)</f>
        <v>425.87224000000009</v>
      </c>
      <c r="V150" s="16">
        <f>IF((SUM('[1]Skog Ålder Underlag'!W158:AA158)/5)&lt;&gt;"",(SUM('[1]Skog Ålder Underlag'!W158:AA158)/5)/1000,0)</f>
        <v>424.01188000000008</v>
      </c>
      <c r="W150" s="16">
        <f>IF((SUM('[1]Skog Ålder Underlag'!X158:AB158)/5)&lt;&gt;"",(SUM('[1]Skog Ålder Underlag'!X158:AB158)/5)/1000,0)</f>
        <v>417.08345999999983</v>
      </c>
      <c r="X150" s="16">
        <f>IF((SUM('[1]Skog Ålder Underlag'!Y158:AC158)/5)&lt;&gt;"",(SUM('[1]Skog Ålder Underlag'!Y158:AC158)/5)/1000,0)</f>
        <v>423.35885999999999</v>
      </c>
      <c r="Y150" s="16">
        <f>IF((SUM('[1]Skog Ålder Underlag'!Z158:AD158)/5)&lt;&gt;"",(SUM('[1]Skog Ålder Underlag'!Z158:AD158)/5)/1000,0)</f>
        <v>406.07671999999985</v>
      </c>
      <c r="Z150" s="16">
        <f>IF((SUM('[1]Skog Ålder Underlag'!AA158:AE158)/5)&lt;&gt;"",(SUM('[1]Skog Ålder Underlag'!AA158:AE158)/5)/1000,0)</f>
        <v>372.75579999999997</v>
      </c>
      <c r="AA150" s="16">
        <f>IF((SUM('[1]Skog Ålder Underlag'!AB158:AF158)/5)&lt;&gt;"",(SUM('[1]Skog Ålder Underlag'!AB158:AF158)/5)/1000,0)</f>
        <v>365.44259999999997</v>
      </c>
      <c r="AB150" s="16">
        <f>IF((SUM('[1]Skog Ålder Underlag'!AC158:AG158)/5)&lt;&gt;"",(SUM('[1]Skog Ålder Underlag'!AC158:AG158)/5)/1000,0)</f>
        <v>332.69200000000001</v>
      </c>
      <c r="AC150" s="16">
        <f>IF((SUM('[1]Skog Ålder Underlag'!AD158:AH158)/5)&lt;&gt;"",(SUM('[1]Skog Ålder Underlag'!AD158:AH158)/5)/1000,0)</f>
        <v>309.21679999999998</v>
      </c>
      <c r="AD150" s="16">
        <f>IF((SUM('[1]Skog Ålder Underlag'!AE158:AI158)/5)&lt;&gt;"",(SUM('[1]Skog Ålder Underlag'!AE158:AI158)/5)/1000,0)</f>
        <v>291.39979999999997</v>
      </c>
      <c r="AE150" s="16">
        <f>IF((SUM('[1]Skog Ålder Underlag'!AF158:AJ158)/5)&lt;&gt;"",(SUM('[1]Skog Ålder Underlag'!AF158:AJ158)/5)/1000,0)</f>
        <v>298.90440000000001</v>
      </c>
      <c r="AF150" s="16">
        <f>IF((SUM('[1]Skog Ålder Underlag'!AG158:AK158)/5)&lt;&gt;"",(SUM('[1]Skog Ålder Underlag'!AG158:AK158)/5)/1000,0)</f>
        <v>283.36840130727632</v>
      </c>
      <c r="AG150" s="16">
        <f>IF((SUM('[1]Skog Ålder Underlag'!AH158:AL158)/5)&lt;&gt;"",(SUM('[1]Skog Ålder Underlag'!AH158:AL158)/5)/1000,0)</f>
        <v>292.61271484783032</v>
      </c>
      <c r="AH150" s="16">
        <f>IF((SUM('[1]Skog Ålder Underlag'!AI158:AM158)/5)&lt;&gt;"",(SUM('[1]Skog Ålder Underlag'!AI158:AM158)/5)/1000,0)</f>
        <v>291.98207176473659</v>
      </c>
      <c r="AI150" s="16">
        <f>IF((SUM('[1]Skog Ålder Underlag'!AJ158:AN158)/5)&lt;&gt;"",(SUM('[1]Skog Ålder Underlag'!AJ158:AN158)/5)/1000,0)</f>
        <v>281.35813925493659</v>
      </c>
      <c r="AJ150" s="16">
        <f>IF((SUM('[1]Skog Ålder Underlag'!AK158:AO158)/5)&lt;&gt;"",(SUM('[1]Skog Ålder Underlag'!AK158:AO158)/5)/1000,0)</f>
        <v>269.83852402257236</v>
      </c>
      <c r="AK150" s="16">
        <f>IF((SUM('[1]Skog Ålder Underlag'!AL158:AP158)/5)&lt;&gt;"",(SUM('[1]Skog Ålder Underlag'!AL158:AP158)/5)/1000,0)</f>
        <v>259.11498118382116</v>
      </c>
      <c r="AL150" s="16">
        <f>IF((SUM('[1]Skog Ålder Underlag'!AM158:AQ158)/5)&lt;&gt;"",(SUM('[1]Skog Ålder Underlag'!AM158:AQ158)/5)/1000,0)</f>
        <v>256.92631140125991</v>
      </c>
      <c r="AM150" s="16">
        <f>IF((SUM('[1]Skog Ålder Underlag'!AN158:AR158)/5)&lt;&gt;"",(SUM('[1]Skog Ålder Underlag'!AN158:AR158)/5)/1000,0)</f>
        <v>237.16460967061823</v>
      </c>
      <c r="AN150" s="16">
        <f>IF((SUM('[1]Skog Ålder Underlag'!AO158:AS158)/5)&lt;&gt;"",(SUM('[1]Skog Ålder Underlag'!AO158:AS158)/5)/1000,0)</f>
        <v>241.34089269012711</v>
      </c>
      <c r="AO150" s="16">
        <f>IF((SUM('[1]Skog Ålder Underlag'!AP158:AT158)/5)&lt;&gt;"",(SUM('[1]Skog Ålder Underlag'!AP158:AT158)/5)/1000,0)</f>
        <v>245.37575512149013</v>
      </c>
      <c r="AP150" s="16">
        <f>IF((SUM('[1]Skog Ålder Underlag'!AQ158:AU158)/5)&lt;&gt;"",(SUM('[1]Skog Ålder Underlag'!AQ158:AU158)/5)/1000,0)</f>
        <v>250.55223784272653</v>
      </c>
      <c r="AQ150" s="16">
        <f>IF((SUM('[1]Skog Ålder Underlag'!AR158:AV158)/5)&lt;&gt;"",(SUM('[1]Skog Ålder Underlag'!AR158:AV158)/5)/1000,0)</f>
        <v>240.16497595308567</v>
      </c>
      <c r="AR150" s="16">
        <f>IF((SUM('[1]Skog Ålder Underlag'!AS158:AW158)/5)&lt;&gt;"",(SUM('[1]Skog Ålder Underlag'!AS158:AW158)/5)/1000,0)</f>
        <v>246.31856974341929</v>
      </c>
      <c r="AS150" s="16">
        <f>IF((SUM('[1]Skog Ålder Underlag'!AT158:AX158)/5)&lt;&gt;"",(SUM('[1]Skog Ålder Underlag'!AT158:AX158)/5)/1000,0)</f>
        <v>236.94632666479089</v>
      </c>
      <c r="AT150" s="16">
        <f>IF((SUM('[1]Skog Ålder Underlag'!AU158:AY158)/5)&lt;&gt;"",(SUM('[1]Skog Ålder Underlag'!AU158:AY158)/5)/1000,0)</f>
        <v>203.87669804408338</v>
      </c>
      <c r="AU150" s="16">
        <f>IF((SUM('[1]Skog Ålder Underlag'!AV158:AZ158)/5)&lt;&gt;"",(SUM('[1]Skog Ålder Underlag'!AV158:AZ158)/5)/1000,0)</f>
        <v>181.05884699135015</v>
      </c>
      <c r="AV150" s="16">
        <f>IF((SUM('[1]Skog Ålder Underlag'!AW158:BA158)/5)&lt;&gt;"",(SUM('[1]Skog Ålder Underlag'!AW158:BA158)/5)/1000,0)</f>
        <v>185.51647974533441</v>
      </c>
      <c r="AW150" s="16">
        <f>IF((SUM('[1]Skog Ålder Underlag'!AX158:BB158)/5)&lt;&gt;"",(SUM('[1]Skog Ålder Underlag'!AX158:BB158)/5)/1000,0)</f>
        <v>174.24137166406999</v>
      </c>
      <c r="AX150" s="16">
        <f>IF((SUM('[1]Skog Ålder Underlag'!AY158:BC158)/5)&lt;&gt;"",(SUM('[1]Skog Ålder Underlag'!AY158:BC158)/5)/1000,0)</f>
        <v>170.36690585049288</v>
      </c>
      <c r="AY150" s="16">
        <f>IF((SUM('[1]Skog Ålder Underlag'!AZ158:BD158)/5)&lt;&gt;"",(SUM('[1]Skog Ålder Underlag'!AZ158:BD158)/5)/1000,0)</f>
        <v>171.08798752645799</v>
      </c>
      <c r="AZ150" s="16">
        <f>IF((SUM('[1]Skog Ålder Underlag'!BA158:BE158)/5)&lt;&gt;"",(SUM('[1]Skog Ålder Underlag'!BA158:BE158)/5)/1000,0)</f>
        <v>190.98934743505967</v>
      </c>
      <c r="BA150" s="16">
        <f>IF((SUM('[1]Skog Ålder Underlag'!BB158:BF158)/5)&lt;&gt;"",(SUM('[1]Skog Ålder Underlag'!BB158:BF158)/5)/1000,0)</f>
        <v>177.10195019643865</v>
      </c>
      <c r="BB150" s="16">
        <f>IF((SUM('[1]Skog Ålder Underlag'!BC158:BG158)/5)&lt;&gt;"",(SUM('[1]Skog Ålder Underlag'!BC158:BG158)/5)/1000,0)</f>
        <v>180.9012045515702</v>
      </c>
      <c r="BC150" s="16">
        <f>IF((SUM('[1]Skog Ålder Underlag'!BD158:BH158)/5)&lt;&gt;"",(SUM('[1]Skog Ålder Underlag'!BD158:BH158)/5)/1000,0)</f>
        <v>167.00393782551538</v>
      </c>
      <c r="BD150" s="16">
        <f>IF((SUM('[1]Skog Ålder Underlag'!BE158:BI158)/5)&lt;&gt;"",(SUM('[1]Skog Ålder Underlag'!BE158:BI158)/5)/1000,0)</f>
        <v>162.61625597543974</v>
      </c>
      <c r="BE150" s="16">
        <f>IF((SUM('[1]Skog Ålder Underlag'!BF158:BJ158)/5)&lt;&gt;"",(SUM('[1]Skog Ålder Underlag'!BF158:BJ158)/5)/1000,0)</f>
        <v>154.83386239610255</v>
      </c>
      <c r="BF150" s="16">
        <f>IF((SUM('[1]Skog Ålder Underlag'!BG158:BK158)/5)&lt;&gt;"",(SUM('[1]Skog Ålder Underlag'!BG158:BK158)/5)/1000,0)</f>
        <v>138.14599044311751</v>
      </c>
      <c r="BG150" s="16">
        <f>IF((SUM('[1]Skog Ålder Underlag'!BH158:BL158)/5)&lt;&gt;"",(SUM('[1]Skog Ålder Underlag'!BH158:BL158)/5)/1000,0)</f>
        <v>119.89277018906412</v>
      </c>
      <c r="BH150" s="16">
        <f>IF((SUM('[1]Skog Ålder Underlag'!BI158:BM158)/5)&lt;&gt;"",(SUM('[1]Skog Ålder Underlag'!BI158:BM158)/5)/1000,0)</f>
        <v>124.44351487519141</v>
      </c>
      <c r="BI150" s="16">
        <f>IF((SUM('[1]Skog Ålder Underlag'!BJ158:BN158)/5)&lt;&gt;"",(SUM('[1]Skog Ålder Underlag'!BJ158:BN158)/5)/1000,0)</f>
        <v>133.38899418993498</v>
      </c>
    </row>
    <row r="151" spans="1:61" s="7" customFormat="1" x14ac:dyDescent="0.25">
      <c r="A151" s="19"/>
      <c r="B151" s="18"/>
      <c r="C151" s="18"/>
      <c r="D151" s="17" t="s">
        <v>5</v>
      </c>
      <c r="E151" s="16">
        <f>IF('[1]Skog Ålder Underlag'!F159&lt;&gt;"",'[1]Skog Ålder Underlag'!F159/1000,0)</f>
        <v>161.33952786999967</v>
      </c>
      <c r="F151" s="16">
        <f>IF((SUM('[1]Skog Ålder Underlag'!G159:K159)/5)&lt;&gt;"",(SUM('[1]Skog Ålder Underlag'!G159:K159)/5)/1000,0)</f>
        <v>207.07705999999996</v>
      </c>
      <c r="G151" s="16">
        <f>IF((SUM('[1]Skog Ålder Underlag'!H159:L159)/5)&lt;&gt;"",(SUM('[1]Skog Ålder Underlag'!H159:L159)/5)/1000,0)</f>
        <v>212.56207999999998</v>
      </c>
      <c r="H151" s="16">
        <f>IF((SUM('[1]Skog Ålder Underlag'!I159:M159)/5)&lt;&gt;"",(SUM('[1]Skog Ålder Underlag'!I159:M159)/5)/1000,0)</f>
        <v>210.93209999999993</v>
      </c>
      <c r="I151" s="16">
        <f>IF((SUM('[1]Skog Ålder Underlag'!J159:N159)/5)&lt;&gt;"",(SUM('[1]Skog Ålder Underlag'!J159:N159)/5)/1000,0)</f>
        <v>209.02315999999996</v>
      </c>
      <c r="J151" s="16">
        <f>IF((SUM('[1]Skog Ålder Underlag'!K159:O159)/5)&lt;&gt;"",(SUM('[1]Skog Ålder Underlag'!K159:O159)/5)/1000,0)</f>
        <v>239.67844000000002</v>
      </c>
      <c r="K151" s="16">
        <f>IF((SUM('[1]Skog Ålder Underlag'!L159:P159)/5)&lt;&gt;"",(SUM('[1]Skog Ålder Underlag'!L159:P159)/5)/1000,0)</f>
        <v>224.27098000000007</v>
      </c>
      <c r="L151" s="16">
        <f>IF((SUM('[1]Skog Ålder Underlag'!M159:Q159)/5)&lt;&gt;"",(SUM('[1]Skog Ålder Underlag'!M159:Q159)/5)/1000,0)</f>
        <v>226.01098000000005</v>
      </c>
      <c r="M151" s="16">
        <f>IF((SUM('[1]Skog Ålder Underlag'!N159:R159)/5)&lt;&gt;"",(SUM('[1]Skog Ålder Underlag'!N159:R159)/5)/1000,0)</f>
        <v>239.96666000000008</v>
      </c>
      <c r="N151" s="16">
        <f>IF((SUM('[1]Skog Ålder Underlag'!O159:S159)/5)&lt;&gt;"",(SUM('[1]Skog Ålder Underlag'!O159:S159)/5)/1000,0)</f>
        <v>228.67436000000004</v>
      </c>
      <c r="O151" s="16">
        <f>IF((SUM('[1]Skog Ålder Underlag'!P159:T159)/5)&lt;&gt;"",(SUM('[1]Skog Ålder Underlag'!P159:T159)/5)/1000,0)</f>
        <v>201.50149999999999</v>
      </c>
      <c r="P151" s="16">
        <f>IF((SUM('[1]Skog Ålder Underlag'!Q159:U159)/5)&lt;&gt;"",(SUM('[1]Skog Ålder Underlag'!Q159:U159)/5)/1000,0)</f>
        <v>196.92574000000002</v>
      </c>
      <c r="Q151" s="16">
        <f>IF((SUM('[1]Skog Ålder Underlag'!R159:V159)/5)&lt;&gt;"",(SUM('[1]Skog Ålder Underlag'!R159:V159)/5)/1000,0)</f>
        <v>193.4827800000001</v>
      </c>
      <c r="R151" s="16">
        <f>IF((SUM('[1]Skog Ålder Underlag'!S159:W159)/5)&lt;&gt;"",(SUM('[1]Skog Ålder Underlag'!S159:W159)/5)/1000,0)</f>
        <v>179.42958000000004</v>
      </c>
      <c r="S151" s="16">
        <f>IF((SUM('[1]Skog Ålder Underlag'!T159:X159)/5)&lt;&gt;"",(SUM('[1]Skog Ålder Underlag'!T159:X159)/5)/1000,0)</f>
        <v>207.99660000000003</v>
      </c>
      <c r="T151" s="16">
        <f>IF((SUM('[1]Skog Ålder Underlag'!U159:Y159)/5)&lt;&gt;"",(SUM('[1]Skog Ålder Underlag'!U159:Y159)/5)/1000,0)</f>
        <v>224.48583999999994</v>
      </c>
      <c r="U151" s="16">
        <f>IF((SUM('[1]Skog Ålder Underlag'!V159:Z159)/5)&lt;&gt;"",(SUM('[1]Skog Ålder Underlag'!V159:Z159)/5)/1000,0)</f>
        <v>237.46943999999988</v>
      </c>
      <c r="V151" s="16">
        <f>IF((SUM('[1]Skog Ålder Underlag'!W159:AA159)/5)&lt;&gt;"",(SUM('[1]Skog Ålder Underlag'!W159:AA159)/5)/1000,0)</f>
        <v>243.58557999999991</v>
      </c>
      <c r="W151" s="16">
        <f>IF((SUM('[1]Skog Ålder Underlag'!X159:AB159)/5)&lt;&gt;"",(SUM('[1]Skog Ålder Underlag'!X159:AB159)/5)/1000,0)</f>
        <v>256.92833999999993</v>
      </c>
      <c r="X151" s="16">
        <f>IF((SUM('[1]Skog Ålder Underlag'!Y159:AC159)/5)&lt;&gt;"",(SUM('[1]Skog Ålder Underlag'!Y159:AC159)/5)/1000,0)</f>
        <v>239.74711999999994</v>
      </c>
      <c r="Y151" s="16">
        <f>IF((SUM('[1]Skog Ålder Underlag'!Z159:AD159)/5)&lt;&gt;"",(SUM('[1]Skog Ålder Underlag'!Z159:AD159)/5)/1000,0)</f>
        <v>232.72315999999998</v>
      </c>
      <c r="Z151" s="16">
        <f>IF((SUM('[1]Skog Ålder Underlag'!AA159:AE159)/5)&lt;&gt;"",(SUM('[1]Skog Ålder Underlag'!AA159:AE159)/5)/1000,0)</f>
        <v>246.00659999999999</v>
      </c>
      <c r="AA151" s="16">
        <f>IF((SUM('[1]Skog Ålder Underlag'!AB159:AF159)/5)&lt;&gt;"",(SUM('[1]Skog Ålder Underlag'!AB159:AF159)/5)/1000,0)</f>
        <v>244.46700000000001</v>
      </c>
      <c r="AB151" s="16">
        <f>IF((SUM('[1]Skog Ålder Underlag'!AC159:AG159)/5)&lt;&gt;"",(SUM('[1]Skog Ålder Underlag'!AC159:AG159)/5)/1000,0)</f>
        <v>250.8622</v>
      </c>
      <c r="AC151" s="16">
        <f>IF((SUM('[1]Skog Ålder Underlag'!AD159:AH159)/5)&lt;&gt;"",(SUM('[1]Skog Ålder Underlag'!AD159:AH159)/5)/1000,0)</f>
        <v>259.76499999999999</v>
      </c>
      <c r="AD151" s="16">
        <f>IF((SUM('[1]Skog Ålder Underlag'!AE159:AI159)/5)&lt;&gt;"",(SUM('[1]Skog Ålder Underlag'!AE159:AI159)/5)/1000,0)</f>
        <v>268.65859999999998</v>
      </c>
      <c r="AE151" s="16">
        <f>IF((SUM('[1]Skog Ålder Underlag'!AF159:AJ159)/5)&lt;&gt;"",(SUM('[1]Skog Ålder Underlag'!AF159:AJ159)/5)/1000,0)</f>
        <v>256.13099999999997</v>
      </c>
      <c r="AF151" s="16">
        <f>IF((SUM('[1]Skog Ålder Underlag'!AG159:AK159)/5)&lt;&gt;"",(SUM('[1]Skog Ålder Underlag'!AG159:AK159)/5)/1000,0)</f>
        <v>248.09951110381198</v>
      </c>
      <c r="AG151" s="16">
        <f>IF((SUM('[1]Skog Ålder Underlag'!AH159:AL159)/5)&lt;&gt;"",(SUM('[1]Skog Ålder Underlag'!AH159:AL159)/5)/1000,0)</f>
        <v>232.75938342381943</v>
      </c>
      <c r="AH151" s="16">
        <f>IF((SUM('[1]Skog Ålder Underlag'!AI159:AM159)/5)&lt;&gt;"",(SUM('[1]Skog Ålder Underlag'!AI159:AM159)/5)/1000,0)</f>
        <v>235.23084430680689</v>
      </c>
      <c r="AI151" s="16">
        <f>IF((SUM('[1]Skog Ålder Underlag'!AJ159:AN159)/5)&lt;&gt;"",(SUM('[1]Skog Ålder Underlag'!AJ159:AN159)/5)/1000,0)</f>
        <v>227.66766439196752</v>
      </c>
      <c r="AJ151" s="16">
        <f>IF((SUM('[1]Skog Ålder Underlag'!AK159:AO159)/5)&lt;&gt;"",(SUM('[1]Skog Ålder Underlag'!AK159:AO159)/5)/1000,0)</f>
        <v>229.92567474386428</v>
      </c>
      <c r="AK151" s="16">
        <f>IF((SUM('[1]Skog Ålder Underlag'!AL159:AP159)/5)&lt;&gt;"",(SUM('[1]Skog Ålder Underlag'!AL159:AP159)/5)/1000,0)</f>
        <v>230.36826029164499</v>
      </c>
      <c r="AL151" s="16">
        <f>IF((SUM('[1]Skog Ålder Underlag'!AM159:AQ159)/5)&lt;&gt;"",(SUM('[1]Skog Ålder Underlag'!AM159:AQ159)/5)/1000,0)</f>
        <v>230.36169122333163</v>
      </c>
      <c r="AM151" s="16">
        <f>IF((SUM('[1]Skog Ålder Underlag'!AN159:AR159)/5)&lt;&gt;"",(SUM('[1]Skog Ålder Underlag'!AN159:AR159)/5)/1000,0)</f>
        <v>218.9549304417117</v>
      </c>
      <c r="AN151" s="16">
        <f>IF((SUM('[1]Skog Ålder Underlag'!AO159:AS159)/5)&lt;&gt;"",(SUM('[1]Skog Ålder Underlag'!AO159:AS159)/5)/1000,0)</f>
        <v>207.55434483598478</v>
      </c>
      <c r="AO151" s="16">
        <f>IF((SUM('[1]Skog Ålder Underlag'!AP159:AT159)/5)&lt;&gt;"",(SUM('[1]Skog Ålder Underlag'!AP159:AT159)/5)/1000,0)</f>
        <v>205.73230278410347</v>
      </c>
      <c r="AP151" s="16">
        <f>IF((SUM('[1]Skog Ålder Underlag'!AQ159:AU159)/5)&lt;&gt;"",(SUM('[1]Skog Ålder Underlag'!AQ159:AU159)/5)/1000,0)</f>
        <v>203.59399365866659</v>
      </c>
      <c r="AQ151" s="16">
        <f>IF((SUM('[1]Skog Ålder Underlag'!AR159:AV159)/5)&lt;&gt;"",(SUM('[1]Skog Ålder Underlag'!AR159:AV159)/5)/1000,0)</f>
        <v>207.88303366968788</v>
      </c>
      <c r="AR151" s="16">
        <f>IF((SUM('[1]Skog Ålder Underlag'!AS159:AW159)/5)&lt;&gt;"",(SUM('[1]Skog Ålder Underlag'!AS159:AW159)/5)/1000,0)</f>
        <v>219.30777112414367</v>
      </c>
      <c r="AS151" s="16">
        <f>IF((SUM('[1]Skog Ålder Underlag'!AT159:AX159)/5)&lt;&gt;"",(SUM('[1]Skog Ålder Underlag'!AT159:AX159)/5)/1000,0)</f>
        <v>210.20429489574553</v>
      </c>
      <c r="AT151" s="16">
        <f>IF((SUM('[1]Skog Ålder Underlag'!AU159:AY159)/5)&lt;&gt;"",(SUM('[1]Skog Ålder Underlag'!AU159:AY159)/5)/1000,0)</f>
        <v>203.45649123469849</v>
      </c>
      <c r="AU151" s="16">
        <f>IF((SUM('[1]Skog Ålder Underlag'!AV159:AZ159)/5)&lt;&gt;"",(SUM('[1]Skog Ålder Underlag'!AV159:AZ159)/5)/1000,0)</f>
        <v>206.12489318591096</v>
      </c>
      <c r="AV151" s="16">
        <f>IF((SUM('[1]Skog Ålder Underlag'!AW159:BA159)/5)&lt;&gt;"",(SUM('[1]Skog Ålder Underlag'!AW159:BA159)/5)/1000,0)</f>
        <v>196.66227768743428</v>
      </c>
      <c r="AW151" s="16">
        <f>IF((SUM('[1]Skog Ålder Underlag'!AX159:BB159)/5)&lt;&gt;"",(SUM('[1]Skog Ålder Underlag'!AX159:BB159)/5)/1000,0)</f>
        <v>185.27580160727075</v>
      </c>
      <c r="AX151" s="16">
        <f>IF((SUM('[1]Skog Ålder Underlag'!AY159:BC159)/5)&lt;&gt;"",(SUM('[1]Skog Ålder Underlag'!AY159:BC159)/5)/1000,0)</f>
        <v>184.19120480515099</v>
      </c>
      <c r="AY151" s="16">
        <f>IF((SUM('[1]Skog Ålder Underlag'!AZ159:BD159)/5)&lt;&gt;"",(SUM('[1]Skog Ålder Underlag'!AZ159:BD159)/5)/1000,0)</f>
        <v>194.04528791423044</v>
      </c>
      <c r="AZ151" s="16">
        <f>IF((SUM('[1]Skog Ålder Underlag'!BA159:BE159)/5)&lt;&gt;"",(SUM('[1]Skog Ålder Underlag'!BA159:BE159)/5)/1000,0)</f>
        <v>184.06150068615429</v>
      </c>
      <c r="BA151" s="16">
        <f>IF((SUM('[1]Skog Ålder Underlag'!BB159:BF159)/5)&lt;&gt;"",(SUM('[1]Skog Ålder Underlag'!BB159:BF159)/5)/1000,0)</f>
        <v>179.86202768890578</v>
      </c>
      <c r="BB151" s="16">
        <f>IF((SUM('[1]Skog Ålder Underlag'!BC159:BG159)/5)&lt;&gt;"",(SUM('[1]Skog Ålder Underlag'!BC159:BG159)/5)/1000,0)</f>
        <v>175.53178739174101</v>
      </c>
      <c r="BC151" s="16">
        <f>IF((SUM('[1]Skog Ålder Underlag'!BD159:BH159)/5)&lt;&gt;"",(SUM('[1]Skog Ålder Underlag'!BD159:BH159)/5)/1000,0)</f>
        <v>175.96016787831039</v>
      </c>
      <c r="BD151" s="16">
        <f>IF((SUM('[1]Skog Ålder Underlag'!BE159:BI159)/5)&lt;&gt;"",(SUM('[1]Skog Ålder Underlag'!BE159:BI159)/5)/1000,0)</f>
        <v>153.85744223010084</v>
      </c>
      <c r="BE151" s="16">
        <f>IF((SUM('[1]Skog Ålder Underlag'!BF159:BJ159)/5)&lt;&gt;"",(SUM('[1]Skog Ålder Underlag'!BF159:BJ159)/5)/1000,0)</f>
        <v>154.34859496458938</v>
      </c>
      <c r="BF151" s="16">
        <f>IF((SUM('[1]Skog Ålder Underlag'!BG159:BK159)/5)&lt;&gt;"",(SUM('[1]Skog Ålder Underlag'!BG159:BK159)/5)/1000,0)</f>
        <v>148.39543539281891</v>
      </c>
      <c r="BG151" s="16">
        <f>IF((SUM('[1]Skog Ålder Underlag'!BH159:BL159)/5)&lt;&gt;"",(SUM('[1]Skog Ålder Underlag'!BH159:BL159)/5)/1000,0)</f>
        <v>141.921026857036</v>
      </c>
      <c r="BH151" s="16">
        <f>IF((SUM('[1]Skog Ålder Underlag'!BI159:BM159)/5)&lt;&gt;"",(SUM('[1]Skog Ålder Underlag'!BI159:BM159)/5)/1000,0)</f>
        <v>139.92946838994797</v>
      </c>
      <c r="BI151" s="16">
        <f>IF((SUM('[1]Skog Ålder Underlag'!BJ159:BN159)/5)&lt;&gt;"",(SUM('[1]Skog Ålder Underlag'!BJ159:BN159)/5)/1000,0)</f>
        <v>141.77845288098015</v>
      </c>
    </row>
    <row r="152" spans="1:61" s="7" customFormat="1" x14ac:dyDescent="0.25">
      <c r="A152" s="19"/>
      <c r="B152" s="18"/>
      <c r="C152" s="18"/>
      <c r="D152" s="17" t="s">
        <v>4</v>
      </c>
      <c r="E152" s="16">
        <f>IF('[1]Skog Ålder Underlag'!F160&lt;&gt;"",'[1]Skog Ålder Underlag'!F160/1000,0)</f>
        <v>191.1616905159996</v>
      </c>
      <c r="F152" s="16">
        <f>IF((SUM('[1]Skog Ålder Underlag'!G160:K160)/5)&lt;&gt;"",(SUM('[1]Skog Ålder Underlag'!G160:K160)/5)/1000,0)</f>
        <v>143.66890000000001</v>
      </c>
      <c r="G152" s="16">
        <f>IF((SUM('[1]Skog Ålder Underlag'!H160:L160)/5)&lt;&gt;"",(SUM('[1]Skog Ålder Underlag'!H160:L160)/5)/1000,0)</f>
        <v>148.91765999999998</v>
      </c>
      <c r="H152" s="16">
        <f>IF((SUM('[1]Skog Ålder Underlag'!I160:M160)/5)&lt;&gt;"",(SUM('[1]Skog Ålder Underlag'!I160:M160)/5)/1000,0)</f>
        <v>147.21559999999997</v>
      </c>
      <c r="I152" s="16">
        <f>IF((SUM('[1]Skog Ålder Underlag'!J160:N160)/5)&lt;&gt;"",(SUM('[1]Skog Ålder Underlag'!J160:N160)/5)/1000,0)</f>
        <v>134.05360000000002</v>
      </c>
      <c r="J152" s="16">
        <f>IF((SUM('[1]Skog Ålder Underlag'!K160:O160)/5)&lt;&gt;"",(SUM('[1]Skog Ålder Underlag'!K160:O160)/5)/1000,0)</f>
        <v>141.34371999999996</v>
      </c>
      <c r="K152" s="16">
        <f>IF((SUM('[1]Skog Ålder Underlag'!L160:P160)/5)&lt;&gt;"",(SUM('[1]Skog Ålder Underlag'!L160:P160)/5)/1000,0)</f>
        <v>136.45033999999998</v>
      </c>
      <c r="L152" s="16">
        <f>IF((SUM('[1]Skog Ålder Underlag'!M160:Q160)/5)&lt;&gt;"",(SUM('[1]Skog Ålder Underlag'!M160:Q160)/5)/1000,0)</f>
        <v>124.91772</v>
      </c>
      <c r="M152" s="16">
        <f>IF((SUM('[1]Skog Ålder Underlag'!N160:R160)/5)&lt;&gt;"",(SUM('[1]Skog Ålder Underlag'!N160:R160)/5)/1000,0)</f>
        <v>133.31270000000001</v>
      </c>
      <c r="N152" s="16">
        <f>IF((SUM('[1]Skog Ålder Underlag'!O160:S160)/5)&lt;&gt;"",(SUM('[1]Skog Ålder Underlag'!O160:S160)/5)/1000,0)</f>
        <v>141.48037999999997</v>
      </c>
      <c r="O152" s="16">
        <f>IF((SUM('[1]Skog Ålder Underlag'!P160:T160)/5)&lt;&gt;"",(SUM('[1]Skog Ålder Underlag'!P160:T160)/5)/1000,0)</f>
        <v>133.31218000000001</v>
      </c>
      <c r="P152" s="16">
        <f>IF((SUM('[1]Skog Ålder Underlag'!Q160:U160)/5)&lt;&gt;"",(SUM('[1]Skog Ålder Underlag'!Q160:U160)/5)/1000,0)</f>
        <v>117.60216</v>
      </c>
      <c r="Q152" s="16">
        <f>IF((SUM('[1]Skog Ålder Underlag'!R160:V160)/5)&lt;&gt;"",(SUM('[1]Skog Ålder Underlag'!R160:V160)/5)/1000,0)</f>
        <v>119.99777999999998</v>
      </c>
      <c r="R152" s="16">
        <f>IF((SUM('[1]Skog Ålder Underlag'!S160:W160)/5)&lt;&gt;"",(SUM('[1]Skog Ålder Underlag'!S160:W160)/5)/1000,0)</f>
        <v>106.30957999999998</v>
      </c>
      <c r="S152" s="16">
        <f>IF((SUM('[1]Skog Ålder Underlag'!T160:X160)/5)&lt;&gt;"",(SUM('[1]Skog Ålder Underlag'!T160:X160)/5)/1000,0)</f>
        <v>110.6965</v>
      </c>
      <c r="T152" s="16">
        <f>IF((SUM('[1]Skog Ålder Underlag'!U160:Y160)/5)&lt;&gt;"",(SUM('[1]Skog Ålder Underlag'!U160:Y160)/5)/1000,0)</f>
        <v>101.23498000000001</v>
      </c>
      <c r="U152" s="16">
        <f>IF((SUM('[1]Skog Ålder Underlag'!V160:Z160)/5)&lt;&gt;"",(SUM('[1]Skog Ålder Underlag'!V160:Z160)/5)/1000,0)</f>
        <v>121.01878000000002</v>
      </c>
      <c r="V152" s="16">
        <f>IF((SUM('[1]Skog Ålder Underlag'!W160:AA160)/5)&lt;&gt;"",(SUM('[1]Skog Ålder Underlag'!W160:AA160)/5)/1000,0)</f>
        <v>107.85620000000003</v>
      </c>
      <c r="W152" s="16">
        <f>IF((SUM('[1]Skog Ålder Underlag'!X160:AB160)/5)&lt;&gt;"",(SUM('[1]Skog Ålder Underlag'!X160:AB160)/5)/1000,0)</f>
        <v>114.22294000000004</v>
      </c>
      <c r="X152" s="16">
        <f>IF((SUM('[1]Skog Ålder Underlag'!Y160:AC160)/5)&lt;&gt;"",(SUM('[1]Skog Ålder Underlag'!Y160:AC160)/5)/1000,0)</f>
        <v>108.28108</v>
      </c>
      <c r="Y152" s="16">
        <f>IF((SUM('[1]Skog Ålder Underlag'!Z160:AD160)/5)&lt;&gt;"",(SUM('[1]Skog Ålder Underlag'!Z160:AD160)/5)/1000,0)</f>
        <v>120.4812</v>
      </c>
      <c r="Z152" s="16">
        <f>IF((SUM('[1]Skog Ålder Underlag'!AA160:AE160)/5)&lt;&gt;"",(SUM('[1]Skog Ålder Underlag'!AA160:AE160)/5)/1000,0)</f>
        <v>114.02560000000001</v>
      </c>
      <c r="AA152" s="16">
        <f>IF((SUM('[1]Skog Ålder Underlag'!AB160:AF160)/5)&lt;&gt;"",(SUM('[1]Skog Ålder Underlag'!AB160:AF160)/5)/1000,0)</f>
        <v>125.7106</v>
      </c>
      <c r="AB152" s="16">
        <f>IF((SUM('[1]Skog Ålder Underlag'!AC160:AG160)/5)&lt;&gt;"",(SUM('[1]Skog Ålder Underlag'!AC160:AG160)/5)/1000,0)</f>
        <v>133.40539999999999</v>
      </c>
      <c r="AC152" s="16">
        <f>IF((SUM('[1]Skog Ålder Underlag'!AD160:AH160)/5)&lt;&gt;"",(SUM('[1]Skog Ålder Underlag'!AD160:AH160)/5)/1000,0)</f>
        <v>130.9914</v>
      </c>
      <c r="AD152" s="16">
        <f>IF((SUM('[1]Skog Ålder Underlag'!AE160:AI160)/5)&lt;&gt;"",(SUM('[1]Skog Ålder Underlag'!AE160:AI160)/5)/1000,0)</f>
        <v>134.40860000000001</v>
      </c>
      <c r="AE152" s="16">
        <f>IF((SUM('[1]Skog Ålder Underlag'!AF160:AJ160)/5)&lt;&gt;"",(SUM('[1]Skog Ålder Underlag'!AF160:AJ160)/5)/1000,0)</f>
        <v>130.422</v>
      </c>
      <c r="AF152" s="16">
        <f>IF((SUM('[1]Skog Ålder Underlag'!AG160:AK160)/5)&lt;&gt;"",(SUM('[1]Skog Ålder Underlag'!AG160:AK160)/5)/1000,0)</f>
        <v>139.68631171615974</v>
      </c>
      <c r="AG152" s="16">
        <f>IF((SUM('[1]Skog Ålder Underlag'!AH160:AL160)/5)&lt;&gt;"",(SUM('[1]Skog Ålder Underlag'!AH160:AL160)/5)/1000,0)</f>
        <v>146.40165712535386</v>
      </c>
      <c r="AH152" s="16">
        <f>IF((SUM('[1]Skog Ålder Underlag'!AI160:AM160)/5)&lt;&gt;"",(SUM('[1]Skog Ålder Underlag'!AI160:AM160)/5)/1000,0)</f>
        <v>149.73689544140888</v>
      </c>
      <c r="AI152" s="16">
        <f>IF((SUM('[1]Skog Ålder Underlag'!AJ160:AN160)/5)&lt;&gt;"",(SUM('[1]Skog Ålder Underlag'!AJ160:AN160)/5)/1000,0)</f>
        <v>155.06155628617685</v>
      </c>
      <c r="AJ152" s="16">
        <f>IF((SUM('[1]Skog Ålder Underlag'!AK160:AO160)/5)&lt;&gt;"",(SUM('[1]Skog Ålder Underlag'!AK160:AO160)/5)/1000,0)</f>
        <v>164.06946918054118</v>
      </c>
      <c r="AK152" s="16">
        <f>IF((SUM('[1]Skog Ålder Underlag'!AL160:AP160)/5)&lt;&gt;"",(SUM('[1]Skog Ålder Underlag'!AL160:AP160)/5)/1000,0)</f>
        <v>155.28111749415109</v>
      </c>
      <c r="AL152" s="16">
        <f>IF((SUM('[1]Skog Ålder Underlag'!AM160:AQ160)/5)&lt;&gt;"",(SUM('[1]Skog Ålder Underlag'!AM160:AQ160)/5)/1000,0)</f>
        <v>146.27390215365085</v>
      </c>
      <c r="AM152" s="16">
        <f>IF((SUM('[1]Skog Ålder Underlag'!AN160:AR160)/5)&lt;&gt;"",(SUM('[1]Skog Ålder Underlag'!AN160:AR160)/5)/1000,0)</f>
        <v>146.5686644498326</v>
      </c>
      <c r="AN152" s="16">
        <f>IF((SUM('[1]Skog Ålder Underlag'!AO160:AS160)/5)&lt;&gt;"",(SUM('[1]Skog Ålder Underlag'!AO160:AS160)/5)/1000,0)</f>
        <v>140.38262410937642</v>
      </c>
      <c r="AO152" s="16">
        <f>IF((SUM('[1]Skog Ålder Underlag'!AP160:AT160)/5)&lt;&gt;"",(SUM('[1]Skog Ålder Underlag'!AP160:AT160)/5)/1000,0)</f>
        <v>139.62280462493007</v>
      </c>
      <c r="AP152" s="16">
        <f>IF((SUM('[1]Skog Ålder Underlag'!AQ160:AU160)/5)&lt;&gt;"",(SUM('[1]Skog Ålder Underlag'!AQ160:AU160)/5)/1000,0)</f>
        <v>141.01881817939054</v>
      </c>
      <c r="AQ152" s="16">
        <f>IF((SUM('[1]Skog Ålder Underlag'!AR160:AV160)/5)&lt;&gt;"",(SUM('[1]Skog Ålder Underlag'!AR160:AV160)/5)/1000,0)</f>
        <v>131.68449954772223</v>
      </c>
      <c r="AR152" s="16">
        <f>IF((SUM('[1]Skog Ålder Underlag'!AS160:AW160)/5)&lt;&gt;"",(SUM('[1]Skog Ålder Underlag'!AS160:AW160)/5)/1000,0)</f>
        <v>135.6377023206725</v>
      </c>
      <c r="AS152" s="16">
        <f>IF((SUM('[1]Skog Ålder Underlag'!AT160:AX160)/5)&lt;&gt;"",(SUM('[1]Skog Ålder Underlag'!AT160:AX160)/5)/1000,0)</f>
        <v>136.76721831218362</v>
      </c>
      <c r="AT152" s="16">
        <f>IF((SUM('[1]Skog Ålder Underlag'!AU160:AY160)/5)&lt;&gt;"",(SUM('[1]Skog Ålder Underlag'!AU160:AY160)/5)/1000,0)</f>
        <v>149.73274960893329</v>
      </c>
      <c r="AU152" s="16">
        <f>IF((SUM('[1]Skog Ålder Underlag'!AV160:AZ160)/5)&lt;&gt;"",(SUM('[1]Skog Ålder Underlag'!AV160:AZ160)/5)/1000,0)</f>
        <v>156.00438630030638</v>
      </c>
      <c r="AV152" s="16">
        <f>IF((SUM('[1]Skog Ålder Underlag'!AW160:BA160)/5)&lt;&gt;"",(SUM('[1]Skog Ålder Underlag'!AW160:BA160)/5)/1000,0)</f>
        <v>163.46607872140129</v>
      </c>
      <c r="AW152" s="16">
        <f>IF((SUM('[1]Skog Ålder Underlag'!AX160:BB160)/5)&lt;&gt;"",(SUM('[1]Skog Ålder Underlag'!AX160:BB160)/5)/1000,0)</f>
        <v>157.19308442916306</v>
      </c>
      <c r="AX152" s="16">
        <f>IF((SUM('[1]Skog Ålder Underlag'!AY160:BC160)/5)&lt;&gt;"",(SUM('[1]Skog Ålder Underlag'!AY160:BC160)/5)/1000,0)</f>
        <v>156.74885778606853</v>
      </c>
      <c r="AY152" s="16">
        <f>IF((SUM('[1]Skog Ålder Underlag'!AZ160:BD160)/5)&lt;&gt;"",(SUM('[1]Skog Ålder Underlag'!AZ160:BD160)/5)/1000,0)</f>
        <v>159.01025227540279</v>
      </c>
      <c r="AZ152" s="16">
        <f>IF((SUM('[1]Skog Ålder Underlag'!BA160:BE160)/5)&lt;&gt;"",(SUM('[1]Skog Ålder Underlag'!BA160:BE160)/5)/1000,0)</f>
        <v>147.39054629694098</v>
      </c>
      <c r="BA152" s="16">
        <f>IF((SUM('[1]Skog Ålder Underlag'!BB160:BF160)/5)&lt;&gt;"",(SUM('[1]Skog Ålder Underlag'!BB160:BF160)/5)/1000,0)</f>
        <v>150.38811008856371</v>
      </c>
      <c r="BB152" s="16">
        <f>IF((SUM('[1]Skog Ålder Underlag'!BC160:BG160)/5)&lt;&gt;"",(SUM('[1]Skog Ålder Underlag'!BC160:BG160)/5)/1000,0)</f>
        <v>158.61539934595794</v>
      </c>
      <c r="BC152" s="16">
        <f>IF((SUM('[1]Skog Ålder Underlag'!BD160:BH160)/5)&lt;&gt;"",(SUM('[1]Skog Ålder Underlag'!BD160:BH160)/5)/1000,0)</f>
        <v>159.3473807731489</v>
      </c>
      <c r="BD152" s="16">
        <f>IF((SUM('[1]Skog Ålder Underlag'!BE160:BI160)/5)&lt;&gt;"",(SUM('[1]Skog Ålder Underlag'!BE160:BI160)/5)/1000,0)</f>
        <v>151.21749677685224</v>
      </c>
      <c r="BE152" s="16">
        <f>IF((SUM('[1]Skog Ålder Underlag'!BF160:BJ160)/5)&lt;&gt;"",(SUM('[1]Skog Ålder Underlag'!BF160:BJ160)/5)/1000,0)</f>
        <v>157.46151001559494</v>
      </c>
      <c r="BF152" s="16">
        <f>IF((SUM('[1]Skog Ålder Underlag'!BG160:BK160)/5)&lt;&gt;"",(SUM('[1]Skog Ålder Underlag'!BG160:BK160)/5)/1000,0)</f>
        <v>158.91681784423835</v>
      </c>
      <c r="BG152" s="16">
        <f>IF((SUM('[1]Skog Ålder Underlag'!BH160:BL160)/5)&lt;&gt;"",(SUM('[1]Skog Ålder Underlag'!BH160:BL160)/5)/1000,0)</f>
        <v>164.82394932777436</v>
      </c>
      <c r="BH152" s="16">
        <f>IF((SUM('[1]Skog Ålder Underlag'!BI160:BM160)/5)&lt;&gt;"",(SUM('[1]Skog Ålder Underlag'!BI160:BM160)/5)/1000,0)</f>
        <v>167.01773413097982</v>
      </c>
      <c r="BI152" s="16">
        <f>IF((SUM('[1]Skog Ålder Underlag'!BJ160:BN160)/5)&lt;&gt;"",(SUM('[1]Skog Ålder Underlag'!BJ160:BN160)/5)/1000,0)</f>
        <v>154.23563797506901</v>
      </c>
    </row>
    <row r="153" spans="1:61" s="7" customFormat="1" x14ac:dyDescent="0.25">
      <c r="A153" s="19"/>
      <c r="B153" s="18"/>
      <c r="C153" s="18"/>
      <c r="D153" s="17" t="s">
        <v>3</v>
      </c>
      <c r="E153" s="16">
        <f>IF('[1]Skog Ålder Underlag'!F161&lt;&gt;"",'[1]Skog Ålder Underlag'!F161/1000,0)</f>
        <v>100.46672793999996</v>
      </c>
      <c r="F153" s="16">
        <f>IF((SUM('[1]Skog Ålder Underlag'!G161:K161)/5)&lt;&gt;"",(SUM('[1]Skog Ålder Underlag'!G161:K161)/5)/1000,0)</f>
        <v>52.91905999999998</v>
      </c>
      <c r="G153" s="16">
        <f>IF((SUM('[1]Skog Ålder Underlag'!H161:L161)/5)&lt;&gt;"",(SUM('[1]Skog Ålder Underlag'!H161:L161)/5)/1000,0)</f>
        <v>48.67369999999999</v>
      </c>
      <c r="H153" s="16">
        <f>IF((SUM('[1]Skog Ålder Underlag'!I161:M161)/5)&lt;&gt;"",(SUM('[1]Skog Ålder Underlag'!I161:M161)/5)/1000,0)</f>
        <v>45.077299999999987</v>
      </c>
      <c r="I153" s="16">
        <f>IF((SUM('[1]Skog Ålder Underlag'!J161:N161)/5)&lt;&gt;"",(SUM('[1]Skog Ålder Underlag'!J161:N161)/5)/1000,0)</f>
        <v>47.370539999999991</v>
      </c>
      <c r="J153" s="16">
        <f>IF((SUM('[1]Skog Ålder Underlag'!K161:O161)/5)&lt;&gt;"",(SUM('[1]Skog Ålder Underlag'!K161:O161)/5)/1000,0)</f>
        <v>38.005719999999997</v>
      </c>
      <c r="K153" s="16">
        <f>IF((SUM('[1]Skog Ålder Underlag'!L161:P161)/5)&lt;&gt;"",(SUM('[1]Skog Ålder Underlag'!L161:P161)/5)/1000,0)</f>
        <v>36.36262</v>
      </c>
      <c r="L153" s="16">
        <f>IF((SUM('[1]Skog Ålder Underlag'!M161:Q161)/5)&lt;&gt;"",(SUM('[1]Skog Ålder Underlag'!M161:Q161)/5)/1000,0)</f>
        <v>33.953360000000004</v>
      </c>
      <c r="M153" s="16">
        <f>IF((SUM('[1]Skog Ålder Underlag'!N161:R161)/5)&lt;&gt;"",(SUM('[1]Skog Ålder Underlag'!N161:R161)/5)/1000,0)</f>
        <v>44.337699999999998</v>
      </c>
      <c r="N153" s="16">
        <f>IF((SUM('[1]Skog Ålder Underlag'!O161:S161)/5)&lt;&gt;"",(SUM('[1]Skog Ålder Underlag'!O161:S161)/5)/1000,0)</f>
        <v>40.242460000000001</v>
      </c>
      <c r="O153" s="16">
        <f>IF((SUM('[1]Skog Ålder Underlag'!P161:T161)/5)&lt;&gt;"",(SUM('[1]Skog Ålder Underlag'!P161:T161)/5)/1000,0)</f>
        <v>46.309179999999991</v>
      </c>
      <c r="P153" s="16">
        <f>IF((SUM('[1]Skog Ålder Underlag'!Q161:U161)/5)&lt;&gt;"",(SUM('[1]Skog Ålder Underlag'!Q161:U161)/5)/1000,0)</f>
        <v>41.491039999999991</v>
      </c>
      <c r="Q153" s="16">
        <f>IF((SUM('[1]Skog Ålder Underlag'!R161:V161)/5)&lt;&gt;"",(SUM('[1]Skog Ålder Underlag'!R161:V161)/5)/1000,0)</f>
        <v>40.983119999999992</v>
      </c>
      <c r="R153" s="16">
        <f>IF((SUM('[1]Skog Ålder Underlag'!S161:W161)/5)&lt;&gt;"",(SUM('[1]Skog Ålder Underlag'!S161:W161)/5)/1000,0)</f>
        <v>26.247599999999998</v>
      </c>
      <c r="S153" s="16">
        <f>IF((SUM('[1]Skog Ålder Underlag'!T161:X161)/5)&lt;&gt;"",(SUM('[1]Skog Ålder Underlag'!T161:X161)/5)/1000,0)</f>
        <v>31.298739999999999</v>
      </c>
      <c r="T153" s="16">
        <f>IF((SUM('[1]Skog Ålder Underlag'!U161:Y161)/5)&lt;&gt;"",(SUM('[1]Skog Ålder Underlag'!U161:Y161)/5)/1000,0)</f>
        <v>21.836980000000001</v>
      </c>
      <c r="U153" s="16">
        <f>IF((SUM('[1]Skog Ålder Underlag'!V161:Z161)/5)&lt;&gt;"",(SUM('[1]Skog Ålder Underlag'!V161:Z161)/5)/1000,0)</f>
        <v>21.655199999999997</v>
      </c>
      <c r="V153" s="16">
        <f>IF((SUM('[1]Skog Ålder Underlag'!W161:AA161)/5)&lt;&gt;"",(SUM('[1]Skog Ålder Underlag'!W161:AA161)/5)/1000,0)</f>
        <v>17.315559999999998</v>
      </c>
      <c r="W153" s="16">
        <f>IF((SUM('[1]Skog Ålder Underlag'!X161:AB161)/5)&lt;&gt;"",(SUM('[1]Skog Ålder Underlag'!X161:AB161)/5)/1000,0)</f>
        <v>18.20298</v>
      </c>
      <c r="X153" s="16">
        <f>IF((SUM('[1]Skog Ålder Underlag'!Y161:AC161)/5)&lt;&gt;"",(SUM('[1]Skog Ålder Underlag'!Y161:AC161)/5)/1000,0)</f>
        <v>11.819840000000001</v>
      </c>
      <c r="Y153" s="16">
        <f>IF((SUM('[1]Skog Ålder Underlag'!Z161:AD161)/5)&lt;&gt;"",(SUM('[1]Skog Ålder Underlag'!Z161:AD161)/5)/1000,0)</f>
        <v>18.365279999999998</v>
      </c>
      <c r="Z153" s="16">
        <f>IF((SUM('[1]Skog Ålder Underlag'!AA161:AE161)/5)&lt;&gt;"",(SUM('[1]Skog Ålder Underlag'!AA161:AE161)/5)/1000,0)</f>
        <v>16.746200000000002</v>
      </c>
      <c r="AA153" s="16">
        <f>IF((SUM('[1]Skog Ålder Underlag'!AB161:AF161)/5)&lt;&gt;"",(SUM('[1]Skog Ålder Underlag'!AB161:AF161)/5)/1000,0)</f>
        <v>18.4072</v>
      </c>
      <c r="AB153" s="16">
        <f>IF((SUM('[1]Skog Ålder Underlag'!AC161:AG161)/5)&lt;&gt;"",(SUM('[1]Skog Ålder Underlag'!AC161:AG161)/5)/1000,0)</f>
        <v>18.5564</v>
      </c>
      <c r="AC153" s="16">
        <f>IF((SUM('[1]Skog Ålder Underlag'!AD161:AH161)/5)&lt;&gt;"",(SUM('[1]Skog Ålder Underlag'!AD161:AH161)/5)/1000,0)</f>
        <v>17.3992</v>
      </c>
      <c r="AD153" s="16">
        <f>IF((SUM('[1]Skog Ålder Underlag'!AE161:AI161)/5)&lt;&gt;"",(SUM('[1]Skog Ålder Underlag'!AE161:AI161)/5)/1000,0)</f>
        <v>13.041399999999999</v>
      </c>
      <c r="AE153" s="16">
        <f>IF((SUM('[1]Skog Ålder Underlag'!AF161:AJ161)/5)&lt;&gt;"",(SUM('[1]Skog Ålder Underlag'!AF161:AJ161)/5)/1000,0)</f>
        <v>13.554799999999998</v>
      </c>
      <c r="AF153" s="16">
        <f>IF((SUM('[1]Skog Ålder Underlag'!AG161:AK161)/5)&lt;&gt;"",(SUM('[1]Skog Ålder Underlag'!AG161:AK161)/5)/1000,0)</f>
        <v>15.999428826765502</v>
      </c>
      <c r="AG153" s="16">
        <f>IF((SUM('[1]Skog Ålder Underlag'!AH161:AL161)/5)&lt;&gt;"",(SUM('[1]Skog Ålder Underlag'!AH161:AL161)/5)/1000,0)</f>
        <v>18.634176249474642</v>
      </c>
      <c r="AH153" s="16">
        <f>IF((SUM('[1]Skog Ålder Underlag'!AI161:AM161)/5)&lt;&gt;"",(SUM('[1]Skog Ålder Underlag'!AI161:AM161)/5)/1000,0)</f>
        <v>18.571802625769159</v>
      </c>
      <c r="AI153" s="16">
        <f>IF((SUM('[1]Skog Ålder Underlag'!AJ161:AN161)/5)&lt;&gt;"",(SUM('[1]Skog Ålder Underlag'!AJ161:AN161)/5)/1000,0)</f>
        <v>17.738918632556491</v>
      </c>
      <c r="AJ153" s="16">
        <f>IF((SUM('[1]Skog Ålder Underlag'!AK161:AO161)/5)&lt;&gt;"",(SUM('[1]Skog Ålder Underlag'!AK161:AO161)/5)/1000,0)</f>
        <v>16.937984147642666</v>
      </c>
      <c r="AK153" s="16">
        <f>IF((SUM('[1]Skog Ålder Underlag'!AL161:AP161)/5)&lt;&gt;"",(SUM('[1]Skog Ålder Underlag'!AL161:AP161)/5)/1000,0)</f>
        <v>11.910630633377162</v>
      </c>
      <c r="AL153" s="16">
        <f>IF((SUM('[1]Skog Ålder Underlag'!AM161:AQ161)/5)&lt;&gt;"",(SUM('[1]Skog Ålder Underlag'!AM161:AQ161)/5)/1000,0)</f>
        <v>12.702550194083557</v>
      </c>
      <c r="AM153" s="16">
        <f>IF((SUM('[1]Skog Ålder Underlag'!AN161:AR161)/5)&lt;&gt;"",(SUM('[1]Skog Ålder Underlag'!AN161:AR161)/5)/1000,0)</f>
        <v>12.395378769249341</v>
      </c>
      <c r="AN153" s="16">
        <f>IF((SUM('[1]Skog Ålder Underlag'!AO161:AS161)/5)&lt;&gt;"",(SUM('[1]Skog Ålder Underlag'!AO161:AS161)/5)/1000,0)</f>
        <v>11.062421680614962</v>
      </c>
      <c r="AO153" s="16">
        <f>IF((SUM('[1]Skog Ålder Underlag'!AP161:AT161)/5)&lt;&gt;"",(SUM('[1]Skog Ålder Underlag'!AP161:AT161)/5)/1000,0)</f>
        <v>11.830422889500333</v>
      </c>
      <c r="AP153" s="16">
        <f>IF((SUM('[1]Skog Ålder Underlag'!AQ161:AU161)/5)&lt;&gt;"",(SUM('[1]Skog Ålder Underlag'!AQ161:AU161)/5)/1000,0)</f>
        <v>15.9173220709486</v>
      </c>
      <c r="AQ153" s="16">
        <f>IF((SUM('[1]Skog Ålder Underlag'!AR161:AV161)/5)&lt;&gt;"",(SUM('[1]Skog Ålder Underlag'!AR161:AV161)/5)/1000,0)</f>
        <v>12.105169480227129</v>
      </c>
      <c r="AR153" s="16">
        <f>IF((SUM('[1]Skog Ålder Underlag'!AS161:AW161)/5)&lt;&gt;"",(SUM('[1]Skog Ålder Underlag'!AS161:AW161)/5)/1000,0)</f>
        <v>15.831070189379062</v>
      </c>
      <c r="AS153" s="16">
        <f>IF((SUM('[1]Skog Ålder Underlag'!AT161:AX161)/5)&lt;&gt;"",(SUM('[1]Skog Ålder Underlag'!AT161:AX161)/5)/1000,0)</f>
        <v>17.668833466348065</v>
      </c>
      <c r="AT153" s="16">
        <f>IF((SUM('[1]Skog Ålder Underlag'!AU161:AY161)/5)&lt;&gt;"",(SUM('[1]Skog Ålder Underlag'!AU161:AY161)/5)/1000,0)</f>
        <v>16.201159284494747</v>
      </c>
      <c r="AU153" s="16">
        <f>IF((SUM('[1]Skog Ålder Underlag'!AV161:AZ161)/5)&lt;&gt;"",(SUM('[1]Skog Ålder Underlag'!AV161:AZ161)/5)/1000,0)</f>
        <v>15.034570809874538</v>
      </c>
      <c r="AV153" s="16">
        <f>IF((SUM('[1]Skog Ålder Underlag'!AW161:BA161)/5)&lt;&gt;"",(SUM('[1]Skog Ålder Underlag'!AW161:BA161)/5)/1000,0)</f>
        <v>18.611268808157874</v>
      </c>
      <c r="AW153" s="16">
        <f>IF((SUM('[1]Skog Ålder Underlag'!AX161:BB161)/5)&lt;&gt;"",(SUM('[1]Skog Ålder Underlag'!AX161:BB161)/5)/1000,0)</f>
        <v>15.271014874435204</v>
      </c>
      <c r="AX153" s="16">
        <f>IF((SUM('[1]Skog Ålder Underlag'!AY161:BC161)/5)&lt;&gt;"",(SUM('[1]Skog Ålder Underlag'!AY161:BC161)/5)/1000,0)</f>
        <v>19.057802308859607</v>
      </c>
      <c r="AY153" s="16">
        <f>IF((SUM('[1]Skog Ålder Underlag'!AZ161:BD161)/5)&lt;&gt;"",(SUM('[1]Skog Ålder Underlag'!AZ161:BD161)/5)/1000,0)</f>
        <v>24.541408868587339</v>
      </c>
      <c r="AZ153" s="16">
        <f>IF((SUM('[1]Skog Ålder Underlag'!BA161:BE161)/5)&lt;&gt;"",(SUM('[1]Skog Ålder Underlag'!BA161:BE161)/5)/1000,0)</f>
        <v>29.067264682843327</v>
      </c>
      <c r="BA153" s="16">
        <f>IF((SUM('[1]Skog Ålder Underlag'!BB161:BF161)/5)&lt;&gt;"",(SUM('[1]Skog Ålder Underlag'!BB161:BF161)/5)/1000,0)</f>
        <v>30.246098719710403</v>
      </c>
      <c r="BB153" s="16">
        <f>IF((SUM('[1]Skog Ålder Underlag'!BC161:BG161)/5)&lt;&gt;"",(SUM('[1]Skog Ålder Underlag'!BC161:BG161)/5)/1000,0)</f>
        <v>30.604785323379687</v>
      </c>
      <c r="BC153" s="16">
        <f>IF((SUM('[1]Skog Ålder Underlag'!BD161:BH161)/5)&lt;&gt;"",(SUM('[1]Skog Ålder Underlag'!BD161:BH161)/5)/1000,0)</f>
        <v>27.512568631333338</v>
      </c>
      <c r="BD153" s="16">
        <f>IF((SUM('[1]Skog Ålder Underlag'!BE161:BI161)/5)&lt;&gt;"",(SUM('[1]Skog Ålder Underlag'!BE161:BI161)/5)/1000,0)</f>
        <v>25.930323387841362</v>
      </c>
      <c r="BE153" s="16">
        <f>IF((SUM('[1]Skog Ålder Underlag'!BF161:BJ161)/5)&lt;&gt;"",(SUM('[1]Skog Ålder Underlag'!BF161:BJ161)/5)/1000,0)</f>
        <v>26.259687270142976</v>
      </c>
      <c r="BF153" s="16">
        <f>IF((SUM('[1]Skog Ålder Underlag'!BG161:BK161)/5)&lt;&gt;"",(SUM('[1]Skog Ålder Underlag'!BG161:BK161)/5)/1000,0)</f>
        <v>26.053522637549595</v>
      </c>
      <c r="BG153" s="16">
        <f>IF((SUM('[1]Skog Ålder Underlag'!BH161:BL161)/5)&lt;&gt;"",(SUM('[1]Skog Ålder Underlag'!BH161:BL161)/5)/1000,0)</f>
        <v>28.352567670275853</v>
      </c>
      <c r="BH153" s="16">
        <f>IF((SUM('[1]Skog Ålder Underlag'!BI161:BM161)/5)&lt;&gt;"",(SUM('[1]Skog Ålder Underlag'!BI161:BM161)/5)/1000,0)</f>
        <v>27.799916631482755</v>
      </c>
      <c r="BI153" s="16">
        <f>IF((SUM('[1]Skog Ålder Underlag'!BJ161:BN161)/5)&lt;&gt;"",(SUM('[1]Skog Ålder Underlag'!BJ161:BN161)/5)/1000,0)</f>
        <v>29.498816072789882</v>
      </c>
    </row>
    <row r="154" spans="1:61" s="7" customFormat="1" x14ac:dyDescent="0.25">
      <c r="A154" s="19">
        <v>23</v>
      </c>
      <c r="B154" s="18" t="s">
        <v>21</v>
      </c>
      <c r="C154" s="18" t="s" vm="3">
        <v>20</v>
      </c>
      <c r="D154" s="17" t="s">
        <v>10</v>
      </c>
      <c r="E154" s="16">
        <f>IF('[1]Skog Ålder Underlag'!F162&lt;&gt;"",'[1]Skog Ålder Underlag'!F162/1000,0)</f>
        <v>346.42831088999986</v>
      </c>
      <c r="F154" s="16">
        <f>IF((SUM('[1]Skog Ålder Underlag'!G162:K162)/5)&lt;&gt;"",(SUM('[1]Skog Ålder Underlag'!G162:K162)/5)/1000,0)</f>
        <v>236.02888000000007</v>
      </c>
      <c r="G154" s="16">
        <f>IF((SUM('[1]Skog Ålder Underlag'!H162:L162)/5)&lt;&gt;"",(SUM('[1]Skog Ålder Underlag'!H162:L162)/5)/1000,0)</f>
        <v>276.19318000000015</v>
      </c>
      <c r="H154" s="16">
        <f>IF((SUM('[1]Skog Ålder Underlag'!I162:M162)/5)&lt;&gt;"",(SUM('[1]Skog Ålder Underlag'!I162:M162)/5)/1000,0)</f>
        <v>275.23482000000018</v>
      </c>
      <c r="I154" s="16">
        <f>IF((SUM('[1]Skog Ålder Underlag'!J162:N162)/5)&lt;&gt;"",(SUM('[1]Skog Ålder Underlag'!J162:N162)/5)/1000,0)</f>
        <v>301.80688000000021</v>
      </c>
      <c r="J154" s="16">
        <f>IF((SUM('[1]Skog Ålder Underlag'!K162:O162)/5)&lt;&gt;"",(SUM('[1]Skog Ålder Underlag'!K162:O162)/5)/1000,0)</f>
        <v>335.89984000000021</v>
      </c>
      <c r="K154" s="16">
        <f>IF((SUM('[1]Skog Ålder Underlag'!L162:P162)/5)&lt;&gt;"",(SUM('[1]Skog Ålder Underlag'!L162:P162)/5)/1000,0)</f>
        <v>345.74526000000014</v>
      </c>
      <c r="L154" s="16">
        <f>IF((SUM('[1]Skog Ålder Underlag'!M162:Q162)/5)&lt;&gt;"",(SUM('[1]Skog Ålder Underlag'!M162:Q162)/5)/1000,0)</f>
        <v>343.54068000000007</v>
      </c>
      <c r="M154" s="16">
        <f>IF((SUM('[1]Skog Ålder Underlag'!N162:R162)/5)&lt;&gt;"",(SUM('[1]Skog Ålder Underlag'!N162:R162)/5)/1000,0)</f>
        <v>338.41074000000009</v>
      </c>
      <c r="N154" s="16">
        <f>IF((SUM('[1]Skog Ålder Underlag'!O162:S162)/5)&lt;&gt;"",(SUM('[1]Skog Ålder Underlag'!O162:S162)/5)/1000,0)</f>
        <v>337.44184000000007</v>
      </c>
      <c r="O154" s="16">
        <f>IF((SUM('[1]Skog Ålder Underlag'!P162:T162)/5)&lt;&gt;"",(SUM('[1]Skog Ålder Underlag'!P162:T162)/5)/1000,0)</f>
        <v>352.66656000000012</v>
      </c>
      <c r="P154" s="16">
        <f>IF((SUM('[1]Skog Ålder Underlag'!Q162:U162)/5)&lt;&gt;"",(SUM('[1]Skog Ålder Underlag'!Q162:U162)/5)/1000,0)</f>
        <v>373.64682000000016</v>
      </c>
      <c r="Q154" s="16">
        <f>IF((SUM('[1]Skog Ålder Underlag'!R162:V162)/5)&lt;&gt;"",(SUM('[1]Skog Ålder Underlag'!R162:V162)/5)/1000,0)</f>
        <v>422.90418000000017</v>
      </c>
      <c r="R154" s="16">
        <f>IF((SUM('[1]Skog Ålder Underlag'!S162:W162)/5)&lt;&gt;"",(SUM('[1]Skog Ålder Underlag'!S162:W162)/5)/1000,0)</f>
        <v>460.68283999999994</v>
      </c>
      <c r="S154" s="16">
        <f>IF((SUM('[1]Skog Ålder Underlag'!T162:X162)/5)&lt;&gt;"",(SUM('[1]Skog Ålder Underlag'!T162:X162)/5)/1000,0)</f>
        <v>484.73621999999989</v>
      </c>
      <c r="T154" s="16">
        <f>IF((SUM('[1]Skog Ålder Underlag'!U162:Y162)/5)&lt;&gt;"",(SUM('[1]Skog Ålder Underlag'!U162:Y162)/5)/1000,0)</f>
        <v>508.87335999999999</v>
      </c>
      <c r="U154" s="16">
        <f>IF((SUM('[1]Skog Ålder Underlag'!V162:Z162)/5)&lt;&gt;"",(SUM('[1]Skog Ålder Underlag'!V162:Z162)/5)/1000,0)</f>
        <v>532.83325999999965</v>
      </c>
      <c r="V154" s="16">
        <f>IF((SUM('[1]Skog Ålder Underlag'!W162:AA162)/5)&lt;&gt;"",(SUM('[1]Skog Ålder Underlag'!W162:AA162)/5)/1000,0)</f>
        <v>493.52947999999969</v>
      </c>
      <c r="W154" s="16">
        <f>IF((SUM('[1]Skog Ålder Underlag'!X162:AB162)/5)&lt;&gt;"",(SUM('[1]Skog Ålder Underlag'!X162:AB162)/5)/1000,0)</f>
        <v>520.81063999999981</v>
      </c>
      <c r="X154" s="16">
        <f>IF((SUM('[1]Skog Ålder Underlag'!Y162:AC162)/5)&lt;&gt;"",(SUM('[1]Skog Ålder Underlag'!Y162:AC162)/5)/1000,0)</f>
        <v>516.78167999999971</v>
      </c>
      <c r="Y154" s="16">
        <f>IF((SUM('[1]Skog Ålder Underlag'!Z162:AD162)/5)&lt;&gt;"",(SUM('[1]Skog Ålder Underlag'!Z162:AD162)/5)/1000,0)</f>
        <v>487.64783999999975</v>
      </c>
      <c r="Z154" s="16">
        <f>IF((SUM('[1]Skog Ålder Underlag'!AA162:AE162)/5)&lt;&gt;"",(SUM('[1]Skog Ålder Underlag'!AA162:AE162)/5)/1000,0)</f>
        <v>478.91179999999997</v>
      </c>
      <c r="AA154" s="16">
        <f>IF((SUM('[1]Skog Ålder Underlag'!AB162:AF162)/5)&lt;&gt;"",(SUM('[1]Skog Ålder Underlag'!AB162:AF162)/5)/1000,0)</f>
        <v>497.88140000000004</v>
      </c>
      <c r="AB154" s="16">
        <f>IF((SUM('[1]Skog Ålder Underlag'!AC162:AG162)/5)&lt;&gt;"",(SUM('[1]Skog Ålder Underlag'!AC162:AG162)/5)/1000,0)</f>
        <v>499.26799999999997</v>
      </c>
      <c r="AC154" s="16">
        <f>IF((SUM('[1]Skog Ålder Underlag'!AD162:AH162)/5)&lt;&gt;"",(SUM('[1]Skog Ålder Underlag'!AD162:AH162)/5)/1000,0)</f>
        <v>516.02099999999996</v>
      </c>
      <c r="AD154" s="16">
        <f>IF((SUM('[1]Skog Ålder Underlag'!AE162:AI162)/5)&lt;&gt;"",(SUM('[1]Skog Ålder Underlag'!AE162:AI162)/5)/1000,0)</f>
        <v>531.1511999999999</v>
      </c>
      <c r="AE154" s="16">
        <f>IF((SUM('[1]Skog Ålder Underlag'!AF162:AJ162)/5)&lt;&gt;"",(SUM('[1]Skog Ålder Underlag'!AF162:AJ162)/5)/1000,0)</f>
        <v>561.3198000000001</v>
      </c>
      <c r="AF154" s="16">
        <f>IF((SUM('[1]Skog Ålder Underlag'!AG162:AK162)/5)&lt;&gt;"",(SUM('[1]Skog Ålder Underlag'!AG162:AK162)/5)/1000,0)</f>
        <v>578.19667228703122</v>
      </c>
      <c r="AG154" s="16">
        <f>IF((SUM('[1]Skog Ålder Underlag'!AH162:AL162)/5)&lt;&gt;"",(SUM('[1]Skog Ålder Underlag'!AH162:AL162)/5)/1000,0)</f>
        <v>576.03443141609637</v>
      </c>
      <c r="AH154" s="16">
        <f>IF((SUM('[1]Skog Ålder Underlag'!AI162:AM162)/5)&lt;&gt;"",(SUM('[1]Skog Ålder Underlag'!AI162:AM162)/5)/1000,0)</f>
        <v>600.57893029594584</v>
      </c>
      <c r="AI154" s="16">
        <f>IF((SUM('[1]Skog Ålder Underlag'!AJ162:AN162)/5)&lt;&gt;"",(SUM('[1]Skog Ålder Underlag'!AJ162:AN162)/5)/1000,0)</f>
        <v>623.91288592120327</v>
      </c>
      <c r="AJ154" s="16">
        <f>IF((SUM('[1]Skog Ålder Underlag'!AK162:AO162)/5)&lt;&gt;"",(SUM('[1]Skog Ålder Underlag'!AK162:AO162)/5)/1000,0)</f>
        <v>612.1463943659511</v>
      </c>
      <c r="AK154" s="16">
        <f>IF((SUM('[1]Skog Ålder Underlag'!AL162:AP162)/5)&lt;&gt;"",(SUM('[1]Skog Ålder Underlag'!AL162:AP162)/5)/1000,0)</f>
        <v>630.02042016403345</v>
      </c>
      <c r="AL154" s="16">
        <f>IF((SUM('[1]Skog Ålder Underlag'!AM162:AQ162)/5)&lt;&gt;"",(SUM('[1]Skog Ålder Underlag'!AM162:AQ162)/5)/1000,0)</f>
        <v>646.78308854741533</v>
      </c>
      <c r="AM154" s="16">
        <f>IF((SUM('[1]Skog Ålder Underlag'!AN162:AR162)/5)&lt;&gt;"",(SUM('[1]Skog Ålder Underlag'!AN162:AR162)/5)/1000,0)</f>
        <v>641.75224043148069</v>
      </c>
      <c r="AN154" s="16">
        <f>IF((SUM('[1]Skog Ålder Underlag'!AO162:AS162)/5)&lt;&gt;"",(SUM('[1]Skog Ålder Underlag'!AO162:AS162)/5)/1000,0)</f>
        <v>665.56161831478744</v>
      </c>
      <c r="AO154" s="16">
        <f>IF((SUM('[1]Skog Ålder Underlag'!AP162:AT162)/5)&lt;&gt;"",(SUM('[1]Skog Ålder Underlag'!AP162:AT162)/5)/1000,0)</f>
        <v>673.08685141824094</v>
      </c>
      <c r="AP154" s="16">
        <f>IF((SUM('[1]Skog Ålder Underlag'!AQ162:AU162)/5)&lt;&gt;"",(SUM('[1]Skog Ålder Underlag'!AQ162:AU162)/5)/1000,0)</f>
        <v>681.18874413602487</v>
      </c>
      <c r="AQ154" s="16">
        <f>IF((SUM('[1]Skog Ålder Underlag'!AR162:AV162)/5)&lt;&gt;"",(SUM('[1]Skog Ålder Underlag'!AR162:AV162)/5)/1000,0)</f>
        <v>655.43087511015801</v>
      </c>
      <c r="AR154" s="16">
        <f>IF((SUM('[1]Skog Ålder Underlag'!AS162:AW162)/5)&lt;&gt;"",(SUM('[1]Skog Ålder Underlag'!AS162:AW162)/5)/1000,0)</f>
        <v>684.44706189800252</v>
      </c>
      <c r="AS154" s="16">
        <f>IF((SUM('[1]Skog Ålder Underlag'!AT162:AX162)/5)&lt;&gt;"",(SUM('[1]Skog Ålder Underlag'!AT162:AX162)/5)/1000,0)</f>
        <v>664.56894613429279</v>
      </c>
      <c r="AT154" s="16">
        <f>IF((SUM('[1]Skog Ålder Underlag'!AU162:AY162)/5)&lt;&gt;"",(SUM('[1]Skog Ålder Underlag'!AU162:AY162)/5)/1000,0)</f>
        <v>679.54801542467658</v>
      </c>
      <c r="AU154" s="16">
        <f>IF((SUM('[1]Skog Ålder Underlag'!AV162:AZ162)/5)&lt;&gt;"",(SUM('[1]Skog Ålder Underlag'!AV162:AZ162)/5)/1000,0)</f>
        <v>662.42406371144602</v>
      </c>
      <c r="AV154" s="16">
        <f>IF((SUM('[1]Skog Ålder Underlag'!AW162:BA162)/5)&lt;&gt;"",(SUM('[1]Skog Ålder Underlag'!AW162:BA162)/5)/1000,0)</f>
        <v>703.13399477528844</v>
      </c>
      <c r="AW154" s="16">
        <f>IF((SUM('[1]Skog Ålder Underlag'!AX162:BB162)/5)&lt;&gt;"",(SUM('[1]Skog Ålder Underlag'!AX162:BB162)/5)/1000,0)</f>
        <v>685.84089925981436</v>
      </c>
      <c r="AX154" s="16">
        <f>IF((SUM('[1]Skog Ålder Underlag'!AY162:BC162)/5)&lt;&gt;"",(SUM('[1]Skog Ålder Underlag'!AY162:BC162)/5)/1000,0)</f>
        <v>717.10160234773639</v>
      </c>
      <c r="AY154" s="16">
        <f>IF((SUM('[1]Skog Ålder Underlag'!AZ162:BD162)/5)&lt;&gt;"",(SUM('[1]Skog Ålder Underlag'!AZ162:BD162)/5)/1000,0)</f>
        <v>725.51497832592463</v>
      </c>
      <c r="AZ154" s="16">
        <f>IF((SUM('[1]Skog Ålder Underlag'!BA162:BE162)/5)&lt;&gt;"",(SUM('[1]Skog Ålder Underlag'!BA162:BE162)/5)/1000,0)</f>
        <v>716.01760706195739</v>
      </c>
      <c r="BA154" s="16">
        <f>IF((SUM('[1]Skog Ålder Underlag'!BB162:BF162)/5)&lt;&gt;"",(SUM('[1]Skog Ålder Underlag'!BB162:BF162)/5)/1000,0)</f>
        <v>681.68001885827471</v>
      </c>
      <c r="BB154" s="16">
        <f>IF((SUM('[1]Skog Ålder Underlag'!BC162:BG162)/5)&lt;&gt;"",(SUM('[1]Skog Ålder Underlag'!BC162:BG162)/5)/1000,0)</f>
        <v>676.06512711006462</v>
      </c>
      <c r="BC154" s="16">
        <f>IF((SUM('[1]Skog Ålder Underlag'!BD162:BH162)/5)&lt;&gt;"",(SUM('[1]Skog Ålder Underlag'!BD162:BH162)/5)/1000,0)</f>
        <v>649.86576981415942</v>
      </c>
      <c r="BD154" s="16">
        <f>IF((SUM('[1]Skog Ålder Underlag'!BE162:BI162)/5)&lt;&gt;"",(SUM('[1]Skog Ålder Underlag'!BE162:BI162)/5)/1000,0)</f>
        <v>634.23723409988486</v>
      </c>
      <c r="BE154" s="16">
        <f>IF((SUM('[1]Skog Ålder Underlag'!BF162:BJ162)/5)&lt;&gt;"",(SUM('[1]Skog Ålder Underlag'!BF162:BJ162)/5)/1000,0)</f>
        <v>604.88567405137348</v>
      </c>
      <c r="BF154" s="16">
        <f>IF((SUM('[1]Skog Ålder Underlag'!BG162:BK162)/5)&lt;&gt;"",(SUM('[1]Skog Ålder Underlag'!BG162:BK162)/5)/1000,0)</f>
        <v>594.5711885971366</v>
      </c>
      <c r="BG154" s="16">
        <f>IF((SUM('[1]Skog Ålder Underlag'!BH162:BL162)/5)&lt;&gt;"",(SUM('[1]Skog Ålder Underlag'!BH162:BL162)/5)/1000,0)</f>
        <v>551.16347989898179</v>
      </c>
      <c r="BH154" s="16">
        <f>IF((SUM('[1]Skog Ålder Underlag'!BI162:BM162)/5)&lt;&gt;"",(SUM('[1]Skog Ålder Underlag'!BI162:BM162)/5)/1000,0)</f>
        <v>540.63683191504697</v>
      </c>
      <c r="BI154" s="16">
        <f>IF((SUM('[1]Skog Ålder Underlag'!BJ162:BN162)/5)&lt;&gt;"",(SUM('[1]Skog Ålder Underlag'!BJ162:BN162)/5)/1000,0)</f>
        <v>539.70670284440803</v>
      </c>
    </row>
    <row r="155" spans="1:61" s="7" customFormat="1" x14ac:dyDescent="0.25">
      <c r="A155" s="19"/>
      <c r="B155" s="18"/>
      <c r="C155" s="18"/>
      <c r="D155" s="17" t="s">
        <v>9</v>
      </c>
      <c r="E155" s="16">
        <f>IF('[1]Skog Ålder Underlag'!F163&lt;&gt;"",'[1]Skog Ålder Underlag'!F163/1000,0)</f>
        <v>295.96278565000028</v>
      </c>
      <c r="F155" s="16">
        <f>IF((SUM('[1]Skog Ålder Underlag'!G163:K163)/5)&lt;&gt;"",(SUM('[1]Skog Ålder Underlag'!G163:K163)/5)/1000,0)</f>
        <v>188.51874000000004</v>
      </c>
      <c r="G155" s="16">
        <f>IF((SUM('[1]Skog Ålder Underlag'!H163:L163)/5)&lt;&gt;"",(SUM('[1]Skog Ålder Underlag'!H163:L163)/5)/1000,0)</f>
        <v>157.37821999999997</v>
      </c>
      <c r="H155" s="16">
        <f>IF((SUM('[1]Skog Ålder Underlag'!I163:M163)/5)&lt;&gt;"",(SUM('[1]Skog Ålder Underlag'!I163:M163)/5)/1000,0)</f>
        <v>145.15809999999999</v>
      </c>
      <c r="I155" s="16">
        <f>IF((SUM('[1]Skog Ålder Underlag'!J163:N163)/5)&lt;&gt;"",(SUM('[1]Skog Ålder Underlag'!J163:N163)/5)/1000,0)</f>
        <v>150.56573999999998</v>
      </c>
      <c r="J155" s="16">
        <f>IF((SUM('[1]Skog Ålder Underlag'!K163:O163)/5)&lt;&gt;"",(SUM('[1]Skog Ålder Underlag'!K163:O163)/5)/1000,0)</f>
        <v>110.55051999999999</v>
      </c>
      <c r="K155" s="16">
        <f>IF((SUM('[1]Skog Ålder Underlag'!L163:P163)/5)&lt;&gt;"",(SUM('[1]Skog Ålder Underlag'!L163:P163)/5)/1000,0)</f>
        <v>115.07351999999997</v>
      </c>
      <c r="L155" s="16">
        <f>IF((SUM('[1]Skog Ålder Underlag'!M163:Q163)/5)&lt;&gt;"",(SUM('[1]Skog Ålder Underlag'!M163:Q163)/5)/1000,0)</f>
        <v>128.66656000000003</v>
      </c>
      <c r="M155" s="16">
        <f>IF((SUM('[1]Skog Ålder Underlag'!N163:R163)/5)&lt;&gt;"",(SUM('[1]Skog Ålder Underlag'!N163:R163)/5)/1000,0)</f>
        <v>127.87864000000005</v>
      </c>
      <c r="N155" s="16">
        <f>IF((SUM('[1]Skog Ålder Underlag'!O163:S163)/5)&lt;&gt;"",(SUM('[1]Skog Ålder Underlag'!O163:S163)/5)/1000,0)</f>
        <v>127.57498000000002</v>
      </c>
      <c r="O155" s="16">
        <f>IF((SUM('[1]Skog Ålder Underlag'!P163:T163)/5)&lt;&gt;"",(SUM('[1]Skog Ålder Underlag'!P163:T163)/5)/1000,0)</f>
        <v>132.61380000000003</v>
      </c>
      <c r="P155" s="16">
        <f>IF((SUM('[1]Skog Ålder Underlag'!Q163:U163)/5)&lt;&gt;"",(SUM('[1]Skog Ålder Underlag'!Q163:U163)/5)/1000,0)</f>
        <v>120.95942000000001</v>
      </c>
      <c r="Q155" s="16">
        <f>IF((SUM('[1]Skog Ålder Underlag'!R163:V163)/5)&lt;&gt;"",(SUM('[1]Skog Ålder Underlag'!R163:V163)/5)/1000,0)</f>
        <v>105.82607999999999</v>
      </c>
      <c r="R155" s="16">
        <f>IF((SUM('[1]Skog Ålder Underlag'!S163:W163)/5)&lt;&gt;"",(SUM('[1]Skog Ålder Underlag'!S163:W163)/5)/1000,0)</f>
        <v>106.11312000000002</v>
      </c>
      <c r="S155" s="16">
        <f>IF((SUM('[1]Skog Ålder Underlag'!T163:X163)/5)&lt;&gt;"",(SUM('[1]Skog Ålder Underlag'!T163:X163)/5)/1000,0)</f>
        <v>95.971340000000012</v>
      </c>
      <c r="T155" s="16">
        <f>IF((SUM('[1]Skog Ålder Underlag'!U163:Y163)/5)&lt;&gt;"",(SUM('[1]Skog Ålder Underlag'!U163:Y163)/5)/1000,0)</f>
        <v>83.860240000000005</v>
      </c>
      <c r="U155" s="16">
        <f>IF((SUM('[1]Skog Ålder Underlag'!V163:Z163)/5)&lt;&gt;"",(SUM('[1]Skog Ålder Underlag'!V163:Z163)/5)/1000,0)</f>
        <v>84.023680000000013</v>
      </c>
      <c r="V155" s="16">
        <f>IF((SUM('[1]Skog Ålder Underlag'!W163:AA163)/5)&lt;&gt;"",(SUM('[1]Skog Ålder Underlag'!W163:AA163)/5)/1000,0)</f>
        <v>76.003560000000007</v>
      </c>
      <c r="W155" s="16">
        <f>IF((SUM('[1]Skog Ålder Underlag'!X163:AB163)/5)&lt;&gt;"",(SUM('[1]Skog Ålder Underlag'!X163:AB163)/5)/1000,0)</f>
        <v>76.212319999999991</v>
      </c>
      <c r="X155" s="16">
        <f>IF((SUM('[1]Skog Ålder Underlag'!Y163:AC163)/5)&lt;&gt;"",(SUM('[1]Skog Ålder Underlag'!Y163:AC163)/5)/1000,0)</f>
        <v>82.983540000000005</v>
      </c>
      <c r="Y155" s="16">
        <f>IF((SUM('[1]Skog Ålder Underlag'!Z163:AD163)/5)&lt;&gt;"",(SUM('[1]Skog Ålder Underlag'!Z163:AD163)/5)/1000,0)</f>
        <v>99.26558</v>
      </c>
      <c r="Z155" s="16">
        <f>IF((SUM('[1]Skog Ålder Underlag'!AA163:AE163)/5)&lt;&gt;"",(SUM('[1]Skog Ålder Underlag'!AA163:AE163)/5)/1000,0)</f>
        <v>112.12339999999999</v>
      </c>
      <c r="AA155" s="16">
        <f>IF((SUM('[1]Skog Ålder Underlag'!AB163:AF163)/5)&lt;&gt;"",(SUM('[1]Skog Ålder Underlag'!AB163:AF163)/5)/1000,0)</f>
        <v>129.03059999999999</v>
      </c>
      <c r="AB155" s="16">
        <f>IF((SUM('[1]Skog Ålder Underlag'!AC163:AG163)/5)&lt;&gt;"",(SUM('[1]Skog Ålder Underlag'!AC163:AG163)/5)/1000,0)</f>
        <v>137.2106</v>
      </c>
      <c r="AC155" s="16">
        <f>IF((SUM('[1]Skog Ålder Underlag'!AD163:AH163)/5)&lt;&gt;"",(SUM('[1]Skog Ålder Underlag'!AD163:AH163)/5)/1000,0)</f>
        <v>148.71220000000002</v>
      </c>
      <c r="AD155" s="16">
        <f>IF((SUM('[1]Skog Ålder Underlag'!AE163:AI163)/5)&lt;&gt;"",(SUM('[1]Skog Ålder Underlag'!AE163:AI163)/5)/1000,0)</f>
        <v>164.85339999999999</v>
      </c>
      <c r="AE155" s="16">
        <f>IF((SUM('[1]Skog Ålder Underlag'!AF163:AJ163)/5)&lt;&gt;"",(SUM('[1]Skog Ålder Underlag'!AF163:AJ163)/5)/1000,0)</f>
        <v>165.0924</v>
      </c>
      <c r="AF155" s="16">
        <f>IF((SUM('[1]Skog Ålder Underlag'!AG163:AK163)/5)&lt;&gt;"",(SUM('[1]Skog Ålder Underlag'!AG163:AK163)/5)/1000,0)</f>
        <v>163.20346999350852</v>
      </c>
      <c r="AG155" s="16">
        <f>IF((SUM('[1]Skog Ålder Underlag'!AH163:AL163)/5)&lt;&gt;"",(SUM('[1]Skog Ålder Underlag'!AH163:AL163)/5)/1000,0)</f>
        <v>181.717567313384</v>
      </c>
      <c r="AH155" s="16">
        <f>IF((SUM('[1]Skog Ålder Underlag'!AI163:AM163)/5)&lt;&gt;"",(SUM('[1]Skog Ålder Underlag'!AI163:AM163)/5)/1000,0)</f>
        <v>186.1873375549076</v>
      </c>
      <c r="AI155" s="16">
        <f>IF((SUM('[1]Skog Ålder Underlag'!AJ163:AN163)/5)&lt;&gt;"",(SUM('[1]Skog Ålder Underlag'!AJ163:AN163)/5)/1000,0)</f>
        <v>195.03376936183446</v>
      </c>
      <c r="AJ155" s="16">
        <f>IF((SUM('[1]Skog Ålder Underlag'!AK163:AO163)/5)&lt;&gt;"",(SUM('[1]Skog Ålder Underlag'!AK163:AO163)/5)/1000,0)</f>
        <v>204.63850705750241</v>
      </c>
      <c r="AK155" s="16">
        <f>IF((SUM('[1]Skog Ålder Underlag'!AL163:AP163)/5)&lt;&gt;"",(SUM('[1]Skog Ålder Underlag'!AL163:AP163)/5)/1000,0)</f>
        <v>230.56126503808522</v>
      </c>
      <c r="AL155" s="16">
        <f>IF((SUM('[1]Skog Ålder Underlag'!AM163:AQ163)/5)&lt;&gt;"",(SUM('[1]Skog Ålder Underlag'!AM163:AQ163)/5)/1000,0)</f>
        <v>253.98852131583942</v>
      </c>
      <c r="AM155" s="16">
        <f>IF((SUM('[1]Skog Ålder Underlag'!AN163:AR163)/5)&lt;&gt;"",(SUM('[1]Skog Ålder Underlag'!AN163:AR163)/5)/1000,0)</f>
        <v>268.12243017087673</v>
      </c>
      <c r="AN155" s="16">
        <f>IF((SUM('[1]Skog Ålder Underlag'!AO163:AS163)/5)&lt;&gt;"",(SUM('[1]Skog Ålder Underlag'!AO163:AS163)/5)/1000,0)</f>
        <v>283.49155579117792</v>
      </c>
      <c r="AO155" s="16">
        <f>IF((SUM('[1]Skog Ålder Underlag'!AP163:AT163)/5)&lt;&gt;"",(SUM('[1]Skog Ålder Underlag'!AP163:AT163)/5)/1000,0)</f>
        <v>302.07251354363694</v>
      </c>
      <c r="AP155" s="16">
        <f>IF((SUM('[1]Skog Ålder Underlag'!AQ163:AU163)/5)&lt;&gt;"",(SUM('[1]Skog Ålder Underlag'!AQ163:AU163)/5)/1000,0)</f>
        <v>315.70906423919007</v>
      </c>
      <c r="AQ155" s="16">
        <f>IF((SUM('[1]Skog Ålder Underlag'!AR163:AV163)/5)&lt;&gt;"",(SUM('[1]Skog Ålder Underlag'!AR163:AV163)/5)/1000,0)</f>
        <v>301.12099220566654</v>
      </c>
      <c r="AR155" s="16">
        <f>IF((SUM('[1]Skog Ålder Underlag'!AS163:AW163)/5)&lt;&gt;"",(SUM('[1]Skog Ålder Underlag'!AS163:AW163)/5)/1000,0)</f>
        <v>338.41669671491712</v>
      </c>
      <c r="AS155" s="16">
        <f>IF((SUM('[1]Skog Ålder Underlag'!AT163:AX163)/5)&lt;&gt;"",(SUM('[1]Skog Ålder Underlag'!AT163:AX163)/5)/1000,0)</f>
        <v>337.13594669743895</v>
      </c>
      <c r="AT155" s="16">
        <f>IF((SUM('[1]Skog Ålder Underlag'!AU163:AY163)/5)&lt;&gt;"",(SUM('[1]Skog Ålder Underlag'!AU163:AY163)/5)/1000,0)</f>
        <v>323.18218278591718</v>
      </c>
      <c r="AU155" s="16">
        <f>IF((SUM('[1]Skog Ålder Underlag'!AV163:AZ163)/5)&lt;&gt;"",(SUM('[1]Skog Ålder Underlag'!AV163:AZ163)/5)/1000,0)</f>
        <v>331.56483361878577</v>
      </c>
      <c r="AV155" s="16">
        <f>IF((SUM('[1]Skog Ålder Underlag'!AW163:BA163)/5)&lt;&gt;"",(SUM('[1]Skog Ålder Underlag'!AW163:BA163)/5)/1000,0)</f>
        <v>349.24202781656743</v>
      </c>
      <c r="AW155" s="16">
        <f>IF((SUM('[1]Skog Ålder Underlag'!AX163:BB163)/5)&lt;&gt;"",(SUM('[1]Skog Ålder Underlag'!AX163:BB163)/5)/1000,0)</f>
        <v>337.19878102256206</v>
      </c>
      <c r="AX155" s="16">
        <f>IF((SUM('[1]Skog Ålder Underlag'!AY163:BC163)/5)&lt;&gt;"",(SUM('[1]Skog Ålder Underlag'!AY163:BC163)/5)/1000,0)</f>
        <v>362.28944391595445</v>
      </c>
      <c r="AY155" s="16">
        <f>IF((SUM('[1]Skog Ålder Underlag'!AZ163:BD163)/5)&lt;&gt;"",(SUM('[1]Skog Ålder Underlag'!AZ163:BD163)/5)/1000,0)</f>
        <v>416.11499731706863</v>
      </c>
      <c r="AZ155" s="16">
        <f>IF((SUM('[1]Skog Ålder Underlag'!BA163:BE163)/5)&lt;&gt;"",(SUM('[1]Skog Ålder Underlag'!BA163:BE163)/5)/1000,0)</f>
        <v>404.63052577820355</v>
      </c>
      <c r="BA155" s="16">
        <f>IF((SUM('[1]Skog Ålder Underlag'!BB163:BF163)/5)&lt;&gt;"",(SUM('[1]Skog Ålder Underlag'!BB163:BF163)/5)/1000,0)</f>
        <v>454.06124544895198</v>
      </c>
      <c r="BB155" s="16">
        <f>IF((SUM('[1]Skog Ålder Underlag'!BC163:BG163)/5)&lt;&gt;"",(SUM('[1]Skog Ålder Underlag'!BC163:BG163)/5)/1000,0)</f>
        <v>480.81159651984723</v>
      </c>
      <c r="BC155" s="16">
        <f>IF((SUM('[1]Skog Ålder Underlag'!BD163:BH163)/5)&lt;&gt;"",(SUM('[1]Skog Ålder Underlag'!BD163:BH163)/5)/1000,0)</f>
        <v>485.7213618356401</v>
      </c>
      <c r="BD155" s="16">
        <f>IF((SUM('[1]Skog Ålder Underlag'!BE163:BI163)/5)&lt;&gt;"",(SUM('[1]Skog Ålder Underlag'!BE163:BI163)/5)/1000,0)</f>
        <v>472.49447494624195</v>
      </c>
      <c r="BE155" s="16">
        <f>IF((SUM('[1]Skog Ålder Underlag'!BF163:BJ163)/5)&lt;&gt;"",(SUM('[1]Skog Ålder Underlag'!BF163:BJ163)/5)/1000,0)</f>
        <v>488.48941257129729</v>
      </c>
      <c r="BF155" s="16">
        <f>IF((SUM('[1]Skog Ålder Underlag'!BG163:BK163)/5)&lt;&gt;"",(SUM('[1]Skog Ålder Underlag'!BG163:BK163)/5)/1000,0)</f>
        <v>470.76771146391206</v>
      </c>
      <c r="BG155" s="16">
        <f>IF((SUM('[1]Skog Ålder Underlag'!BH163:BL163)/5)&lt;&gt;"",(SUM('[1]Skog Ålder Underlag'!BH163:BL163)/5)/1000,0)</f>
        <v>457.30968050182554</v>
      </c>
      <c r="BH155" s="16">
        <f>IF((SUM('[1]Skog Ålder Underlag'!BI163:BM163)/5)&lt;&gt;"",(SUM('[1]Skog Ålder Underlag'!BI163:BM163)/5)/1000,0)</f>
        <v>463.87158743964426</v>
      </c>
      <c r="BI155" s="16">
        <f>IF((SUM('[1]Skog Ålder Underlag'!BJ163:BN163)/5)&lt;&gt;"",(SUM('[1]Skog Ålder Underlag'!BJ163:BN163)/5)/1000,0)</f>
        <v>487.20392636816439</v>
      </c>
    </row>
    <row r="156" spans="1:61" s="7" customFormat="1" x14ac:dyDescent="0.25">
      <c r="A156" s="19"/>
      <c r="B156" s="18"/>
      <c r="C156" s="18"/>
      <c r="D156" s="17" t="s">
        <v>8</v>
      </c>
      <c r="E156" s="16">
        <f>IF('[1]Skog Ålder Underlag'!F164&lt;&gt;"",'[1]Skog Ålder Underlag'!F164/1000,0)</f>
        <v>449.68688153199997</v>
      </c>
      <c r="F156" s="16">
        <f>IF((SUM('[1]Skog Ålder Underlag'!G164:K164)/5)&lt;&gt;"",(SUM('[1]Skog Ålder Underlag'!G164:K164)/5)/1000,0)</f>
        <v>256.3804199999999</v>
      </c>
      <c r="G156" s="16">
        <f>IF((SUM('[1]Skog Ålder Underlag'!H164:L164)/5)&lt;&gt;"",(SUM('[1]Skog Ålder Underlag'!H164:L164)/5)/1000,0)</f>
        <v>252.81251999999986</v>
      </c>
      <c r="H156" s="16">
        <f>IF((SUM('[1]Skog Ålder Underlag'!I164:M164)/5)&lt;&gt;"",(SUM('[1]Skog Ålder Underlag'!I164:M164)/5)/1000,0)</f>
        <v>248.69863999999998</v>
      </c>
      <c r="I156" s="16">
        <f>IF((SUM('[1]Skog Ålder Underlag'!J164:N164)/5)&lt;&gt;"",(SUM('[1]Skog Ålder Underlag'!J164:N164)/5)/1000,0)</f>
        <v>250.70734000000002</v>
      </c>
      <c r="J156" s="16">
        <f>IF((SUM('[1]Skog Ålder Underlag'!K164:O164)/5)&lt;&gt;"",(SUM('[1]Skog Ålder Underlag'!K164:O164)/5)/1000,0)</f>
        <v>235.80337999999998</v>
      </c>
      <c r="K156" s="16">
        <f>IF((SUM('[1]Skog Ålder Underlag'!L164:P164)/5)&lt;&gt;"",(SUM('[1]Skog Ålder Underlag'!L164:P164)/5)/1000,0)</f>
        <v>257.21289999999993</v>
      </c>
      <c r="L156" s="16">
        <f>IF((SUM('[1]Skog Ålder Underlag'!M164:Q164)/5)&lt;&gt;"",(SUM('[1]Skog Ålder Underlag'!M164:Q164)/5)/1000,0)</f>
        <v>271.28677999999996</v>
      </c>
      <c r="M156" s="16">
        <f>IF((SUM('[1]Skog Ålder Underlag'!N164:R164)/5)&lt;&gt;"",(SUM('[1]Skog Ålder Underlag'!N164:R164)/5)/1000,0)</f>
        <v>270.08090000000004</v>
      </c>
      <c r="N156" s="16">
        <f>IF((SUM('[1]Skog Ålder Underlag'!O164:S164)/5)&lt;&gt;"",(SUM('[1]Skog Ålder Underlag'!O164:S164)/5)/1000,0)</f>
        <v>286.60146000000009</v>
      </c>
      <c r="O156" s="16">
        <f>IF((SUM('[1]Skog Ålder Underlag'!P164:T164)/5)&lt;&gt;"",(SUM('[1]Skog Ålder Underlag'!P164:T164)/5)/1000,0)</f>
        <v>279.18784000000011</v>
      </c>
      <c r="P156" s="16">
        <f>IF((SUM('[1]Skog Ålder Underlag'!Q164:U164)/5)&lt;&gt;"",(SUM('[1]Skog Ålder Underlag'!Q164:U164)/5)/1000,0)</f>
        <v>224.15886000000009</v>
      </c>
      <c r="Q156" s="16">
        <f>IF((SUM('[1]Skog Ålder Underlag'!R164:V164)/5)&lt;&gt;"",(SUM('[1]Skog Ålder Underlag'!R164:V164)/5)/1000,0)</f>
        <v>181.7075000000001</v>
      </c>
      <c r="R156" s="16">
        <f>IF((SUM('[1]Skog Ålder Underlag'!S164:W164)/5)&lt;&gt;"",(SUM('[1]Skog Ålder Underlag'!S164:W164)/5)/1000,0)</f>
        <v>162.02890000000002</v>
      </c>
      <c r="S156" s="16">
        <f>IF((SUM('[1]Skog Ålder Underlag'!T164:X164)/5)&lt;&gt;"",(SUM('[1]Skog Ålder Underlag'!T164:X164)/5)/1000,0)</f>
        <v>142.81903999999997</v>
      </c>
      <c r="T156" s="16">
        <f>IF((SUM('[1]Skog Ålder Underlag'!U164:Y164)/5)&lt;&gt;"",(SUM('[1]Skog Ålder Underlag'!U164:Y164)/5)/1000,0)</f>
        <v>129.22772000000003</v>
      </c>
      <c r="U156" s="16">
        <f>IF((SUM('[1]Skog Ålder Underlag'!V164:Z164)/5)&lt;&gt;"",(SUM('[1]Skog Ålder Underlag'!V164:Z164)/5)/1000,0)</f>
        <v>122.83188000000004</v>
      </c>
      <c r="V156" s="16">
        <f>IF((SUM('[1]Skog Ålder Underlag'!W164:AA164)/5)&lt;&gt;"",(SUM('[1]Skog Ålder Underlag'!W164:AA164)/5)/1000,0)</f>
        <v>140.78978000000004</v>
      </c>
      <c r="W156" s="16">
        <f>IF((SUM('[1]Skog Ålder Underlag'!X164:AB164)/5)&lt;&gt;"",(SUM('[1]Skog Ålder Underlag'!X164:AB164)/5)/1000,0)</f>
        <v>135.81452000000002</v>
      </c>
      <c r="X156" s="16">
        <f>IF((SUM('[1]Skog Ålder Underlag'!Y164:AC164)/5)&lt;&gt;"",(SUM('[1]Skog Ålder Underlag'!Y164:AC164)/5)/1000,0)</f>
        <v>134.63142000000002</v>
      </c>
      <c r="Y156" s="16">
        <f>IF((SUM('[1]Skog Ålder Underlag'!Z164:AD164)/5)&lt;&gt;"",(SUM('[1]Skog Ålder Underlag'!Z164:AD164)/5)/1000,0)</f>
        <v>142.30966000000001</v>
      </c>
      <c r="Z156" s="16">
        <f>IF((SUM('[1]Skog Ålder Underlag'!AA164:AE164)/5)&lt;&gt;"",(SUM('[1]Skog Ålder Underlag'!AA164:AE164)/5)/1000,0)</f>
        <v>149.1978</v>
      </c>
      <c r="AA156" s="16">
        <f>IF((SUM('[1]Skog Ålder Underlag'!AB164:AF164)/5)&lt;&gt;"",(SUM('[1]Skog Ålder Underlag'!AB164:AF164)/5)/1000,0)</f>
        <v>139.69579999999999</v>
      </c>
      <c r="AB156" s="16">
        <f>IF((SUM('[1]Skog Ålder Underlag'!AC164:AG164)/5)&lt;&gt;"",(SUM('[1]Skog Ålder Underlag'!AC164:AG164)/5)/1000,0)</f>
        <v>135.90079999999998</v>
      </c>
      <c r="AC156" s="16">
        <f>IF((SUM('[1]Skog Ålder Underlag'!AD164:AH164)/5)&lt;&gt;"",(SUM('[1]Skog Ålder Underlag'!AD164:AH164)/5)/1000,0)</f>
        <v>126.955</v>
      </c>
      <c r="AD156" s="16">
        <f>IF((SUM('[1]Skog Ålder Underlag'!AE164:AI164)/5)&lt;&gt;"",(SUM('[1]Skog Ålder Underlag'!AE164:AI164)/5)/1000,0)</f>
        <v>125.9212</v>
      </c>
      <c r="AE156" s="16">
        <f>IF((SUM('[1]Skog Ålder Underlag'!AF164:AJ164)/5)&lt;&gt;"",(SUM('[1]Skog Ålder Underlag'!AF164:AJ164)/5)/1000,0)</f>
        <v>126.0202</v>
      </c>
      <c r="AF156" s="16">
        <f>IF((SUM('[1]Skog Ålder Underlag'!AG164:AK164)/5)&lt;&gt;"",(SUM('[1]Skog Ålder Underlag'!AG164:AK164)/5)/1000,0)</f>
        <v>124.16119292051792</v>
      </c>
      <c r="AG156" s="16">
        <f>IF((SUM('[1]Skog Ålder Underlag'!AH164:AL164)/5)&lt;&gt;"",(SUM('[1]Skog Ålder Underlag'!AH164:AL164)/5)/1000,0)</f>
        <v>133.91061286825018</v>
      </c>
      <c r="AH156" s="16">
        <f>IF((SUM('[1]Skog Ålder Underlag'!AI164:AM164)/5)&lt;&gt;"",(SUM('[1]Skog Ålder Underlag'!AI164:AM164)/5)/1000,0)</f>
        <v>135.69033298113374</v>
      </c>
      <c r="AI156" s="16">
        <f>IF((SUM('[1]Skog Ålder Underlag'!AJ164:AN164)/5)&lt;&gt;"",(SUM('[1]Skog Ålder Underlag'!AJ164:AN164)/5)/1000,0)</f>
        <v>130.40211189828361</v>
      </c>
      <c r="AJ156" s="16">
        <f>IF((SUM('[1]Skog Ålder Underlag'!AK164:AO164)/5)&lt;&gt;"",(SUM('[1]Skog Ålder Underlag'!AK164:AO164)/5)/1000,0)</f>
        <v>118.16270491324163</v>
      </c>
      <c r="AK156" s="16">
        <f>IF((SUM('[1]Skog Ålder Underlag'!AL164:AP164)/5)&lt;&gt;"",(SUM('[1]Skog Ålder Underlag'!AL164:AP164)/5)/1000,0)</f>
        <v>113.22662034970188</v>
      </c>
      <c r="AL156" s="16">
        <f>IF((SUM('[1]Skog Ålder Underlag'!AM164:AQ164)/5)&lt;&gt;"",(SUM('[1]Skog Ålder Underlag'!AM164:AQ164)/5)/1000,0)</f>
        <v>109.19483184319179</v>
      </c>
      <c r="AM156" s="16">
        <f>IF((SUM('[1]Skog Ålder Underlag'!AN164:AR164)/5)&lt;&gt;"",(SUM('[1]Skog Ålder Underlag'!AN164:AR164)/5)/1000,0)</f>
        <v>117.41335774503479</v>
      </c>
      <c r="AN156" s="16">
        <f>IF((SUM('[1]Skog Ålder Underlag'!AO164:AS164)/5)&lt;&gt;"",(SUM('[1]Skog Ålder Underlag'!AO164:AS164)/5)/1000,0)</f>
        <v>122.45235298312711</v>
      </c>
      <c r="AO156" s="16">
        <f>IF((SUM('[1]Skog Ålder Underlag'!AP164:AT164)/5)&lt;&gt;"",(SUM('[1]Skog Ålder Underlag'!AP164:AT164)/5)/1000,0)</f>
        <v>125.62373197627556</v>
      </c>
      <c r="AP156" s="16">
        <f>IF((SUM('[1]Skog Ålder Underlag'!AQ164:AU164)/5)&lt;&gt;"",(SUM('[1]Skog Ålder Underlag'!AQ164:AU164)/5)/1000,0)</f>
        <v>117.35060794930544</v>
      </c>
      <c r="AQ156" s="16">
        <f>IF((SUM('[1]Skog Ålder Underlag'!AR164:AV164)/5)&lt;&gt;"",(SUM('[1]Skog Ålder Underlag'!AR164:AV164)/5)/1000,0)</f>
        <v>114.84816453029696</v>
      </c>
      <c r="AR156" s="16">
        <f>IF((SUM('[1]Skog Ålder Underlag'!AS164:AW164)/5)&lt;&gt;"",(SUM('[1]Skog Ålder Underlag'!AS164:AW164)/5)/1000,0)</f>
        <v>123.72495252428516</v>
      </c>
      <c r="AS156" s="16">
        <f>IF((SUM('[1]Skog Ålder Underlag'!AT164:AX164)/5)&lt;&gt;"",(SUM('[1]Skog Ålder Underlag'!AT164:AX164)/5)/1000,0)</f>
        <v>135.03616678686674</v>
      </c>
      <c r="AT156" s="16">
        <f>IF((SUM('[1]Skog Ålder Underlag'!AU164:AY164)/5)&lt;&gt;"",(SUM('[1]Skog Ålder Underlag'!AU164:AY164)/5)/1000,0)</f>
        <v>147.38116002860701</v>
      </c>
      <c r="AU156" s="16">
        <f>IF((SUM('[1]Skog Ålder Underlag'!AV164:AZ164)/5)&lt;&gt;"",(SUM('[1]Skog Ålder Underlag'!AV164:AZ164)/5)/1000,0)</f>
        <v>170.68990777072653</v>
      </c>
      <c r="AV156" s="16">
        <f>IF((SUM('[1]Skog Ålder Underlag'!AW164:BA164)/5)&lt;&gt;"",(SUM('[1]Skog Ålder Underlag'!AW164:BA164)/5)/1000,0)</f>
        <v>185.72661166112499</v>
      </c>
      <c r="AW156" s="16">
        <f>IF((SUM('[1]Skog Ålder Underlag'!AX164:BB164)/5)&lt;&gt;"",(SUM('[1]Skog Ålder Underlag'!AX164:BB164)/5)/1000,0)</f>
        <v>181.03792088317587</v>
      </c>
      <c r="AX156" s="16">
        <f>IF((SUM('[1]Skog Ålder Underlag'!AY164:BC164)/5)&lt;&gt;"",(SUM('[1]Skog Ålder Underlag'!AY164:BC164)/5)/1000,0)</f>
        <v>191.8963513354548</v>
      </c>
      <c r="AY156" s="16">
        <f>IF((SUM('[1]Skog Ålder Underlag'!AZ164:BD164)/5)&lt;&gt;"",(SUM('[1]Skog Ålder Underlag'!AZ164:BD164)/5)/1000,0)</f>
        <v>195.13885048926022</v>
      </c>
      <c r="AZ156" s="16">
        <f>IF((SUM('[1]Skog Ålder Underlag'!BA164:BE164)/5)&lt;&gt;"",(SUM('[1]Skog Ålder Underlag'!BA164:BE164)/5)/1000,0)</f>
        <v>201.23165038170245</v>
      </c>
      <c r="BA156" s="16">
        <f>IF((SUM('[1]Skog Ålder Underlag'!BB164:BF164)/5)&lt;&gt;"",(SUM('[1]Skog Ålder Underlag'!BB164:BF164)/5)/1000,0)</f>
        <v>219.10349853200978</v>
      </c>
      <c r="BB156" s="16">
        <f>IF((SUM('[1]Skog Ålder Underlag'!BC164:BG164)/5)&lt;&gt;"",(SUM('[1]Skog Ålder Underlag'!BC164:BG164)/5)/1000,0)</f>
        <v>246.03356555331791</v>
      </c>
      <c r="BC156" s="16">
        <f>IF((SUM('[1]Skog Ålder Underlag'!BD164:BH164)/5)&lt;&gt;"",(SUM('[1]Skog Ålder Underlag'!BD164:BH164)/5)/1000,0)</f>
        <v>239.03943333352399</v>
      </c>
      <c r="BD156" s="16">
        <f>IF((SUM('[1]Skog Ålder Underlag'!BE164:BI164)/5)&lt;&gt;"",(SUM('[1]Skog Ålder Underlag'!BE164:BI164)/5)/1000,0)</f>
        <v>255.67444760818384</v>
      </c>
      <c r="BE156" s="16">
        <f>IF((SUM('[1]Skog Ålder Underlag'!BF164:BJ164)/5)&lt;&gt;"",(SUM('[1]Skog Ålder Underlag'!BF164:BJ164)/5)/1000,0)</f>
        <v>259.03355018817058</v>
      </c>
      <c r="BF156" s="16">
        <f>IF((SUM('[1]Skog Ålder Underlag'!BG164:BK164)/5)&lt;&gt;"",(SUM('[1]Skog Ålder Underlag'!BG164:BK164)/5)/1000,0)</f>
        <v>276.34331736488264</v>
      </c>
      <c r="BG156" s="16">
        <f>IF((SUM('[1]Skog Ålder Underlag'!BH164:BL164)/5)&lt;&gt;"",(SUM('[1]Skog Ålder Underlag'!BH164:BL164)/5)/1000,0)</f>
        <v>295.27842833472118</v>
      </c>
      <c r="BH156" s="16">
        <f>IF((SUM('[1]Skog Ålder Underlag'!BI164:BM164)/5)&lt;&gt;"",(SUM('[1]Skog Ålder Underlag'!BI164:BM164)/5)/1000,0)</f>
        <v>322.4508815241341</v>
      </c>
      <c r="BI156" s="16">
        <f>IF((SUM('[1]Skog Ålder Underlag'!BJ164:BN164)/5)&lt;&gt;"",(SUM('[1]Skog Ålder Underlag'!BJ164:BN164)/5)/1000,0)</f>
        <v>341.29730913812864</v>
      </c>
    </row>
    <row r="157" spans="1:61" s="7" customFormat="1" x14ac:dyDescent="0.25">
      <c r="A157" s="19"/>
      <c r="B157" s="18"/>
      <c r="C157" s="18"/>
      <c r="D157" s="17" t="s">
        <v>7</v>
      </c>
      <c r="E157" s="16">
        <f>IF('[1]Skog Ålder Underlag'!F165&lt;&gt;"",'[1]Skog Ålder Underlag'!F165/1000,0)</f>
        <v>404.34787129600068</v>
      </c>
      <c r="F157" s="16">
        <f>IF((SUM('[1]Skog Ålder Underlag'!G165:K165)/5)&lt;&gt;"",(SUM('[1]Skog Ålder Underlag'!G165:K165)/5)/1000,0)</f>
        <v>462.23549999999989</v>
      </c>
      <c r="G157" s="16">
        <f>IF((SUM('[1]Skog Ålder Underlag'!H165:L165)/5)&lt;&gt;"",(SUM('[1]Skog Ålder Underlag'!H165:L165)/5)/1000,0)</f>
        <v>477.10665999999998</v>
      </c>
      <c r="H157" s="16">
        <f>IF((SUM('[1]Skog Ålder Underlag'!I165:M165)/5)&lt;&gt;"",(SUM('[1]Skog Ålder Underlag'!I165:M165)/5)/1000,0)</f>
        <v>483.59336000000019</v>
      </c>
      <c r="I157" s="16">
        <f>IF((SUM('[1]Skog Ålder Underlag'!J165:N165)/5)&lt;&gt;"",(SUM('[1]Skog Ålder Underlag'!J165:N165)/5)/1000,0)</f>
        <v>487.54700000000014</v>
      </c>
      <c r="J157" s="16">
        <f>IF((SUM('[1]Skog Ålder Underlag'!K165:O165)/5)&lt;&gt;"",(SUM('[1]Skog Ålder Underlag'!K165:O165)/5)/1000,0)</f>
        <v>464.30409999999995</v>
      </c>
      <c r="K157" s="16">
        <f>IF((SUM('[1]Skog Ålder Underlag'!L165:P165)/5)&lt;&gt;"",(SUM('[1]Skog Ålder Underlag'!L165:P165)/5)/1000,0)</f>
        <v>455.99734000000046</v>
      </c>
      <c r="L157" s="16">
        <f>IF((SUM('[1]Skog Ålder Underlag'!M165:Q165)/5)&lt;&gt;"",(SUM('[1]Skog Ålder Underlag'!M165:Q165)/5)/1000,0)</f>
        <v>454.30288000000047</v>
      </c>
      <c r="M157" s="16">
        <f>IF((SUM('[1]Skog Ålder Underlag'!N165:R165)/5)&lt;&gt;"",(SUM('[1]Skog Ålder Underlag'!N165:R165)/5)/1000,0)</f>
        <v>429.63500000000033</v>
      </c>
      <c r="N157" s="16">
        <f>IF((SUM('[1]Skog Ålder Underlag'!O165:S165)/5)&lt;&gt;"",(SUM('[1]Skog Ålder Underlag'!O165:S165)/5)/1000,0)</f>
        <v>422.91846000000027</v>
      </c>
      <c r="O157" s="16">
        <f>IF((SUM('[1]Skog Ålder Underlag'!P165:T165)/5)&lt;&gt;"",(SUM('[1]Skog Ålder Underlag'!P165:T165)/5)/1000,0)</f>
        <v>418.86170000000033</v>
      </c>
      <c r="P157" s="16">
        <f>IF((SUM('[1]Skog Ålder Underlag'!Q165:U165)/5)&lt;&gt;"",(SUM('[1]Skog Ålder Underlag'!Q165:U165)/5)/1000,0)</f>
        <v>385.99202000000025</v>
      </c>
      <c r="Q157" s="16">
        <f>IF((SUM('[1]Skog Ålder Underlag'!R165:V165)/5)&lt;&gt;"",(SUM('[1]Skog Ålder Underlag'!R165:V165)/5)/1000,0)</f>
        <v>370.23964000000001</v>
      </c>
      <c r="R157" s="16">
        <f>IF((SUM('[1]Skog Ålder Underlag'!S165:W165)/5)&lt;&gt;"",(SUM('[1]Skog Ålder Underlag'!S165:W165)/5)/1000,0)</f>
        <v>373.07031999999992</v>
      </c>
      <c r="S157" s="16">
        <f>IF((SUM('[1]Skog Ålder Underlag'!T165:X165)/5)&lt;&gt;"",(SUM('[1]Skog Ålder Underlag'!T165:X165)/5)/1000,0)</f>
        <v>347.42520000000019</v>
      </c>
      <c r="T157" s="16">
        <f>IF((SUM('[1]Skog Ålder Underlag'!U165:Y165)/5)&lt;&gt;"",(SUM('[1]Skog Ålder Underlag'!U165:Y165)/5)/1000,0)</f>
        <v>347.87986000000018</v>
      </c>
      <c r="U157" s="16">
        <f>IF((SUM('[1]Skog Ålder Underlag'!V165:Z165)/5)&lt;&gt;"",(SUM('[1]Skog Ålder Underlag'!V165:Z165)/5)/1000,0)</f>
        <v>342.75777999999997</v>
      </c>
      <c r="V157" s="16">
        <f>IF((SUM('[1]Skog Ålder Underlag'!W165:AA165)/5)&lt;&gt;"",(SUM('[1]Skog Ålder Underlag'!W165:AA165)/5)/1000,0)</f>
        <v>339.20698000000016</v>
      </c>
      <c r="W157" s="16">
        <f>IF((SUM('[1]Skog Ålder Underlag'!X165:AB165)/5)&lt;&gt;"",(SUM('[1]Skog Ålder Underlag'!X165:AB165)/5)/1000,0)</f>
        <v>326.6507400000001</v>
      </c>
      <c r="X157" s="16">
        <f>IF((SUM('[1]Skog Ålder Underlag'!Y165:AC165)/5)&lt;&gt;"",(SUM('[1]Skog Ålder Underlag'!Y165:AC165)/5)/1000,0)</f>
        <v>315.06151999999997</v>
      </c>
      <c r="Y157" s="16">
        <f>IF((SUM('[1]Skog Ålder Underlag'!Z165:AD165)/5)&lt;&gt;"",(SUM('[1]Skog Ålder Underlag'!Z165:AD165)/5)/1000,0)</f>
        <v>292.19002</v>
      </c>
      <c r="Z157" s="16">
        <f>IF((SUM('[1]Skog Ålder Underlag'!AA165:AE165)/5)&lt;&gt;"",(SUM('[1]Skog Ålder Underlag'!AA165:AE165)/5)/1000,0)</f>
        <v>288.12740000000002</v>
      </c>
      <c r="AA157" s="16">
        <f>IF((SUM('[1]Skog Ålder Underlag'!AB165:AF165)/5)&lt;&gt;"",(SUM('[1]Skog Ålder Underlag'!AB165:AF165)/5)/1000,0)</f>
        <v>280.47699999999998</v>
      </c>
      <c r="AB157" s="16">
        <f>IF((SUM('[1]Skog Ålder Underlag'!AC165:AG165)/5)&lt;&gt;"",(SUM('[1]Skog Ålder Underlag'!AC165:AG165)/5)/1000,0)</f>
        <v>257.33120000000002</v>
      </c>
      <c r="AC157" s="16">
        <f>IF((SUM('[1]Skog Ålder Underlag'!AD165:AH165)/5)&lt;&gt;"",(SUM('[1]Skog Ålder Underlag'!AD165:AH165)/5)/1000,0)</f>
        <v>260.15620000000001</v>
      </c>
      <c r="AD157" s="16">
        <f>IF((SUM('[1]Skog Ålder Underlag'!AE165:AI165)/5)&lt;&gt;"",(SUM('[1]Skog Ålder Underlag'!AE165:AI165)/5)/1000,0)</f>
        <v>252.387</v>
      </c>
      <c r="AE157" s="16">
        <f>IF((SUM('[1]Skog Ålder Underlag'!AF165:AJ165)/5)&lt;&gt;"",(SUM('[1]Skog Ålder Underlag'!AF165:AJ165)/5)/1000,0)</f>
        <v>238.02199999999999</v>
      </c>
      <c r="AF157" s="16">
        <f>IF((SUM('[1]Skog Ålder Underlag'!AG165:AK165)/5)&lt;&gt;"",(SUM('[1]Skog Ålder Underlag'!AG165:AK165)/5)/1000,0)</f>
        <v>218.44047956206779</v>
      </c>
      <c r="AG157" s="16">
        <f>IF((SUM('[1]Skog Ålder Underlag'!AH165:AL165)/5)&lt;&gt;"",(SUM('[1]Skog Ålder Underlag'!AH165:AL165)/5)/1000,0)</f>
        <v>218.72628918831546</v>
      </c>
      <c r="AH157" s="16">
        <f>IF((SUM('[1]Skog Ålder Underlag'!AI165:AM165)/5)&lt;&gt;"",(SUM('[1]Skog Ålder Underlag'!AI165:AM165)/5)/1000,0)</f>
        <v>205.76044394441399</v>
      </c>
      <c r="AI157" s="16">
        <f>IF((SUM('[1]Skog Ålder Underlag'!AJ165:AN165)/5)&lt;&gt;"",(SUM('[1]Skog Ålder Underlag'!AJ165:AN165)/5)/1000,0)</f>
        <v>210.66855093393949</v>
      </c>
      <c r="AJ157" s="16">
        <f>IF((SUM('[1]Skog Ålder Underlag'!AK165:AO165)/5)&lt;&gt;"",(SUM('[1]Skog Ålder Underlag'!AK165:AO165)/5)/1000,0)</f>
        <v>205.11970126074942</v>
      </c>
      <c r="AK157" s="16">
        <f>IF((SUM('[1]Skog Ålder Underlag'!AL165:AP165)/5)&lt;&gt;"",(SUM('[1]Skog Ålder Underlag'!AL165:AP165)/5)/1000,0)</f>
        <v>206.74964189656657</v>
      </c>
      <c r="AL157" s="16">
        <f>IF((SUM('[1]Skog Ålder Underlag'!AM165:AQ165)/5)&lt;&gt;"",(SUM('[1]Skog Ålder Underlag'!AM165:AQ165)/5)/1000,0)</f>
        <v>206.60940190086671</v>
      </c>
      <c r="AM157" s="16">
        <f>IF((SUM('[1]Skog Ålder Underlag'!AN165:AR165)/5)&lt;&gt;"",(SUM('[1]Skog Ålder Underlag'!AN165:AR165)/5)/1000,0)</f>
        <v>203.02450006045547</v>
      </c>
      <c r="AN157" s="16">
        <f>IF((SUM('[1]Skog Ålder Underlag'!AO165:AS165)/5)&lt;&gt;"",(SUM('[1]Skog Ålder Underlag'!AO165:AS165)/5)/1000,0)</f>
        <v>210.44289284438887</v>
      </c>
      <c r="AO157" s="16">
        <f>IF((SUM('[1]Skog Ålder Underlag'!AP165:AT165)/5)&lt;&gt;"",(SUM('[1]Skog Ålder Underlag'!AP165:AT165)/5)/1000,0)</f>
        <v>214.27671465908182</v>
      </c>
      <c r="AP157" s="16">
        <f>IF((SUM('[1]Skog Ålder Underlag'!AQ165:AU165)/5)&lt;&gt;"",(SUM('[1]Skog Ålder Underlag'!AQ165:AU165)/5)/1000,0)</f>
        <v>207.05729098136371</v>
      </c>
      <c r="AQ157" s="16">
        <f>IF((SUM('[1]Skog Ålder Underlag'!AR165:AV165)/5)&lt;&gt;"",(SUM('[1]Skog Ålder Underlag'!AR165:AV165)/5)/1000,0)</f>
        <v>212.63677627285537</v>
      </c>
      <c r="AR157" s="16">
        <f>IF((SUM('[1]Skog Ålder Underlag'!AS165:AW165)/5)&lt;&gt;"",(SUM('[1]Skog Ålder Underlag'!AS165:AW165)/5)/1000,0)</f>
        <v>209.07018786018369</v>
      </c>
      <c r="AS157" s="16">
        <f>IF((SUM('[1]Skog Ålder Underlag'!AT165:AX165)/5)&lt;&gt;"",(SUM('[1]Skog Ålder Underlag'!AT165:AX165)/5)/1000,0)</f>
        <v>191.31978343692239</v>
      </c>
      <c r="AT157" s="16">
        <f>IF((SUM('[1]Skog Ålder Underlag'!AU165:AY165)/5)&lt;&gt;"",(SUM('[1]Skog Ålder Underlag'!AU165:AY165)/5)/1000,0)</f>
        <v>186.47193325117846</v>
      </c>
      <c r="AU157" s="16">
        <f>IF((SUM('[1]Skog Ålder Underlag'!AV165:AZ165)/5)&lt;&gt;"",(SUM('[1]Skog Ålder Underlag'!AV165:AZ165)/5)/1000,0)</f>
        <v>188.44296717574301</v>
      </c>
      <c r="AV157" s="16">
        <f>IF((SUM('[1]Skog Ålder Underlag'!AW165:BA165)/5)&lt;&gt;"",(SUM('[1]Skog Ålder Underlag'!AW165:BA165)/5)/1000,0)</f>
        <v>177.38915535159228</v>
      </c>
      <c r="AW157" s="16">
        <f>IF((SUM('[1]Skog Ålder Underlag'!AX165:BB165)/5)&lt;&gt;"",(SUM('[1]Skog Ålder Underlag'!AX165:BB165)/5)/1000,0)</f>
        <v>170.1889253660724</v>
      </c>
      <c r="AX157" s="16">
        <f>IF((SUM('[1]Skog Ålder Underlag'!AY165:BC165)/5)&lt;&gt;"",(SUM('[1]Skog Ålder Underlag'!AY165:BC165)/5)/1000,0)</f>
        <v>155.17017623463622</v>
      </c>
      <c r="AY157" s="16">
        <f>IF((SUM('[1]Skog Ålder Underlag'!AZ165:BD165)/5)&lt;&gt;"",(SUM('[1]Skog Ålder Underlag'!AZ165:BD165)/5)/1000,0)</f>
        <v>148.11747875389429</v>
      </c>
      <c r="AZ157" s="16">
        <f>IF((SUM('[1]Skog Ålder Underlag'!BA165:BE165)/5)&lt;&gt;"",(SUM('[1]Skog Ålder Underlag'!BA165:BE165)/5)/1000,0)</f>
        <v>147.44592798774997</v>
      </c>
      <c r="BA157" s="16">
        <f>IF((SUM('[1]Skog Ålder Underlag'!BB165:BF165)/5)&lt;&gt;"",(SUM('[1]Skog Ålder Underlag'!BB165:BF165)/5)/1000,0)</f>
        <v>148.17300469367709</v>
      </c>
      <c r="BB157" s="16">
        <f>IF((SUM('[1]Skog Ålder Underlag'!BC165:BG165)/5)&lt;&gt;"",(SUM('[1]Skog Ålder Underlag'!BC165:BG165)/5)/1000,0)</f>
        <v>142.35090729281825</v>
      </c>
      <c r="BC157" s="16">
        <f>IF((SUM('[1]Skog Ålder Underlag'!BD165:BH165)/5)&lt;&gt;"",(SUM('[1]Skog Ålder Underlag'!BD165:BH165)/5)/1000,0)</f>
        <v>144.29353859874075</v>
      </c>
      <c r="BD157" s="16">
        <f>IF((SUM('[1]Skog Ålder Underlag'!BE165:BI165)/5)&lt;&gt;"",(SUM('[1]Skog Ålder Underlag'!BE165:BI165)/5)/1000,0)</f>
        <v>132.36953019253448</v>
      </c>
      <c r="BE157" s="16">
        <f>IF((SUM('[1]Skog Ålder Underlag'!BF165:BJ165)/5)&lt;&gt;"",(SUM('[1]Skog Ålder Underlag'!BF165:BJ165)/5)/1000,0)</f>
        <v>118.92747268017577</v>
      </c>
      <c r="BF157" s="16">
        <f>IF((SUM('[1]Skog Ålder Underlag'!BG165:BK165)/5)&lt;&gt;"",(SUM('[1]Skog Ålder Underlag'!BG165:BK165)/5)/1000,0)</f>
        <v>121.05756074979649</v>
      </c>
      <c r="BG157" s="16">
        <f>IF((SUM('[1]Skog Ålder Underlag'!BH165:BL165)/5)&lt;&gt;"",(SUM('[1]Skog Ålder Underlag'!BH165:BL165)/5)/1000,0)</f>
        <v>121.60925018576479</v>
      </c>
      <c r="BH157" s="16">
        <f>IF((SUM('[1]Skog Ålder Underlag'!BI165:BM165)/5)&lt;&gt;"",(SUM('[1]Skog Ålder Underlag'!BI165:BM165)/5)/1000,0)</f>
        <v>124.83781822842677</v>
      </c>
      <c r="BI157" s="16">
        <f>IF((SUM('[1]Skog Ålder Underlag'!BJ165:BN165)/5)&lt;&gt;"",(SUM('[1]Skog Ålder Underlag'!BJ165:BN165)/5)/1000,0)</f>
        <v>128.22737418957649</v>
      </c>
    </row>
    <row r="158" spans="1:61" s="7" customFormat="1" x14ac:dyDescent="0.25">
      <c r="A158" s="19"/>
      <c r="B158" s="18"/>
      <c r="C158" s="18"/>
      <c r="D158" s="17" t="s">
        <v>6</v>
      </c>
      <c r="E158" s="16">
        <f>IF('[1]Skog Ålder Underlag'!F166&lt;&gt;"",'[1]Skog Ålder Underlag'!F166/1000,0)</f>
        <v>299.98843850500037</v>
      </c>
      <c r="F158" s="16">
        <f>IF((SUM('[1]Skog Ålder Underlag'!G166:K166)/5)&lt;&gt;"",(SUM('[1]Skog Ålder Underlag'!G166:K166)/5)/1000,0)</f>
        <v>485.44759999999997</v>
      </c>
      <c r="G158" s="16">
        <f>IF((SUM('[1]Skog Ålder Underlag'!H166:L166)/5)&lt;&gt;"",(SUM('[1]Skog Ålder Underlag'!H166:L166)/5)/1000,0)</f>
        <v>503.34922000000012</v>
      </c>
      <c r="H158" s="16">
        <f>IF((SUM('[1]Skog Ålder Underlag'!I166:M166)/5)&lt;&gt;"",(SUM('[1]Skog Ålder Underlag'!I166:M166)/5)/1000,0)</f>
        <v>523.4889000000004</v>
      </c>
      <c r="I158" s="16">
        <f>IF((SUM('[1]Skog Ålder Underlag'!J166:N166)/5)&lt;&gt;"",(SUM('[1]Skog Ålder Underlag'!J166:N166)/5)/1000,0)</f>
        <v>513.59564000000023</v>
      </c>
      <c r="J158" s="16">
        <f>IF((SUM('[1]Skog Ålder Underlag'!K166:O166)/5)&lt;&gt;"",(SUM('[1]Skog Ålder Underlag'!K166:O166)/5)/1000,0)</f>
        <v>538.02278000000024</v>
      </c>
      <c r="K158" s="16">
        <f>IF((SUM('[1]Skog Ålder Underlag'!L166:P166)/5)&lt;&gt;"",(SUM('[1]Skog Ålder Underlag'!L166:P166)/5)/1000,0)</f>
        <v>519.52116000000069</v>
      </c>
      <c r="L158" s="16">
        <f>IF((SUM('[1]Skog Ålder Underlag'!M166:Q166)/5)&lt;&gt;"",(SUM('[1]Skog Ålder Underlag'!M166:Q166)/5)/1000,0)</f>
        <v>514.31012000000055</v>
      </c>
      <c r="M158" s="16">
        <f>IF((SUM('[1]Skog Ålder Underlag'!N166:R166)/5)&lt;&gt;"",(SUM('[1]Skog Ålder Underlag'!N166:R166)/5)/1000,0)</f>
        <v>511.79652000000061</v>
      </c>
      <c r="N158" s="16">
        <f>IF((SUM('[1]Skog Ålder Underlag'!O166:S166)/5)&lt;&gt;"",(SUM('[1]Skog Ålder Underlag'!O166:S166)/5)/1000,0)</f>
        <v>530.65278000000035</v>
      </c>
      <c r="O158" s="16">
        <f>IF((SUM('[1]Skog Ålder Underlag'!P166:T166)/5)&lt;&gt;"",(SUM('[1]Skog Ålder Underlag'!P166:T166)/5)/1000,0)</f>
        <v>533.10390000000075</v>
      </c>
      <c r="P158" s="16">
        <f>IF((SUM('[1]Skog Ålder Underlag'!Q166:U166)/5)&lt;&gt;"",(SUM('[1]Skog Ålder Underlag'!Q166:U166)/5)/1000,0)</f>
        <v>549.68570000000091</v>
      </c>
      <c r="Q158" s="16">
        <f>IF((SUM('[1]Skog Ålder Underlag'!R166:V166)/5)&lt;&gt;"",(SUM('[1]Skog Ålder Underlag'!R166:V166)/5)/1000,0)</f>
        <v>574.74420000000089</v>
      </c>
      <c r="R158" s="16">
        <f>IF((SUM('[1]Skog Ålder Underlag'!S166:W166)/5)&lt;&gt;"",(SUM('[1]Skog Ålder Underlag'!S166:W166)/5)/1000,0)</f>
        <v>602.81634000000042</v>
      </c>
      <c r="S158" s="16">
        <f>IF((SUM('[1]Skog Ålder Underlag'!T166:X166)/5)&lt;&gt;"",(SUM('[1]Skog Ålder Underlag'!T166:X166)/5)/1000,0)</f>
        <v>610.86204000000043</v>
      </c>
      <c r="T158" s="16">
        <f>IF((SUM('[1]Skog Ålder Underlag'!U166:Y166)/5)&lt;&gt;"",(SUM('[1]Skog Ålder Underlag'!U166:Y166)/5)/1000,0)</f>
        <v>590.51408000000015</v>
      </c>
      <c r="U158" s="16">
        <f>IF((SUM('[1]Skog Ålder Underlag'!V166:Z166)/5)&lt;&gt;"",(SUM('[1]Skog Ålder Underlag'!V166:Z166)/5)/1000,0)</f>
        <v>575.33583999999951</v>
      </c>
      <c r="V158" s="16">
        <f>IF((SUM('[1]Skog Ålder Underlag'!W166:AA166)/5)&lt;&gt;"",(SUM('[1]Skog Ålder Underlag'!W166:AA166)/5)/1000,0)</f>
        <v>556.75715999999932</v>
      </c>
      <c r="W158" s="16">
        <f>IF((SUM('[1]Skog Ålder Underlag'!X166:AB166)/5)&lt;&gt;"",(SUM('[1]Skog Ålder Underlag'!X166:AB166)/5)/1000,0)</f>
        <v>548.79285999999979</v>
      </c>
      <c r="X158" s="16">
        <f>IF((SUM('[1]Skog Ålder Underlag'!Y166:AC166)/5)&lt;&gt;"",(SUM('[1]Skog Ålder Underlag'!Y166:AC166)/5)/1000,0)</f>
        <v>552.49305999999979</v>
      </c>
      <c r="Y158" s="16">
        <f>IF((SUM('[1]Skog Ålder Underlag'!Z166:AD166)/5)&lt;&gt;"",(SUM('[1]Skog Ålder Underlag'!Z166:AD166)/5)/1000,0)</f>
        <v>540.82081999999969</v>
      </c>
      <c r="Z158" s="16">
        <f>IF((SUM('[1]Skog Ålder Underlag'!AA166:AE166)/5)&lt;&gt;"",(SUM('[1]Skog Ålder Underlag'!AA166:AE166)/5)/1000,0)</f>
        <v>551.61619999999994</v>
      </c>
      <c r="AA158" s="16">
        <f>IF((SUM('[1]Skog Ålder Underlag'!AB166:AF166)/5)&lt;&gt;"",(SUM('[1]Skog Ålder Underlag'!AB166:AF166)/5)/1000,0)</f>
        <v>560.31040000000007</v>
      </c>
      <c r="AB158" s="16">
        <f>IF((SUM('[1]Skog Ålder Underlag'!AC166:AG166)/5)&lt;&gt;"",(SUM('[1]Skog Ålder Underlag'!AC166:AG166)/5)/1000,0)</f>
        <v>546.19380000000001</v>
      </c>
      <c r="AC158" s="16">
        <f>IF((SUM('[1]Skog Ålder Underlag'!AD166:AH166)/5)&lt;&gt;"",(SUM('[1]Skog Ålder Underlag'!AD166:AH166)/5)/1000,0)</f>
        <v>508.11659999999995</v>
      </c>
      <c r="AD158" s="16">
        <f>IF((SUM('[1]Skog Ålder Underlag'!AE166:AI166)/5)&lt;&gt;"",(SUM('[1]Skog Ålder Underlag'!AE166:AI166)/5)/1000,0)</f>
        <v>495.11159999999995</v>
      </c>
      <c r="AE158" s="16">
        <f>IF((SUM('[1]Skog Ålder Underlag'!AF166:AJ166)/5)&lt;&gt;"",(SUM('[1]Skog Ålder Underlag'!AF166:AJ166)/5)/1000,0)</f>
        <v>469.29559999999998</v>
      </c>
      <c r="AF158" s="16">
        <f>IF((SUM('[1]Skog Ålder Underlag'!AG166:AK166)/5)&lt;&gt;"",(SUM('[1]Skog Ålder Underlag'!AG166:AK166)/5)/1000,0)</f>
        <v>424.97926892080358</v>
      </c>
      <c r="AG158" s="16">
        <f>IF((SUM('[1]Skog Ålder Underlag'!AH166:AL166)/5)&lt;&gt;"",(SUM('[1]Skog Ålder Underlag'!AH166:AL166)/5)/1000,0)</f>
        <v>390.72873985138875</v>
      </c>
      <c r="AH158" s="16">
        <f>IF((SUM('[1]Skog Ålder Underlag'!AI166:AM166)/5)&lt;&gt;"",(SUM('[1]Skog Ålder Underlag'!AI166:AM166)/5)/1000,0)</f>
        <v>375.6156691809943</v>
      </c>
      <c r="AI158" s="16">
        <f>IF((SUM('[1]Skog Ålder Underlag'!AJ166:AN166)/5)&lt;&gt;"",(SUM('[1]Skog Ålder Underlag'!AJ166:AN166)/5)/1000,0)</f>
        <v>383.66048936595661</v>
      </c>
      <c r="AJ158" s="16">
        <f>IF((SUM('[1]Skog Ålder Underlag'!AK166:AO166)/5)&lt;&gt;"",(SUM('[1]Skog Ålder Underlag'!AK166:AO166)/5)/1000,0)</f>
        <v>380.09887446383794</v>
      </c>
      <c r="AK158" s="16">
        <f>IF((SUM('[1]Skog Ålder Underlag'!AL166:AP166)/5)&lt;&gt;"",(SUM('[1]Skog Ålder Underlag'!AL166:AP166)/5)/1000,0)</f>
        <v>367.11051093898118</v>
      </c>
      <c r="AL158" s="16">
        <f>IF((SUM('[1]Skog Ålder Underlag'!AM166:AQ166)/5)&lt;&gt;"",(SUM('[1]Skog Ålder Underlag'!AM166:AQ166)/5)/1000,0)</f>
        <v>351.51209947286083</v>
      </c>
      <c r="AM158" s="16">
        <f>IF((SUM('[1]Skog Ålder Underlag'!AN166:AR166)/5)&lt;&gt;"",(SUM('[1]Skog Ålder Underlag'!AN166:AR166)/5)/1000,0)</f>
        <v>349.16774330255748</v>
      </c>
      <c r="AN158" s="16">
        <f>IF((SUM('[1]Skog Ålder Underlag'!AO166:AS166)/5)&lt;&gt;"",(SUM('[1]Skog Ålder Underlag'!AO166:AS166)/5)/1000,0)</f>
        <v>327.11854348953449</v>
      </c>
      <c r="AO158" s="16">
        <f>IF((SUM('[1]Skog Ålder Underlag'!AP166:AT166)/5)&lt;&gt;"",(SUM('[1]Skog Ålder Underlag'!AP166:AT166)/5)/1000,0)</f>
        <v>307.21516841115312</v>
      </c>
      <c r="AP158" s="16">
        <f>IF((SUM('[1]Skog Ålder Underlag'!AQ166:AU166)/5)&lt;&gt;"",(SUM('[1]Skog Ålder Underlag'!AQ166:AU166)/5)/1000,0)</f>
        <v>300.81883029602477</v>
      </c>
      <c r="AQ158" s="16">
        <f>IF((SUM('[1]Skog Ålder Underlag'!AR166:AV166)/5)&lt;&gt;"",(SUM('[1]Skog Ålder Underlag'!AR166:AV166)/5)/1000,0)</f>
        <v>291.62399527472968</v>
      </c>
      <c r="AR158" s="16">
        <f>IF((SUM('[1]Skog Ålder Underlag'!AS166:AW166)/5)&lt;&gt;"",(SUM('[1]Skog Ålder Underlag'!AS166:AW166)/5)/1000,0)</f>
        <v>268.83647777153539</v>
      </c>
      <c r="AS158" s="16">
        <f>IF((SUM('[1]Skog Ålder Underlag'!AT166:AX166)/5)&lt;&gt;"",(SUM('[1]Skog Ålder Underlag'!AT166:AX166)/5)/1000,0)</f>
        <v>276.21646450163422</v>
      </c>
      <c r="AT158" s="16">
        <f>IF((SUM('[1]Skog Ålder Underlag'!AU166:AY166)/5)&lt;&gt;"",(SUM('[1]Skog Ålder Underlag'!AU166:AY166)/5)/1000,0)</f>
        <v>275.83109400836202</v>
      </c>
      <c r="AU158" s="16">
        <f>IF((SUM('[1]Skog Ålder Underlag'!AV166:AZ166)/5)&lt;&gt;"",(SUM('[1]Skog Ålder Underlag'!AV166:AZ166)/5)/1000,0)</f>
        <v>283.64747906205304</v>
      </c>
      <c r="AV158" s="16">
        <f>IF((SUM('[1]Skog Ålder Underlag'!AW166:BA166)/5)&lt;&gt;"",(SUM('[1]Skog Ålder Underlag'!AW166:BA166)/5)/1000,0)</f>
        <v>268.55962182211886</v>
      </c>
      <c r="AW158" s="16">
        <f>IF((SUM('[1]Skog Ålder Underlag'!AX166:BB166)/5)&lt;&gt;"",(SUM('[1]Skog Ålder Underlag'!AX166:BB166)/5)/1000,0)</f>
        <v>276.4239782317585</v>
      </c>
      <c r="AX158" s="16">
        <f>IF((SUM('[1]Skog Ålder Underlag'!AY166:BC166)/5)&lt;&gt;"",(SUM('[1]Skog Ålder Underlag'!AY166:BC166)/5)/1000,0)</f>
        <v>261.61309624632372</v>
      </c>
      <c r="AY158" s="16">
        <f>IF((SUM('[1]Skog Ålder Underlag'!AZ166:BD166)/5)&lt;&gt;"",(SUM('[1]Skog Ålder Underlag'!AZ166:BD166)/5)/1000,0)</f>
        <v>244.74802236543042</v>
      </c>
      <c r="AZ158" s="16">
        <f>IF((SUM('[1]Skog Ålder Underlag'!BA166:BE166)/5)&lt;&gt;"",(SUM('[1]Skog Ålder Underlag'!BA166:BE166)/5)/1000,0)</f>
        <v>230.42385378111643</v>
      </c>
      <c r="BA158" s="16">
        <f>IF((SUM('[1]Skog Ålder Underlag'!BB166:BF166)/5)&lt;&gt;"",(SUM('[1]Skog Ålder Underlag'!BB166:BF166)/5)/1000,0)</f>
        <v>225.80590021268534</v>
      </c>
      <c r="BB158" s="16">
        <f>IF((SUM('[1]Skog Ålder Underlag'!BC166:BG166)/5)&lt;&gt;"",(SUM('[1]Skog Ålder Underlag'!BC166:BG166)/5)/1000,0)</f>
        <v>199.36053443115887</v>
      </c>
      <c r="BC158" s="16">
        <f>IF((SUM('[1]Skog Ålder Underlag'!BD166:BH166)/5)&lt;&gt;"",(SUM('[1]Skog Ålder Underlag'!BD166:BH166)/5)/1000,0)</f>
        <v>212.93900895674858</v>
      </c>
      <c r="BD158" s="16">
        <f>IF((SUM('[1]Skog Ålder Underlag'!BE166:BI166)/5)&lt;&gt;"",(SUM('[1]Skog Ålder Underlag'!BE166:BI166)/5)/1000,0)</f>
        <v>194.97005581628406</v>
      </c>
      <c r="BE158" s="16">
        <f>IF((SUM('[1]Skog Ålder Underlag'!BF166:BJ166)/5)&lt;&gt;"",(SUM('[1]Skog Ålder Underlag'!BF166:BJ166)/5)/1000,0)</f>
        <v>187.07137261360791</v>
      </c>
      <c r="BF158" s="16">
        <f>IF((SUM('[1]Skog Ålder Underlag'!BG166:BK166)/5)&lt;&gt;"",(SUM('[1]Skog Ålder Underlag'!BG166:BK166)/5)/1000,0)</f>
        <v>178.63197093699168</v>
      </c>
      <c r="BG158" s="16">
        <f>IF((SUM('[1]Skog Ålder Underlag'!BH166:BL166)/5)&lt;&gt;"",(SUM('[1]Skog Ålder Underlag'!BH166:BL166)/5)/1000,0)</f>
        <v>170.62646603436011</v>
      </c>
      <c r="BH158" s="16">
        <f>IF((SUM('[1]Skog Ålder Underlag'!BI166:BM166)/5)&lt;&gt;"",(SUM('[1]Skog Ålder Underlag'!BI166:BM166)/5)/1000,0)</f>
        <v>161.1876923102399</v>
      </c>
      <c r="BI158" s="16">
        <f>IF((SUM('[1]Skog Ålder Underlag'!BJ166:BN166)/5)&lt;&gt;"",(SUM('[1]Skog Ålder Underlag'!BJ166:BN166)/5)/1000,0)</f>
        <v>175.03083330559321</v>
      </c>
    </row>
    <row r="159" spans="1:61" s="7" customFormat="1" x14ac:dyDescent="0.25">
      <c r="A159" s="19"/>
      <c r="B159" s="18"/>
      <c r="C159" s="18"/>
      <c r="D159" s="17" t="s">
        <v>5</v>
      </c>
      <c r="E159" s="16">
        <f>IF('[1]Skog Ålder Underlag'!F167&lt;&gt;"",'[1]Skog Ålder Underlag'!F167/1000,0)</f>
        <v>253.28365369800034</v>
      </c>
      <c r="F159" s="16">
        <f>IF((SUM('[1]Skog Ålder Underlag'!G167:K167)/5)&lt;&gt;"",(SUM('[1]Skog Ålder Underlag'!G167:K167)/5)/1000,0)</f>
        <v>415.24694000000005</v>
      </c>
      <c r="G159" s="16">
        <f>IF((SUM('[1]Skog Ålder Underlag'!H167:L167)/5)&lt;&gt;"",(SUM('[1]Skog Ålder Underlag'!H167:L167)/5)/1000,0)</f>
        <v>436.38934000000017</v>
      </c>
      <c r="H159" s="16">
        <f>IF((SUM('[1]Skog Ålder Underlag'!I167:M167)/5)&lt;&gt;"",(SUM('[1]Skog Ålder Underlag'!I167:M167)/5)/1000,0)</f>
        <v>439.17202000000037</v>
      </c>
      <c r="I159" s="16">
        <f>IF((SUM('[1]Skog Ålder Underlag'!J167:N167)/5)&lt;&gt;"",(SUM('[1]Skog Ålder Underlag'!J167:N167)/5)/1000,0)</f>
        <v>425.70822000000021</v>
      </c>
      <c r="J159" s="16">
        <f>IF((SUM('[1]Skog Ålder Underlag'!K167:O167)/5)&lt;&gt;"",(SUM('[1]Skog Ålder Underlag'!K167:O167)/5)/1000,0)</f>
        <v>432.24188000000015</v>
      </c>
      <c r="K159" s="16">
        <f>IF((SUM('[1]Skog Ålder Underlag'!L167:P167)/5)&lt;&gt;"",(SUM('[1]Skog Ålder Underlag'!L167:P167)/5)/1000,0)</f>
        <v>441.0639800000003</v>
      </c>
      <c r="L159" s="16">
        <f>IF((SUM('[1]Skog Ålder Underlag'!M167:Q167)/5)&lt;&gt;"",(SUM('[1]Skog Ålder Underlag'!M167:Q167)/5)/1000,0)</f>
        <v>441.93676000000011</v>
      </c>
      <c r="M159" s="16">
        <f>IF((SUM('[1]Skog Ålder Underlag'!N167:R167)/5)&lt;&gt;"",(SUM('[1]Skog Ålder Underlag'!N167:R167)/5)/1000,0)</f>
        <v>447.88408000000027</v>
      </c>
      <c r="N159" s="16">
        <f>IF((SUM('[1]Skog Ålder Underlag'!O167:S167)/5)&lt;&gt;"",(SUM('[1]Skog Ålder Underlag'!O167:S167)/5)/1000,0)</f>
        <v>460.4496000000002</v>
      </c>
      <c r="O159" s="16">
        <f>IF((SUM('[1]Skog Ålder Underlag'!P167:T167)/5)&lt;&gt;"",(SUM('[1]Skog Ålder Underlag'!P167:T167)/5)/1000,0)</f>
        <v>480.01462000000072</v>
      </c>
      <c r="P159" s="16">
        <f>IF((SUM('[1]Skog Ålder Underlag'!Q167:U167)/5)&lt;&gt;"",(SUM('[1]Skog Ålder Underlag'!Q167:U167)/5)/1000,0)</f>
        <v>509.32486000000091</v>
      </c>
      <c r="Q159" s="16">
        <f>IF((SUM('[1]Skog Ålder Underlag'!R167:V167)/5)&lt;&gt;"",(SUM('[1]Skog Ålder Underlag'!R167:V167)/5)/1000,0)</f>
        <v>529.34880000000078</v>
      </c>
      <c r="R159" s="16">
        <f>IF((SUM('[1]Skog Ålder Underlag'!S167:W167)/5)&lt;&gt;"",(SUM('[1]Skog Ålder Underlag'!S167:W167)/5)/1000,0)</f>
        <v>536.59738000000016</v>
      </c>
      <c r="S159" s="16">
        <f>IF((SUM('[1]Skog Ålder Underlag'!T167:X167)/5)&lt;&gt;"",(SUM('[1]Skog Ålder Underlag'!T167:X167)/5)/1000,0)</f>
        <v>582.35922000000016</v>
      </c>
      <c r="T159" s="16">
        <f>IF((SUM('[1]Skog Ålder Underlag'!U167:Y167)/5)&lt;&gt;"",(SUM('[1]Skog Ålder Underlag'!U167:Y167)/5)/1000,0)</f>
        <v>553.95931999999971</v>
      </c>
      <c r="U159" s="16">
        <f>IF((SUM('[1]Skog Ålder Underlag'!V167:Z167)/5)&lt;&gt;"",(SUM('[1]Skog Ålder Underlag'!V167:Z167)/5)/1000,0)</f>
        <v>533.3731999999992</v>
      </c>
      <c r="V159" s="16">
        <f>IF((SUM('[1]Skog Ålder Underlag'!W167:AA167)/5)&lt;&gt;"",(SUM('[1]Skog Ålder Underlag'!W167:AA167)/5)/1000,0)</f>
        <v>532.73875999999927</v>
      </c>
      <c r="W159" s="16">
        <f>IF((SUM('[1]Skog Ålder Underlag'!X167:AB167)/5)&lt;&gt;"",(SUM('[1]Skog Ålder Underlag'!X167:AB167)/5)/1000,0)</f>
        <v>539.43103999999971</v>
      </c>
      <c r="X159" s="16">
        <f>IF((SUM('[1]Skog Ålder Underlag'!Y167:AC167)/5)&lt;&gt;"",(SUM('[1]Skog Ålder Underlag'!Y167:AC167)/5)/1000,0)</f>
        <v>516.30719999999985</v>
      </c>
      <c r="Y159" s="16">
        <f>IF((SUM('[1]Skog Ålder Underlag'!Z167:AD167)/5)&lt;&gt;"",(SUM('[1]Skog Ålder Underlag'!Z167:AD167)/5)/1000,0)</f>
        <v>545.90465999999981</v>
      </c>
      <c r="Z159" s="16">
        <f>IF((SUM('[1]Skog Ålder Underlag'!AA167:AE167)/5)&lt;&gt;"",(SUM('[1]Skog Ålder Underlag'!AA167:AE167)/5)/1000,0)</f>
        <v>582.46659999999997</v>
      </c>
      <c r="AA159" s="16">
        <f>IF((SUM('[1]Skog Ålder Underlag'!AB167:AF167)/5)&lt;&gt;"",(SUM('[1]Skog Ålder Underlag'!AB167:AF167)/5)/1000,0)</f>
        <v>561.77559999999994</v>
      </c>
      <c r="AB159" s="16">
        <f>IF((SUM('[1]Skog Ålder Underlag'!AC167:AG167)/5)&lt;&gt;"",(SUM('[1]Skog Ålder Underlag'!AC167:AG167)/5)/1000,0)</f>
        <v>560.52819999999997</v>
      </c>
      <c r="AC159" s="16">
        <f>IF((SUM('[1]Skog Ålder Underlag'!AD167:AH167)/5)&lt;&gt;"",(SUM('[1]Skog Ålder Underlag'!AD167:AH167)/5)/1000,0)</f>
        <v>545.48699999999997</v>
      </c>
      <c r="AD159" s="16">
        <f>IF((SUM('[1]Skog Ålder Underlag'!AE167:AI167)/5)&lt;&gt;"",(SUM('[1]Skog Ålder Underlag'!AE167:AI167)/5)/1000,0)</f>
        <v>538.83859999999993</v>
      </c>
      <c r="AE159" s="16">
        <f>IF((SUM('[1]Skog Ålder Underlag'!AF167:AJ167)/5)&lt;&gt;"",(SUM('[1]Skog Ålder Underlag'!AF167:AJ167)/5)/1000,0)</f>
        <v>513.26340000000005</v>
      </c>
      <c r="AF159" s="16">
        <f>IF((SUM('[1]Skog Ålder Underlag'!AG167:AK167)/5)&lt;&gt;"",(SUM('[1]Skog Ålder Underlag'!AG167:AK167)/5)/1000,0)</f>
        <v>499.37166671095753</v>
      </c>
      <c r="AG159" s="16">
        <f>IF((SUM('[1]Skog Ålder Underlag'!AH167:AL167)/5)&lt;&gt;"",(SUM('[1]Skog Ålder Underlag'!AH167:AL167)/5)/1000,0)</f>
        <v>485.04939153399255</v>
      </c>
      <c r="AH159" s="16">
        <f>IF((SUM('[1]Skog Ålder Underlag'!AI167:AM167)/5)&lt;&gt;"",(SUM('[1]Skog Ålder Underlag'!AI167:AM167)/5)/1000,0)</f>
        <v>489.55693210948971</v>
      </c>
      <c r="AI159" s="16">
        <f>IF((SUM('[1]Skog Ålder Underlag'!AJ167:AN167)/5)&lt;&gt;"",(SUM('[1]Skog Ålder Underlag'!AJ167:AN167)/5)/1000,0)</f>
        <v>471.07089734656796</v>
      </c>
      <c r="AJ159" s="16">
        <f>IF((SUM('[1]Skog Ålder Underlag'!AK167:AO167)/5)&lt;&gt;"",(SUM('[1]Skog Ålder Underlag'!AK167:AO167)/5)/1000,0)</f>
        <v>463.9864773253708</v>
      </c>
      <c r="AK159" s="16">
        <f>IF((SUM('[1]Skog Ålder Underlag'!AL167:AP167)/5)&lt;&gt;"",(SUM('[1]Skog Ålder Underlag'!AL167:AP167)/5)/1000,0)</f>
        <v>459.7287218699887</v>
      </c>
      <c r="AL159" s="16">
        <f>IF((SUM('[1]Skog Ålder Underlag'!AM167:AQ167)/5)&lt;&gt;"",(SUM('[1]Skog Ålder Underlag'!AM167:AQ167)/5)/1000,0)</f>
        <v>435.88568651848686</v>
      </c>
      <c r="AM159" s="16">
        <f>IF((SUM('[1]Skog Ålder Underlag'!AN167:AR167)/5)&lt;&gt;"",(SUM('[1]Skog Ålder Underlag'!AN167:AR167)/5)/1000,0)</f>
        <v>423.60882583319443</v>
      </c>
      <c r="AN159" s="16">
        <f>IF((SUM('[1]Skog Ålder Underlag'!AO167:AS167)/5)&lt;&gt;"",(SUM('[1]Skog Ålder Underlag'!AO167:AS167)/5)/1000,0)</f>
        <v>412.92324540823927</v>
      </c>
      <c r="AO159" s="16">
        <f>IF((SUM('[1]Skog Ålder Underlag'!AP167:AT167)/5)&lt;&gt;"",(SUM('[1]Skog Ålder Underlag'!AP167:AT167)/5)/1000,0)</f>
        <v>403.38095594187735</v>
      </c>
      <c r="AP159" s="16">
        <f>IF((SUM('[1]Skog Ålder Underlag'!AQ167:AU167)/5)&lt;&gt;"",(SUM('[1]Skog Ålder Underlag'!AQ167:AU167)/5)/1000,0)</f>
        <v>400.403265182582</v>
      </c>
      <c r="AQ159" s="16">
        <f>IF((SUM('[1]Skog Ålder Underlag'!AR167:AV167)/5)&lt;&gt;"",(SUM('[1]Skog Ålder Underlag'!AR167:AV167)/5)/1000,0)</f>
        <v>402.21109614621042</v>
      </c>
      <c r="AR159" s="16">
        <f>IF((SUM('[1]Skog Ålder Underlag'!AS167:AW167)/5)&lt;&gt;"",(SUM('[1]Skog Ålder Underlag'!AS167:AW167)/5)/1000,0)</f>
        <v>371.2286664915207</v>
      </c>
      <c r="AS159" s="16">
        <f>IF((SUM('[1]Skog Ålder Underlag'!AT167:AX167)/5)&lt;&gt;"",(SUM('[1]Skog Ålder Underlag'!AT167:AX167)/5)/1000,0)</f>
        <v>360.55389616869269</v>
      </c>
      <c r="AT159" s="16">
        <f>IF((SUM('[1]Skog Ålder Underlag'!AU167:AY167)/5)&lt;&gt;"",(SUM('[1]Skog Ålder Underlag'!AU167:AY167)/5)/1000,0)</f>
        <v>339.71931932196787</v>
      </c>
      <c r="AU159" s="16">
        <f>IF((SUM('[1]Skog Ålder Underlag'!AV167:AZ167)/5)&lt;&gt;"",(SUM('[1]Skog Ålder Underlag'!AV167:AZ167)/5)/1000,0)</f>
        <v>327.97331177156406</v>
      </c>
      <c r="AV159" s="16">
        <f>IF((SUM('[1]Skog Ålder Underlag'!AW167:BA167)/5)&lt;&gt;"",(SUM('[1]Skog Ålder Underlag'!AW167:BA167)/5)/1000,0)</f>
        <v>304.41782149318448</v>
      </c>
      <c r="AW159" s="16">
        <f>IF((SUM('[1]Skog Ålder Underlag'!AX167:BB167)/5)&lt;&gt;"",(SUM('[1]Skog Ålder Underlag'!AX167:BB167)/5)/1000,0)</f>
        <v>323.62828458438048</v>
      </c>
      <c r="AX159" s="16">
        <f>IF((SUM('[1]Skog Ålder Underlag'!AY167:BC167)/5)&lt;&gt;"",(SUM('[1]Skog Ålder Underlag'!AY167:BC167)/5)/1000,0)</f>
        <v>322.54495670465985</v>
      </c>
      <c r="AY159" s="16">
        <f>IF((SUM('[1]Skog Ålder Underlag'!AZ167:BD167)/5)&lt;&gt;"",(SUM('[1]Skog Ålder Underlag'!AZ167:BD167)/5)/1000,0)</f>
        <v>322.21345925403807</v>
      </c>
      <c r="AZ159" s="16">
        <f>IF((SUM('[1]Skog Ålder Underlag'!BA167:BE167)/5)&lt;&gt;"",(SUM('[1]Skog Ålder Underlag'!BA167:BE167)/5)/1000,0)</f>
        <v>328.34825614042057</v>
      </c>
      <c r="BA159" s="16">
        <f>IF((SUM('[1]Skog Ålder Underlag'!BB167:BF167)/5)&lt;&gt;"",(SUM('[1]Skog Ålder Underlag'!BB167:BF167)/5)/1000,0)</f>
        <v>314.1596749073035</v>
      </c>
      <c r="BB159" s="16">
        <f>IF((SUM('[1]Skog Ålder Underlag'!BC167:BG167)/5)&lt;&gt;"",(SUM('[1]Skog Ålder Underlag'!BC167:BG167)/5)/1000,0)</f>
        <v>305.41491518504716</v>
      </c>
      <c r="BC159" s="16">
        <f>IF((SUM('[1]Skog Ålder Underlag'!BD167:BH167)/5)&lt;&gt;"",(SUM('[1]Skog Ålder Underlag'!BD167:BH167)/5)/1000,0)</f>
        <v>299.63820628080077</v>
      </c>
      <c r="BD159" s="16">
        <f>IF((SUM('[1]Skog Ålder Underlag'!BE167:BI167)/5)&lt;&gt;"",(SUM('[1]Skog Ålder Underlag'!BE167:BI167)/5)/1000,0)</f>
        <v>292.3234376261276</v>
      </c>
      <c r="BE159" s="16">
        <f>IF((SUM('[1]Skog Ålder Underlag'!BF167:BJ167)/5)&lt;&gt;"",(SUM('[1]Skog Ålder Underlag'!BF167:BJ167)/5)/1000,0)</f>
        <v>274.77232065805617</v>
      </c>
      <c r="BF159" s="16">
        <f>IF((SUM('[1]Skog Ålder Underlag'!BG167:BK167)/5)&lt;&gt;"",(SUM('[1]Skog Ålder Underlag'!BG167:BK167)/5)/1000,0)</f>
        <v>276.97946382748773</v>
      </c>
      <c r="BG159" s="16">
        <f>IF((SUM('[1]Skog Ålder Underlag'!BH167:BL167)/5)&lt;&gt;"",(SUM('[1]Skog Ålder Underlag'!BH167:BL167)/5)/1000,0)</f>
        <v>244.36777404821439</v>
      </c>
      <c r="BH159" s="16">
        <f>IF((SUM('[1]Skog Ålder Underlag'!BI167:BM167)/5)&lt;&gt;"",(SUM('[1]Skog Ålder Underlag'!BI167:BM167)/5)/1000,0)</f>
        <v>219.75171287000794</v>
      </c>
      <c r="BI159" s="16">
        <f>IF((SUM('[1]Skog Ålder Underlag'!BJ167:BN167)/5)&lt;&gt;"",(SUM('[1]Skog Ålder Underlag'!BJ167:BN167)/5)/1000,0)</f>
        <v>205.23234650218464</v>
      </c>
    </row>
    <row r="160" spans="1:61" s="7" customFormat="1" x14ac:dyDescent="0.25">
      <c r="A160" s="19"/>
      <c r="B160" s="18"/>
      <c r="C160" s="18"/>
      <c r="D160" s="17" t="s">
        <v>4</v>
      </c>
      <c r="E160" s="16">
        <f>IF('[1]Skog Ålder Underlag'!F168&lt;&gt;"",'[1]Skog Ålder Underlag'!F168/1000,0)</f>
        <v>387.94466719499934</v>
      </c>
      <c r="F160" s="16">
        <f>IF((SUM('[1]Skog Ålder Underlag'!G168:K168)/5)&lt;&gt;"",(SUM('[1]Skog Ålder Underlag'!G168:K168)/5)/1000,0)</f>
        <v>403.89914000000044</v>
      </c>
      <c r="G160" s="16">
        <f>IF((SUM('[1]Skog Ålder Underlag'!H168:L168)/5)&lt;&gt;"",(SUM('[1]Skog Ålder Underlag'!H168:L168)/5)/1000,0)</f>
        <v>400.26790000000045</v>
      </c>
      <c r="H160" s="16">
        <f>IF((SUM('[1]Skog Ålder Underlag'!I168:M168)/5)&lt;&gt;"",(SUM('[1]Skog Ålder Underlag'!I168:M168)/5)/1000,0)</f>
        <v>398.01546000000053</v>
      </c>
      <c r="I160" s="16">
        <f>IF((SUM('[1]Skog Ålder Underlag'!J168:N168)/5)&lt;&gt;"",(SUM('[1]Skog Ålder Underlag'!J168:N168)/5)/1000,0)</f>
        <v>382.31122000000028</v>
      </c>
      <c r="J160" s="16">
        <f>IF((SUM('[1]Skog Ålder Underlag'!K168:O168)/5)&lt;&gt;"",(SUM('[1]Skog Ålder Underlag'!K168:O168)/5)/1000,0)</f>
        <v>407.28960000000018</v>
      </c>
      <c r="K160" s="16">
        <f>IF((SUM('[1]Skog Ålder Underlag'!L168:P168)/5)&lt;&gt;"",(SUM('[1]Skog Ålder Underlag'!L168:P168)/5)/1000,0)</f>
        <v>420.78996000000012</v>
      </c>
      <c r="L160" s="16">
        <f>IF((SUM('[1]Skog Ålder Underlag'!M168:Q168)/5)&lt;&gt;"",(SUM('[1]Skog Ålder Underlag'!M168:Q168)/5)/1000,0)</f>
        <v>402.99716000000001</v>
      </c>
      <c r="M160" s="16">
        <f>IF((SUM('[1]Skog Ålder Underlag'!N168:R168)/5)&lt;&gt;"",(SUM('[1]Skog Ålder Underlag'!N168:R168)/5)/1000,0)</f>
        <v>425.92018000000019</v>
      </c>
      <c r="N160" s="16">
        <f>IF((SUM('[1]Skog Ålder Underlag'!O168:S168)/5)&lt;&gt;"",(SUM('[1]Skog Ålder Underlag'!O168:S168)/5)/1000,0)</f>
        <v>428.13634000000002</v>
      </c>
      <c r="O160" s="16">
        <f>IF((SUM('[1]Skog Ålder Underlag'!P168:T168)/5)&lt;&gt;"",(SUM('[1]Skog Ålder Underlag'!P168:T168)/5)/1000,0)</f>
        <v>435.19586000000044</v>
      </c>
      <c r="P160" s="16">
        <f>IF((SUM('[1]Skog Ålder Underlag'!Q168:U168)/5)&lt;&gt;"",(SUM('[1]Skog Ålder Underlag'!Q168:U168)/5)/1000,0)</f>
        <v>452.24860000000058</v>
      </c>
      <c r="Q160" s="16">
        <f>IF((SUM('[1]Skog Ålder Underlag'!R168:V168)/5)&lt;&gt;"",(SUM('[1]Skog Ålder Underlag'!R168:V168)/5)/1000,0)</f>
        <v>481.50526000000025</v>
      </c>
      <c r="R160" s="16">
        <f>IF((SUM('[1]Skog Ålder Underlag'!S168:W168)/5)&lt;&gt;"",(SUM('[1]Skog Ålder Underlag'!S168:W168)/5)/1000,0)</f>
        <v>457.00654000000003</v>
      </c>
      <c r="S160" s="16">
        <f>IF((SUM('[1]Skog Ålder Underlag'!T168:X168)/5)&lt;&gt;"",(SUM('[1]Skog Ålder Underlag'!T168:X168)/5)/1000,0)</f>
        <v>435.06262000000021</v>
      </c>
      <c r="T160" s="16">
        <f>IF((SUM('[1]Skog Ålder Underlag'!U168:Y168)/5)&lt;&gt;"",(SUM('[1]Skog Ålder Underlag'!U168:Y168)/5)/1000,0)</f>
        <v>403.06661999999994</v>
      </c>
      <c r="U160" s="16">
        <f>IF((SUM('[1]Skog Ålder Underlag'!V168:Z168)/5)&lt;&gt;"",(SUM('[1]Skog Ålder Underlag'!V168:Z168)/5)/1000,0)</f>
        <v>406.34307999999953</v>
      </c>
      <c r="V160" s="16">
        <f>IF((SUM('[1]Skog Ålder Underlag'!W168:AA168)/5)&lt;&gt;"",(SUM('[1]Skog Ålder Underlag'!W168:AA168)/5)/1000,0)</f>
        <v>399.99313999999976</v>
      </c>
      <c r="W160" s="16">
        <f>IF((SUM('[1]Skog Ålder Underlag'!X168:AB168)/5)&lt;&gt;"",(SUM('[1]Skog Ålder Underlag'!X168:AB168)/5)/1000,0)</f>
        <v>402.3053799999999</v>
      </c>
      <c r="X160" s="16">
        <f>IF((SUM('[1]Skog Ålder Underlag'!Y168:AC168)/5)&lt;&gt;"",(SUM('[1]Skog Ålder Underlag'!Y168:AC168)/5)/1000,0)</f>
        <v>414.18939999999981</v>
      </c>
      <c r="Y160" s="16">
        <f>IF((SUM('[1]Skog Ålder Underlag'!Z168:AD168)/5)&lt;&gt;"",(SUM('[1]Skog Ålder Underlag'!Z168:AD168)/5)/1000,0)</f>
        <v>425.17615999999981</v>
      </c>
      <c r="Z160" s="16">
        <f>IF((SUM('[1]Skog Ålder Underlag'!AA168:AE168)/5)&lt;&gt;"",(SUM('[1]Skog Ålder Underlag'!AA168:AE168)/5)/1000,0)</f>
        <v>434.75440000000003</v>
      </c>
      <c r="AA160" s="16">
        <f>IF((SUM('[1]Skog Ålder Underlag'!AB168:AF168)/5)&lt;&gt;"",(SUM('[1]Skog Ålder Underlag'!AB168:AF168)/5)/1000,0)</f>
        <v>433.91459999999995</v>
      </c>
      <c r="AB160" s="16">
        <f>IF((SUM('[1]Skog Ålder Underlag'!AC168:AG168)/5)&lt;&gt;"",(SUM('[1]Skog Ålder Underlag'!AC168:AG168)/5)/1000,0)</f>
        <v>456.517</v>
      </c>
      <c r="AC160" s="16">
        <f>IF((SUM('[1]Skog Ålder Underlag'!AD168:AH168)/5)&lt;&gt;"",(SUM('[1]Skog Ålder Underlag'!AD168:AH168)/5)/1000,0)</f>
        <v>502.30900000000003</v>
      </c>
      <c r="AD160" s="16">
        <f>IF((SUM('[1]Skog Ålder Underlag'!AE168:AI168)/5)&lt;&gt;"",(SUM('[1]Skog Ålder Underlag'!AE168:AI168)/5)/1000,0)</f>
        <v>534.87139999999999</v>
      </c>
      <c r="AE160" s="16">
        <f>IF((SUM('[1]Skog Ålder Underlag'!AF168:AJ168)/5)&lt;&gt;"",(SUM('[1]Skog Ålder Underlag'!AF168:AJ168)/5)/1000,0)</f>
        <v>520.59680000000003</v>
      </c>
      <c r="AF160" s="16">
        <f>IF((SUM('[1]Skog Ålder Underlag'!AG168:AK168)/5)&lt;&gt;"",(SUM('[1]Skog Ålder Underlag'!AG168:AK168)/5)/1000,0)</f>
        <v>539.04829695488183</v>
      </c>
      <c r="AG160" s="16">
        <f>IF((SUM('[1]Skog Ålder Underlag'!AH168:AL168)/5)&lt;&gt;"",(SUM('[1]Skog Ålder Underlag'!AH168:AL168)/5)/1000,0)</f>
        <v>551.83161803184578</v>
      </c>
      <c r="AH160" s="16">
        <f>IF((SUM('[1]Skog Ålder Underlag'!AI168:AM168)/5)&lt;&gt;"",(SUM('[1]Skog Ålder Underlag'!AI168:AM168)/5)/1000,0)</f>
        <v>533.90850381847599</v>
      </c>
      <c r="AI160" s="16">
        <f>IF((SUM('[1]Skog Ålder Underlag'!AJ168:AN168)/5)&lt;&gt;"",(SUM('[1]Skog Ålder Underlag'!AJ168:AN168)/5)/1000,0)</f>
        <v>525.9174066971226</v>
      </c>
      <c r="AJ160" s="16">
        <f>IF((SUM('[1]Skog Ålder Underlag'!AK168:AO168)/5)&lt;&gt;"",(SUM('[1]Skog Ålder Underlag'!AK168:AO168)/5)/1000,0)</f>
        <v>543.54488293772022</v>
      </c>
      <c r="AK160" s="16">
        <f>IF((SUM('[1]Skog Ålder Underlag'!AL168:AP168)/5)&lt;&gt;"",(SUM('[1]Skog Ålder Underlag'!AL168:AP168)/5)/1000,0)</f>
        <v>535.60682450124921</v>
      </c>
      <c r="AL160" s="16">
        <f>IF((SUM('[1]Skog Ålder Underlag'!AM168:AQ168)/5)&lt;&gt;"",(SUM('[1]Skog Ålder Underlag'!AM168:AQ168)/5)/1000,0)</f>
        <v>542.900564122584</v>
      </c>
      <c r="AM160" s="16">
        <f>IF((SUM('[1]Skog Ålder Underlag'!AN168:AR168)/5)&lt;&gt;"",(SUM('[1]Skog Ålder Underlag'!AN168:AR168)/5)/1000,0)</f>
        <v>546.45800013461098</v>
      </c>
      <c r="AN160" s="16">
        <f>IF((SUM('[1]Skog Ålder Underlag'!AO168:AS168)/5)&lt;&gt;"",(SUM('[1]Skog Ålder Underlag'!AO168:AS168)/5)/1000,0)</f>
        <v>533.34421570179916</v>
      </c>
      <c r="AO160" s="16">
        <f>IF((SUM('[1]Skog Ålder Underlag'!AP168:AT168)/5)&lt;&gt;"",(SUM('[1]Skog Ålder Underlag'!AP168:AT168)/5)/1000,0)</f>
        <v>509.69008420015138</v>
      </c>
      <c r="AP160" s="16">
        <f>IF((SUM('[1]Skog Ålder Underlag'!AQ168:AU168)/5)&lt;&gt;"",(SUM('[1]Skog Ålder Underlag'!AQ168:AU168)/5)/1000,0)</f>
        <v>494.82196119221635</v>
      </c>
      <c r="AQ160" s="16">
        <f>IF((SUM('[1]Skog Ålder Underlag'!AR168:AV168)/5)&lt;&gt;"",(SUM('[1]Skog Ålder Underlag'!AR168:AV168)/5)/1000,0)</f>
        <v>473.14386094127724</v>
      </c>
      <c r="AR160" s="16">
        <f>IF((SUM('[1]Skog Ålder Underlag'!AS168:AW168)/5)&lt;&gt;"",(SUM('[1]Skog Ålder Underlag'!AS168:AW168)/5)/1000,0)</f>
        <v>463.18808100429737</v>
      </c>
      <c r="AS160" s="16">
        <f>IF((SUM('[1]Skog Ålder Underlag'!AT168:AX168)/5)&lt;&gt;"",(SUM('[1]Skog Ålder Underlag'!AT168:AX168)/5)/1000,0)</f>
        <v>473.49879929392694</v>
      </c>
      <c r="AT160" s="16">
        <f>IF((SUM('[1]Skog Ålder Underlag'!AU168:AY168)/5)&lt;&gt;"",(SUM('[1]Skog Ålder Underlag'!AU168:AY168)/5)/1000,0)</f>
        <v>468.72050323122261</v>
      </c>
      <c r="AU160" s="16">
        <f>IF((SUM('[1]Skog Ålder Underlag'!AV168:AZ168)/5)&lt;&gt;"",(SUM('[1]Skog Ålder Underlag'!AV168:AZ168)/5)/1000,0)</f>
        <v>455.16960372520504</v>
      </c>
      <c r="AV160" s="16">
        <f>IF((SUM('[1]Skog Ålder Underlag'!AW168:BA168)/5)&lt;&gt;"",(SUM('[1]Skog Ålder Underlag'!AW168:BA168)/5)/1000,0)</f>
        <v>456.6031763700239</v>
      </c>
      <c r="AW160" s="16">
        <f>IF((SUM('[1]Skog Ålder Underlag'!AX168:BB168)/5)&lt;&gt;"",(SUM('[1]Skog Ålder Underlag'!AX168:BB168)/5)/1000,0)</f>
        <v>468.97694719723864</v>
      </c>
      <c r="AX160" s="16">
        <f>IF((SUM('[1]Skog Ålder Underlag'!AY168:BC168)/5)&lt;&gt;"",(SUM('[1]Skog Ålder Underlag'!AY168:BC168)/5)/1000,0)</f>
        <v>461.32015102116969</v>
      </c>
      <c r="AY160" s="16">
        <f>IF((SUM('[1]Skog Ålder Underlag'!AZ168:BD168)/5)&lt;&gt;"",(SUM('[1]Skog Ålder Underlag'!AZ168:BD168)/5)/1000,0)</f>
        <v>477.00222373541783</v>
      </c>
      <c r="AZ160" s="16">
        <f>IF((SUM('[1]Skog Ålder Underlag'!BA168:BE168)/5)&lt;&gt;"",(SUM('[1]Skog Ålder Underlag'!BA168:BE168)/5)/1000,0)</f>
        <v>497.73762962279682</v>
      </c>
      <c r="BA160" s="16">
        <f>IF((SUM('[1]Skog Ålder Underlag'!BB168:BF168)/5)&lt;&gt;"",(SUM('[1]Skog Ålder Underlag'!BB168:BF168)/5)/1000,0)</f>
        <v>492.29206099397305</v>
      </c>
      <c r="BB160" s="16">
        <f>IF((SUM('[1]Skog Ålder Underlag'!BC168:BG168)/5)&lt;&gt;"",(SUM('[1]Skog Ålder Underlag'!BC168:BG168)/5)/1000,0)</f>
        <v>496.07346346323862</v>
      </c>
      <c r="BC160" s="16">
        <f>IF((SUM('[1]Skog Ålder Underlag'!BD168:BH168)/5)&lt;&gt;"",(SUM('[1]Skog Ålder Underlag'!BD168:BH168)/5)/1000,0)</f>
        <v>481.83963832319705</v>
      </c>
      <c r="BD160" s="16">
        <f>IF((SUM('[1]Skog Ålder Underlag'!BE168:BI168)/5)&lt;&gt;"",(SUM('[1]Skog Ålder Underlag'!BE168:BI168)/5)/1000,0)</f>
        <v>488.16429229632098</v>
      </c>
      <c r="BE160" s="16">
        <f>IF((SUM('[1]Skog Ålder Underlag'!BF168:BJ168)/5)&lt;&gt;"",(SUM('[1]Skog Ålder Underlag'!BF168:BJ168)/5)/1000,0)</f>
        <v>499.92319252617068</v>
      </c>
      <c r="BF160" s="16">
        <f>IF((SUM('[1]Skog Ålder Underlag'!BG168:BK168)/5)&lt;&gt;"",(SUM('[1]Skog Ålder Underlag'!BG168:BK168)/5)/1000,0)</f>
        <v>492.72540579622131</v>
      </c>
      <c r="BG160" s="16">
        <f>IF((SUM('[1]Skog Ålder Underlag'!BH168:BL168)/5)&lt;&gt;"",(SUM('[1]Skog Ålder Underlag'!BH168:BL168)/5)/1000,0)</f>
        <v>487.81235174674015</v>
      </c>
      <c r="BH160" s="16">
        <f>IF((SUM('[1]Skog Ålder Underlag'!BI168:BM168)/5)&lt;&gt;"",(SUM('[1]Skog Ålder Underlag'!BI168:BM168)/5)/1000,0)</f>
        <v>488.13116056194986</v>
      </c>
      <c r="BI160" s="16">
        <f>IF((SUM('[1]Skog Ålder Underlag'!BJ168:BN168)/5)&lt;&gt;"",(SUM('[1]Skog Ålder Underlag'!BJ168:BN168)/5)/1000,0)</f>
        <v>477.69839905611144</v>
      </c>
    </row>
    <row r="161" spans="1:61" s="7" customFormat="1" x14ac:dyDescent="0.25">
      <c r="A161" s="19"/>
      <c r="B161" s="18"/>
      <c r="C161" s="18"/>
      <c r="D161" s="17" t="s">
        <v>3</v>
      </c>
      <c r="E161" s="16">
        <f>IF('[1]Skog Ålder Underlag'!F169&lt;&gt;"",'[1]Skog Ålder Underlag'!F169/1000,0)</f>
        <v>297.13363585500025</v>
      </c>
      <c r="F161" s="16">
        <f>IF((SUM('[1]Skog Ålder Underlag'!G169:K169)/5)&lt;&gt;"",(SUM('[1]Skog Ålder Underlag'!G169:K169)/5)/1000,0)</f>
        <v>132.23905999999999</v>
      </c>
      <c r="G161" s="16">
        <f>IF((SUM('[1]Skog Ålder Underlag'!H169:L169)/5)&lt;&gt;"",(SUM('[1]Skog Ålder Underlag'!H169:L169)/5)/1000,0)</f>
        <v>136.47533999999999</v>
      </c>
      <c r="H161" s="16">
        <f>IF((SUM('[1]Skog Ålder Underlag'!I169:M169)/5)&lt;&gt;"",(SUM('[1]Skog Ålder Underlag'!I169:M169)/5)/1000,0)</f>
        <v>133.80291999999997</v>
      </c>
      <c r="I161" s="16">
        <f>IF((SUM('[1]Skog Ålder Underlag'!J169:N169)/5)&lt;&gt;"",(SUM('[1]Skog Ålder Underlag'!J169:N169)/5)/1000,0)</f>
        <v>138.51323999999997</v>
      </c>
      <c r="J161" s="16">
        <f>IF((SUM('[1]Skog Ålder Underlag'!K169:O169)/5)&lt;&gt;"",(SUM('[1]Skog Ålder Underlag'!K169:O169)/5)/1000,0)</f>
        <v>155.42159999999996</v>
      </c>
      <c r="K161" s="16">
        <f>IF((SUM('[1]Skog Ålder Underlag'!L169:P169)/5)&lt;&gt;"",(SUM('[1]Skog Ålder Underlag'!L169:P169)/5)/1000,0)</f>
        <v>159.04193999999995</v>
      </c>
      <c r="L161" s="16">
        <f>IF((SUM('[1]Skog Ålder Underlag'!M169:Q169)/5)&lt;&gt;"",(SUM('[1]Skog Ålder Underlag'!M169:Q169)/5)/1000,0)</f>
        <v>151.47315999999995</v>
      </c>
      <c r="M161" s="16">
        <f>IF((SUM('[1]Skog Ålder Underlag'!N169:R169)/5)&lt;&gt;"",(SUM('[1]Skog Ålder Underlag'!N169:R169)/5)/1000,0)</f>
        <v>154.98807999999994</v>
      </c>
      <c r="N161" s="16">
        <f>IF((SUM('[1]Skog Ålder Underlag'!O169:S169)/5)&lt;&gt;"",(SUM('[1]Skog Ålder Underlag'!O169:S169)/5)/1000,0)</f>
        <v>149.15779999999998</v>
      </c>
      <c r="O161" s="16">
        <f>IF((SUM('[1]Skog Ålder Underlag'!P169:T169)/5)&lt;&gt;"",(SUM('[1]Skog Ålder Underlag'!P169:T169)/5)/1000,0)</f>
        <v>150.80135999999996</v>
      </c>
      <c r="P161" s="16">
        <f>IF((SUM('[1]Skog Ålder Underlag'!Q169:U169)/5)&lt;&gt;"",(SUM('[1]Skog Ålder Underlag'!Q169:U169)/5)/1000,0)</f>
        <v>143.35495999999995</v>
      </c>
      <c r="Q161" s="16">
        <f>IF((SUM('[1]Skog Ålder Underlag'!R169:V169)/5)&lt;&gt;"",(SUM('[1]Skog Ålder Underlag'!R169:V169)/5)/1000,0)</f>
        <v>146.40634</v>
      </c>
      <c r="R161" s="16">
        <f>IF((SUM('[1]Skog Ålder Underlag'!S169:W169)/5)&lt;&gt;"",(SUM('[1]Skog Ålder Underlag'!S169:W169)/5)/1000,0)</f>
        <v>129.57239999999999</v>
      </c>
      <c r="S161" s="16">
        <f>IF((SUM('[1]Skog Ålder Underlag'!T169:X169)/5)&lt;&gt;"",(SUM('[1]Skog Ålder Underlag'!T169:X169)/5)/1000,0)</f>
        <v>113.52333999999996</v>
      </c>
      <c r="T161" s="16">
        <f>IF((SUM('[1]Skog Ålder Underlag'!U169:Y169)/5)&lt;&gt;"",(SUM('[1]Skog Ålder Underlag'!U169:Y169)/5)/1000,0)</f>
        <v>93.372360000000015</v>
      </c>
      <c r="U161" s="16">
        <f>IF((SUM('[1]Skog Ålder Underlag'!V169:Z169)/5)&lt;&gt;"",(SUM('[1]Skog Ålder Underlag'!V169:Z169)/5)/1000,0)</f>
        <v>92.522800000000018</v>
      </c>
      <c r="V161" s="16">
        <f>IF((SUM('[1]Skog Ålder Underlag'!W169:AA169)/5)&lt;&gt;"",(SUM('[1]Skog Ålder Underlag'!W169:AA169)/5)/1000,0)</f>
        <v>86.032780000000017</v>
      </c>
      <c r="W161" s="16">
        <f>IF((SUM('[1]Skog Ålder Underlag'!X169:AB169)/5)&lt;&gt;"",(SUM('[1]Skog Ålder Underlag'!X169:AB169)/5)/1000,0)</f>
        <v>91.701840000000004</v>
      </c>
      <c r="X161" s="16">
        <f>IF((SUM('[1]Skog Ålder Underlag'!Y169:AC169)/5)&lt;&gt;"",(SUM('[1]Skog Ålder Underlag'!Y169:AC169)/5)/1000,0)</f>
        <v>93.298560000000023</v>
      </c>
      <c r="Y161" s="16">
        <f>IF((SUM('[1]Skog Ålder Underlag'!Z169:AD169)/5)&lt;&gt;"",(SUM('[1]Skog Ålder Underlag'!Z169:AD169)/5)/1000,0)</f>
        <v>110.7092</v>
      </c>
      <c r="Z161" s="16">
        <f>IF((SUM('[1]Skog Ålder Underlag'!AA169:AE169)/5)&lt;&gt;"",(SUM('[1]Skog Ålder Underlag'!AA169:AE169)/5)/1000,0)</f>
        <v>109.0594</v>
      </c>
      <c r="AA161" s="16">
        <f>IF((SUM('[1]Skog Ålder Underlag'!AB169:AF169)/5)&lt;&gt;"",(SUM('[1]Skog Ålder Underlag'!AB169:AF169)/5)/1000,0)</f>
        <v>114.6194</v>
      </c>
      <c r="AB161" s="16">
        <f>IF((SUM('[1]Skog Ålder Underlag'!AC169:AG169)/5)&lt;&gt;"",(SUM('[1]Skog Ålder Underlag'!AC169:AG169)/5)/1000,0)</f>
        <v>122.036</v>
      </c>
      <c r="AC161" s="16">
        <f>IF((SUM('[1]Skog Ålder Underlag'!AD169:AH169)/5)&lt;&gt;"",(SUM('[1]Skog Ålder Underlag'!AD169:AH169)/5)/1000,0)</f>
        <v>126.35119999999999</v>
      </c>
      <c r="AD161" s="16">
        <f>IF((SUM('[1]Skog Ålder Underlag'!AE169:AI169)/5)&lt;&gt;"",(SUM('[1]Skog Ålder Underlag'!AE169:AI169)/5)/1000,0)</f>
        <v>108.124</v>
      </c>
      <c r="AE161" s="16">
        <f>IF((SUM('[1]Skog Ålder Underlag'!AF169:AJ169)/5)&lt;&gt;"",(SUM('[1]Skog Ålder Underlag'!AF169:AJ169)/5)/1000,0)</f>
        <v>114.95960000000001</v>
      </c>
      <c r="AF161" s="16">
        <f>IF((SUM('[1]Skog Ålder Underlag'!AG169:AK169)/5)&lt;&gt;"",(SUM('[1]Skog Ålder Underlag'!AG169:AK169)/5)/1000,0)</f>
        <v>129.64648535367559</v>
      </c>
      <c r="AG161" s="16">
        <f>IF((SUM('[1]Skog Ålder Underlag'!AH169:AL169)/5)&lt;&gt;"",(SUM('[1]Skog Ålder Underlag'!AH169:AL169)/5)/1000,0)</f>
        <v>116.52497647338717</v>
      </c>
      <c r="AH161" s="16">
        <f>IF((SUM('[1]Skog Ålder Underlag'!AI169:AM169)/5)&lt;&gt;"",(SUM('[1]Skog Ålder Underlag'!AI169:AM169)/5)/1000,0)</f>
        <v>114.47428642481793</v>
      </c>
      <c r="AI161" s="16">
        <f>IF((SUM('[1]Skog Ålder Underlag'!AJ169:AN169)/5)&lt;&gt;"",(SUM('[1]Skog Ålder Underlag'!AJ169:AN169)/5)/1000,0)</f>
        <v>117.19486211439133</v>
      </c>
      <c r="AJ161" s="16">
        <f>IF((SUM('[1]Skog Ålder Underlag'!AK169:AO169)/5)&lt;&gt;"",(SUM('[1]Skog Ålder Underlag'!AK169:AO169)/5)/1000,0)</f>
        <v>113.10205628028544</v>
      </c>
      <c r="AK161" s="16">
        <f>IF((SUM('[1]Skog Ålder Underlag'!AL169:AP169)/5)&lt;&gt;"",(SUM('[1]Skog Ålder Underlag'!AL169:AP169)/5)/1000,0)</f>
        <v>102.83351601519037</v>
      </c>
      <c r="AL161" s="16">
        <f>IF((SUM('[1]Skog Ålder Underlag'!AM169:AQ169)/5)&lt;&gt;"",(SUM('[1]Skog Ålder Underlag'!AM169:AQ169)/5)/1000,0)</f>
        <v>111.26767178939109</v>
      </c>
      <c r="AM161" s="16">
        <f>IF((SUM('[1]Skog Ålder Underlag'!AN169:AR169)/5)&lt;&gt;"",(SUM('[1]Skog Ålder Underlag'!AN169:AR169)/5)/1000,0)</f>
        <v>105.5312761672551</v>
      </c>
      <c r="AN161" s="16">
        <f>IF((SUM('[1]Skog Ålder Underlag'!AO169:AS169)/5)&lt;&gt;"",(SUM('[1]Skog Ålder Underlag'!AO169:AS169)/5)/1000,0)</f>
        <v>98.641247596783444</v>
      </c>
      <c r="AO161" s="16">
        <f>IF((SUM('[1]Skog Ålder Underlag'!AP169:AT169)/5)&lt;&gt;"",(SUM('[1]Skog Ålder Underlag'!AP169:AT169)/5)/1000,0)</f>
        <v>93.244132890716358</v>
      </c>
      <c r="AP161" s="16">
        <f>IF((SUM('[1]Skog Ålder Underlag'!AQ169:AU169)/5)&lt;&gt;"",(SUM('[1]Skog Ålder Underlag'!AQ169:AU169)/5)/1000,0)</f>
        <v>92.294995725986169</v>
      </c>
      <c r="AQ161" s="16">
        <f>IF((SUM('[1]Skog Ålder Underlag'!AR169:AV169)/5)&lt;&gt;"",(SUM('[1]Skog Ålder Underlag'!AR169:AV169)/5)/1000,0)</f>
        <v>80.645721941852742</v>
      </c>
      <c r="AR161" s="16">
        <f>IF((SUM('[1]Skog Ålder Underlag'!AS169:AW169)/5)&lt;&gt;"",(SUM('[1]Skog Ålder Underlag'!AS169:AW169)/5)/1000,0)</f>
        <v>90.009765663772441</v>
      </c>
      <c r="AS161" s="16">
        <f>IF((SUM('[1]Skog Ålder Underlag'!AT169:AX169)/5)&lt;&gt;"",(SUM('[1]Skog Ålder Underlag'!AT169:AX169)/5)/1000,0)</f>
        <v>82.060897673604259</v>
      </c>
      <c r="AT161" s="16">
        <f>IF((SUM('[1]Skog Ålder Underlag'!AU169:AY169)/5)&lt;&gt;"",(SUM('[1]Skog Ålder Underlag'!AU169:AY169)/5)/1000,0)</f>
        <v>85.455603705568137</v>
      </c>
      <c r="AU161" s="16">
        <f>IF((SUM('[1]Skog Ålder Underlag'!AV169:AZ169)/5)&lt;&gt;"",(SUM('[1]Skog Ålder Underlag'!AV169:AZ169)/5)/1000,0)</f>
        <v>76.459693705918383</v>
      </c>
      <c r="AV161" s="16">
        <f>IF((SUM('[1]Skog Ålder Underlag'!AW169:BA169)/5)&lt;&gt;"",(SUM('[1]Skog Ålder Underlag'!AW169:BA169)/5)/1000,0)</f>
        <v>85.711197366665331</v>
      </c>
      <c r="AW161" s="16">
        <f>IF((SUM('[1]Skog Ålder Underlag'!AX169:BB169)/5)&lt;&gt;"",(SUM('[1]Skog Ålder Underlag'!AX169:BB169)/5)/1000,0)</f>
        <v>84.854336361717543</v>
      </c>
      <c r="AX161" s="16">
        <f>IF((SUM('[1]Skog Ålder Underlag'!AY169:BC169)/5)&lt;&gt;"",(SUM('[1]Skog Ålder Underlag'!AY169:BC169)/5)/1000,0)</f>
        <v>106.63961761494116</v>
      </c>
      <c r="AY161" s="16">
        <f>IF((SUM('[1]Skog Ålder Underlag'!AZ169:BD169)/5)&lt;&gt;"",(SUM('[1]Skog Ålder Underlag'!AZ169:BD169)/5)/1000,0)</f>
        <v>103.98731122554672</v>
      </c>
      <c r="AZ161" s="16">
        <f>IF((SUM('[1]Skog Ålder Underlag'!BA169:BE169)/5)&lt;&gt;"",(SUM('[1]Skog Ålder Underlag'!BA169:BE169)/5)/1000,0)</f>
        <v>119.15148416927569</v>
      </c>
      <c r="BA161" s="16">
        <f>IF((SUM('[1]Skog Ålder Underlag'!BB169:BF169)/5)&lt;&gt;"",(SUM('[1]Skog Ålder Underlag'!BB169:BF169)/5)/1000,0)</f>
        <v>133.25986913779062</v>
      </c>
      <c r="BB161" s="16">
        <f>IF((SUM('[1]Skog Ålder Underlag'!BC169:BG169)/5)&lt;&gt;"",(SUM('[1]Skog Ålder Underlag'!BC169:BG169)/5)/1000,0)</f>
        <v>137.16239599333929</v>
      </c>
      <c r="BC161" s="16">
        <f>IF((SUM('[1]Skog Ålder Underlag'!BD169:BH169)/5)&lt;&gt;"",(SUM('[1]Skog Ålder Underlag'!BD169:BH169)/5)/1000,0)</f>
        <v>135.75663432474789</v>
      </c>
      <c r="BD161" s="16">
        <f>IF((SUM('[1]Skog Ålder Underlag'!BE169:BI169)/5)&lt;&gt;"",(SUM('[1]Skog Ålder Underlag'!BE169:BI169)/5)/1000,0)</f>
        <v>153.64684588115659</v>
      </c>
      <c r="BE161" s="16">
        <f>IF((SUM('[1]Skog Ålder Underlag'!BF169:BJ169)/5)&lt;&gt;"",(SUM('[1]Skog Ålder Underlag'!BF169:BJ169)/5)/1000,0)</f>
        <v>147.91307603237462</v>
      </c>
      <c r="BF161" s="16">
        <f>IF((SUM('[1]Skog Ålder Underlag'!BG169:BK169)/5)&lt;&gt;"",(SUM('[1]Skog Ålder Underlag'!BG169:BK169)/5)/1000,0)</f>
        <v>139.53473931018644</v>
      </c>
      <c r="BG161" s="16">
        <f>IF((SUM('[1]Skog Ålder Underlag'!BH169:BL169)/5)&lt;&gt;"",(SUM('[1]Skog Ålder Underlag'!BH169:BL169)/5)/1000,0)</f>
        <v>157.93605330022703</v>
      </c>
      <c r="BH161" s="16">
        <f>IF((SUM('[1]Skog Ålder Underlag'!BI169:BM169)/5)&lt;&gt;"",(SUM('[1]Skog Ålder Underlag'!BI169:BM169)/5)/1000,0)</f>
        <v>176.93619490486822</v>
      </c>
      <c r="BI161" s="16">
        <f>IF((SUM('[1]Skog Ålder Underlag'!BJ169:BN169)/5)&lt;&gt;"",(SUM('[1]Skog Ålder Underlag'!BJ169:BN169)/5)/1000,0)</f>
        <v>174.39227838337422</v>
      </c>
    </row>
    <row r="162" spans="1:61" s="7" customFormat="1" x14ac:dyDescent="0.25">
      <c r="A162" s="19">
        <v>24</v>
      </c>
      <c r="B162" s="18" t="s">
        <v>19</v>
      </c>
      <c r="C162" s="18" t="s" vm="2">
        <v>18</v>
      </c>
      <c r="D162" s="17" t="s">
        <v>10</v>
      </c>
      <c r="E162" s="16">
        <f>IF('[1]Skog Ålder Underlag'!F170&lt;&gt;"",'[1]Skog Ålder Underlag'!F170/1000,0)</f>
        <v>428.80243278999973</v>
      </c>
      <c r="F162" s="16">
        <f>IF((SUM('[1]Skog Ålder Underlag'!G170:K170)/5)&lt;&gt;"",(SUM('[1]Skog Ålder Underlag'!G170:K170)/5)/1000,0)</f>
        <v>436.43829999999951</v>
      </c>
      <c r="G162" s="16">
        <f>IF((SUM('[1]Skog Ålder Underlag'!H170:L170)/5)&lt;&gt;"",(SUM('[1]Skog Ålder Underlag'!H170:L170)/5)/1000,0)</f>
        <v>435.03795999999966</v>
      </c>
      <c r="H162" s="16">
        <f>IF((SUM('[1]Skog Ålder Underlag'!I170:M170)/5)&lt;&gt;"",(SUM('[1]Skog Ålder Underlag'!I170:M170)/5)/1000,0)</f>
        <v>471.64431999999994</v>
      </c>
      <c r="I162" s="16">
        <f>IF((SUM('[1]Skog Ålder Underlag'!J170:N170)/5)&lt;&gt;"",(SUM('[1]Skog Ålder Underlag'!J170:N170)/5)/1000,0)</f>
        <v>500.13973999999973</v>
      </c>
      <c r="J162" s="16">
        <f>IF((SUM('[1]Skog Ålder Underlag'!K170:O170)/5)&lt;&gt;"",(SUM('[1]Skog Ålder Underlag'!K170:O170)/5)/1000,0)</f>
        <v>501.27805999999975</v>
      </c>
      <c r="K162" s="16">
        <f>IF((SUM('[1]Skog Ålder Underlag'!L170:P170)/5)&lt;&gt;"",(SUM('[1]Skog Ålder Underlag'!L170:P170)/5)/1000,0)</f>
        <v>503.77513999999985</v>
      </c>
      <c r="L162" s="16">
        <f>IF((SUM('[1]Skog Ålder Underlag'!M170:Q170)/5)&lt;&gt;"",(SUM('[1]Skog Ålder Underlag'!M170:Q170)/5)/1000,0)</f>
        <v>552.59103999999968</v>
      </c>
      <c r="M162" s="16">
        <f>IF((SUM('[1]Skog Ålder Underlag'!N170:R170)/5)&lt;&gt;"",(SUM('[1]Skog Ålder Underlag'!N170:R170)/5)/1000,0)</f>
        <v>522.36495999999943</v>
      </c>
      <c r="N162" s="16">
        <f>IF((SUM('[1]Skog Ålder Underlag'!O170:S170)/5)&lt;&gt;"",(SUM('[1]Skog Ålder Underlag'!O170:S170)/5)/1000,0)</f>
        <v>513.1311599999998</v>
      </c>
      <c r="O162" s="16">
        <f>IF((SUM('[1]Skog Ålder Underlag'!P170:T170)/5)&lt;&gt;"",(SUM('[1]Skog Ålder Underlag'!P170:T170)/5)/1000,0)</f>
        <v>543.69465999999989</v>
      </c>
      <c r="P162" s="16">
        <f>IF((SUM('[1]Skog Ålder Underlag'!Q170:U170)/5)&lt;&gt;"",(SUM('[1]Skog Ålder Underlag'!Q170:U170)/5)/1000,0)</f>
        <v>569.49040000000002</v>
      </c>
      <c r="Q162" s="16">
        <f>IF((SUM('[1]Skog Ålder Underlag'!R170:V170)/5)&lt;&gt;"",(SUM('[1]Skog Ålder Underlag'!R170:V170)/5)/1000,0)</f>
        <v>566.91684000000009</v>
      </c>
      <c r="R162" s="16">
        <f>IF((SUM('[1]Skog Ålder Underlag'!S170:W170)/5)&lt;&gt;"",(SUM('[1]Skog Ålder Underlag'!S170:W170)/5)/1000,0)</f>
        <v>626.72329999999999</v>
      </c>
      <c r="S162" s="16">
        <f>IF((SUM('[1]Skog Ålder Underlag'!T170:X170)/5)&lt;&gt;"",(SUM('[1]Skog Ålder Underlag'!T170:X170)/5)/1000,0)</f>
        <v>671.08685999999989</v>
      </c>
      <c r="T162" s="16">
        <f>IF((SUM('[1]Skog Ålder Underlag'!U170:Y170)/5)&lt;&gt;"",(SUM('[1]Skog Ålder Underlag'!U170:Y170)/5)/1000,0)</f>
        <v>676.61497999999983</v>
      </c>
      <c r="U162" s="16">
        <f>IF((SUM('[1]Skog Ålder Underlag'!V170:Z170)/5)&lt;&gt;"",(SUM('[1]Skog Ålder Underlag'!V170:Z170)/5)/1000,0)</f>
        <v>708.75744000000009</v>
      </c>
      <c r="V162" s="16">
        <f>IF((SUM('[1]Skog Ålder Underlag'!W170:AA170)/5)&lt;&gt;"",(SUM('[1]Skog Ålder Underlag'!W170:AA170)/5)/1000,0)</f>
        <v>712.11857999999995</v>
      </c>
      <c r="W162" s="16">
        <f>IF((SUM('[1]Skog Ålder Underlag'!X170:AB170)/5)&lt;&gt;"",(SUM('[1]Skog Ålder Underlag'!X170:AB170)/5)/1000,0)</f>
        <v>682.63350000000014</v>
      </c>
      <c r="X162" s="16">
        <f>IF((SUM('[1]Skog Ålder Underlag'!Y170:AC170)/5)&lt;&gt;"",(SUM('[1]Skog Ålder Underlag'!Y170:AC170)/5)/1000,0)</f>
        <v>660.65728000000024</v>
      </c>
      <c r="Y162" s="16">
        <f>IF((SUM('[1]Skog Ålder Underlag'!Z170:AD170)/5)&lt;&gt;"",(SUM('[1]Skog Ålder Underlag'!Z170:AD170)/5)/1000,0)</f>
        <v>627.41928000000019</v>
      </c>
      <c r="Z162" s="16">
        <f>IF((SUM('[1]Skog Ålder Underlag'!AA170:AE170)/5)&lt;&gt;"",(SUM('[1]Skog Ålder Underlag'!AA170:AE170)/5)/1000,0)</f>
        <v>572.25619999999992</v>
      </c>
      <c r="AA162" s="16">
        <f>IF((SUM('[1]Skog Ålder Underlag'!AB170:AF170)/5)&lt;&gt;"",(SUM('[1]Skog Ålder Underlag'!AB170:AF170)/5)/1000,0)</f>
        <v>564.91719999999998</v>
      </c>
      <c r="AB162" s="16">
        <f>IF((SUM('[1]Skog Ålder Underlag'!AC170:AG170)/5)&lt;&gt;"",(SUM('[1]Skog Ålder Underlag'!AC170:AG170)/5)/1000,0)</f>
        <v>590.17160000000001</v>
      </c>
      <c r="AC162" s="16">
        <f>IF((SUM('[1]Skog Ålder Underlag'!AD170:AH170)/5)&lt;&gt;"",(SUM('[1]Skog Ålder Underlag'!AD170:AH170)/5)/1000,0)</f>
        <v>624.84359999999992</v>
      </c>
      <c r="AD162" s="16">
        <f>IF((SUM('[1]Skog Ålder Underlag'!AE170:AI170)/5)&lt;&gt;"",(SUM('[1]Skog Ålder Underlag'!AE170:AI170)/5)/1000,0)</f>
        <v>649.93200000000002</v>
      </c>
      <c r="AE162" s="16">
        <f>IF((SUM('[1]Skog Ålder Underlag'!AF170:AJ170)/5)&lt;&gt;"",(SUM('[1]Skog Ålder Underlag'!AF170:AJ170)/5)/1000,0)</f>
        <v>694.54359999999997</v>
      </c>
      <c r="AF162" s="16">
        <f>IF((SUM('[1]Skog Ålder Underlag'!AG170:AK170)/5)&lt;&gt;"",(SUM('[1]Skog Ålder Underlag'!AG170:AK170)/5)/1000,0)</f>
        <v>698.1067772594613</v>
      </c>
      <c r="AG162" s="16">
        <f>IF((SUM('[1]Skog Ålder Underlag'!AH170:AL170)/5)&lt;&gt;"",(SUM('[1]Skog Ålder Underlag'!AH170:AL170)/5)/1000,0)</f>
        <v>709.54010278645603</v>
      </c>
      <c r="AH162" s="16">
        <f>IF((SUM('[1]Skog Ålder Underlag'!AI170:AM170)/5)&lt;&gt;"",(SUM('[1]Skog Ålder Underlag'!AI170:AM170)/5)/1000,0)</f>
        <v>709.71070956875917</v>
      </c>
      <c r="AI162" s="16">
        <f>IF((SUM('[1]Skog Ålder Underlag'!AJ170:AN170)/5)&lt;&gt;"",(SUM('[1]Skog Ålder Underlag'!AJ170:AN170)/5)/1000,0)</f>
        <v>737.70232337331515</v>
      </c>
      <c r="AJ162" s="16">
        <f>IF((SUM('[1]Skog Ålder Underlag'!AK170:AO170)/5)&lt;&gt;"",(SUM('[1]Skog Ålder Underlag'!AK170:AO170)/5)/1000,0)</f>
        <v>732.10604786458305</v>
      </c>
      <c r="AK162" s="16">
        <f>IF((SUM('[1]Skog Ålder Underlag'!AL170:AP170)/5)&lt;&gt;"",(SUM('[1]Skog Ålder Underlag'!AL170:AP170)/5)/1000,0)</f>
        <v>762.54398619358074</v>
      </c>
      <c r="AL162" s="16">
        <f>IF((SUM('[1]Skog Ålder Underlag'!AM170:AQ170)/5)&lt;&gt;"",(SUM('[1]Skog Ålder Underlag'!AM170:AQ170)/5)/1000,0)</f>
        <v>784.80251610628352</v>
      </c>
      <c r="AM162" s="16">
        <f>IF((SUM('[1]Skog Ålder Underlag'!AN170:AR170)/5)&lt;&gt;"",(SUM('[1]Skog Ålder Underlag'!AN170:AR170)/5)/1000,0)</f>
        <v>798.59545817992091</v>
      </c>
      <c r="AN162" s="16">
        <f>IF((SUM('[1]Skog Ålder Underlag'!AO170:AS170)/5)&lt;&gt;"",(SUM('[1]Skog Ålder Underlag'!AO170:AS170)/5)/1000,0)</f>
        <v>791.08868228780602</v>
      </c>
      <c r="AO162" s="16">
        <f>IF((SUM('[1]Skog Ålder Underlag'!AP170:AT170)/5)&lt;&gt;"",(SUM('[1]Skog Ålder Underlag'!AP170:AT170)/5)/1000,0)</f>
        <v>807.82056941192138</v>
      </c>
      <c r="AP162" s="16">
        <f>IF((SUM('[1]Skog Ålder Underlag'!AQ170:AU170)/5)&lt;&gt;"",(SUM('[1]Skog Ålder Underlag'!AQ170:AU170)/5)/1000,0)</f>
        <v>775.12245834644671</v>
      </c>
      <c r="AQ162" s="16">
        <f>IF((SUM('[1]Skog Ålder Underlag'!AR170:AV170)/5)&lt;&gt;"",(SUM('[1]Skog Ålder Underlag'!AR170:AV170)/5)/1000,0)</f>
        <v>741.98196823239118</v>
      </c>
      <c r="AR162" s="16">
        <f>IF((SUM('[1]Skog Ålder Underlag'!AS170:AW170)/5)&lt;&gt;"",(SUM('[1]Skog Ålder Underlag'!AS170:AW170)/5)/1000,0)</f>
        <v>732.92213511421255</v>
      </c>
      <c r="AS162" s="16">
        <f>IF((SUM('[1]Skog Ålder Underlag'!AT170:AX170)/5)&lt;&gt;"",(SUM('[1]Skog Ålder Underlag'!AT170:AX170)/5)/1000,0)</f>
        <v>722.11365368149188</v>
      </c>
      <c r="AT162" s="16">
        <f>IF((SUM('[1]Skog Ålder Underlag'!AU170:AY170)/5)&lt;&gt;"",(SUM('[1]Skog Ålder Underlag'!AU170:AY170)/5)/1000,0)</f>
        <v>717.9630290016587</v>
      </c>
      <c r="AU162" s="16">
        <f>IF((SUM('[1]Skog Ålder Underlag'!AV170:AZ170)/5)&lt;&gt;"",(SUM('[1]Skog Ålder Underlag'!AV170:AZ170)/5)/1000,0)</f>
        <v>741.38963168775501</v>
      </c>
      <c r="AV162" s="16">
        <f>IF((SUM('[1]Skog Ålder Underlag'!AW170:BA170)/5)&lt;&gt;"",(SUM('[1]Skog Ålder Underlag'!AW170:BA170)/5)/1000,0)</f>
        <v>773.66224012684938</v>
      </c>
      <c r="AW162" s="16">
        <f>IF((SUM('[1]Skog Ålder Underlag'!AX170:BB170)/5)&lt;&gt;"",(SUM('[1]Skog Ålder Underlag'!AX170:BB170)/5)/1000,0)</f>
        <v>759.77661865165362</v>
      </c>
      <c r="AX162" s="16">
        <f>IF((SUM('[1]Skog Ålder Underlag'!AY170:BC170)/5)&lt;&gt;"",(SUM('[1]Skog Ålder Underlag'!AY170:BC170)/5)/1000,0)</f>
        <v>758.12079178700037</v>
      </c>
      <c r="AY162" s="16">
        <f>IF((SUM('[1]Skog Ålder Underlag'!AZ170:BD170)/5)&lt;&gt;"",(SUM('[1]Skog Ålder Underlag'!AZ170:BD170)/5)/1000,0)</f>
        <v>756.52174268345482</v>
      </c>
      <c r="AZ162" s="16">
        <f>IF((SUM('[1]Skog Ålder Underlag'!BA170:BE170)/5)&lt;&gt;"",(SUM('[1]Skog Ålder Underlag'!BA170:BE170)/5)/1000,0)</f>
        <v>742.09533479352172</v>
      </c>
      <c r="BA162" s="16">
        <f>IF((SUM('[1]Skog Ålder Underlag'!BB170:BF170)/5)&lt;&gt;"",(SUM('[1]Skog Ålder Underlag'!BB170:BF170)/5)/1000,0)</f>
        <v>731.09915737764004</v>
      </c>
      <c r="BB162" s="16">
        <f>IF((SUM('[1]Skog Ålder Underlag'!BC170:BG170)/5)&lt;&gt;"",(SUM('[1]Skog Ålder Underlag'!BC170:BG170)/5)/1000,0)</f>
        <v>729.60404400654204</v>
      </c>
      <c r="BC162" s="16">
        <f>IF((SUM('[1]Skog Ålder Underlag'!BD170:BH170)/5)&lt;&gt;"",(SUM('[1]Skog Ålder Underlag'!BD170:BH170)/5)/1000,0)</f>
        <v>720.50802303491844</v>
      </c>
      <c r="BD162" s="16">
        <f>IF((SUM('[1]Skog Ålder Underlag'!BE170:BI170)/5)&lt;&gt;"",(SUM('[1]Skog Ålder Underlag'!BE170:BI170)/5)/1000,0)</f>
        <v>693.20604448031543</v>
      </c>
      <c r="BE162" s="16">
        <f>IF((SUM('[1]Skog Ålder Underlag'!BF170:BJ170)/5)&lt;&gt;"",(SUM('[1]Skog Ålder Underlag'!BF170:BJ170)/5)/1000,0)</f>
        <v>695.72349958061739</v>
      </c>
      <c r="BF162" s="16">
        <f>IF((SUM('[1]Skog Ålder Underlag'!BG170:BK170)/5)&lt;&gt;"",(SUM('[1]Skog Ålder Underlag'!BG170:BK170)/5)/1000,0)</f>
        <v>668.67211618640204</v>
      </c>
      <c r="BG162" s="16">
        <f>IF((SUM('[1]Skog Ålder Underlag'!BH170:BL170)/5)&lt;&gt;"",(SUM('[1]Skog Ålder Underlag'!BH170:BL170)/5)/1000,0)</f>
        <v>644.67128529669094</v>
      </c>
      <c r="BH162" s="16">
        <f>IF((SUM('[1]Skog Ålder Underlag'!BI170:BM170)/5)&lt;&gt;"",(SUM('[1]Skog Ålder Underlag'!BI170:BM170)/5)/1000,0)</f>
        <v>609.70377793873854</v>
      </c>
      <c r="BI162" s="16">
        <f>IF((SUM('[1]Skog Ålder Underlag'!BJ170:BN170)/5)&lt;&gt;"",(SUM('[1]Skog Ålder Underlag'!BJ170:BN170)/5)/1000,0)</f>
        <v>591.44825266794737</v>
      </c>
    </row>
    <row r="163" spans="1:61" s="7" customFormat="1" x14ac:dyDescent="0.25">
      <c r="A163" s="19"/>
      <c r="B163" s="18"/>
      <c r="C163" s="18"/>
      <c r="D163" s="17" t="s">
        <v>9</v>
      </c>
      <c r="E163" s="16">
        <f>IF('[1]Skog Ålder Underlag'!F171&lt;&gt;"",'[1]Skog Ålder Underlag'!F171/1000,0)</f>
        <v>365.62943650499903</v>
      </c>
      <c r="F163" s="16">
        <f>IF((SUM('[1]Skog Ålder Underlag'!G171:K171)/5)&lt;&gt;"",(SUM('[1]Skog Ålder Underlag'!G171:K171)/5)/1000,0)</f>
        <v>295.70743999999991</v>
      </c>
      <c r="G163" s="16">
        <f>IF((SUM('[1]Skog Ålder Underlag'!H171:L171)/5)&lt;&gt;"",(SUM('[1]Skog Ålder Underlag'!H171:L171)/5)/1000,0)</f>
        <v>273.9500799999999</v>
      </c>
      <c r="H163" s="16">
        <f>IF((SUM('[1]Skog Ålder Underlag'!I171:M171)/5)&lt;&gt;"",(SUM('[1]Skog Ålder Underlag'!I171:M171)/5)/1000,0)</f>
        <v>288.19977999999992</v>
      </c>
      <c r="I163" s="16">
        <f>IF((SUM('[1]Skog Ålder Underlag'!J171:N171)/5)&lt;&gt;"",(SUM('[1]Skog Ålder Underlag'!J171:N171)/5)/1000,0)</f>
        <v>296.18715999999989</v>
      </c>
      <c r="J163" s="16">
        <f>IF((SUM('[1]Skog Ålder Underlag'!K171:O171)/5)&lt;&gt;"",(SUM('[1]Skog Ålder Underlag'!K171:O171)/5)/1000,0)</f>
        <v>311.63377999999989</v>
      </c>
      <c r="K163" s="16">
        <f>IF((SUM('[1]Skog Ålder Underlag'!L171:P171)/5)&lt;&gt;"",(SUM('[1]Skog Ålder Underlag'!L171:P171)/5)/1000,0)</f>
        <v>313.06481999999988</v>
      </c>
      <c r="L163" s="16">
        <f>IF((SUM('[1]Skog Ålder Underlag'!M171:Q171)/5)&lt;&gt;"",(SUM('[1]Skog Ålder Underlag'!M171:Q171)/5)/1000,0)</f>
        <v>304.18417999999991</v>
      </c>
      <c r="M163" s="16">
        <f>IF((SUM('[1]Skog Ålder Underlag'!N171:R171)/5)&lt;&gt;"",(SUM('[1]Skog Ålder Underlag'!N171:R171)/5)/1000,0)</f>
        <v>312.42885999999987</v>
      </c>
      <c r="N163" s="16">
        <f>IF((SUM('[1]Skog Ålder Underlag'!O171:S171)/5)&lt;&gt;"",(SUM('[1]Skog Ålder Underlag'!O171:S171)/5)/1000,0)</f>
        <v>299.07864000000001</v>
      </c>
      <c r="O163" s="16">
        <f>IF((SUM('[1]Skog Ålder Underlag'!P171:T171)/5)&lt;&gt;"",(SUM('[1]Skog Ålder Underlag'!P171:T171)/5)/1000,0)</f>
        <v>300.44628</v>
      </c>
      <c r="P163" s="16">
        <f>IF((SUM('[1]Skog Ålder Underlag'!Q171:U171)/5)&lt;&gt;"",(SUM('[1]Skog Ålder Underlag'!Q171:U171)/5)/1000,0)</f>
        <v>323.21792000000005</v>
      </c>
      <c r="Q163" s="16">
        <f>IF((SUM('[1]Skog Ålder Underlag'!R171:V171)/5)&lt;&gt;"",(SUM('[1]Skog Ålder Underlag'!R171:V171)/5)/1000,0)</f>
        <v>317.64392000000004</v>
      </c>
      <c r="R163" s="16">
        <f>IF((SUM('[1]Skog Ålder Underlag'!S171:W171)/5)&lt;&gt;"",(SUM('[1]Skog Ålder Underlag'!S171:W171)/5)/1000,0)</f>
        <v>296.15950000000004</v>
      </c>
      <c r="S163" s="16">
        <f>IF((SUM('[1]Skog Ålder Underlag'!T171:X171)/5)&lt;&gt;"",(SUM('[1]Skog Ålder Underlag'!T171:X171)/5)/1000,0)</f>
        <v>285.53044000000006</v>
      </c>
      <c r="T163" s="16">
        <f>IF((SUM('[1]Skog Ålder Underlag'!U171:Y171)/5)&lt;&gt;"",(SUM('[1]Skog Ålder Underlag'!U171:Y171)/5)/1000,0)</f>
        <v>252.06441999999998</v>
      </c>
      <c r="U163" s="16">
        <f>IF((SUM('[1]Skog Ålder Underlag'!V171:Z171)/5)&lt;&gt;"",(SUM('[1]Skog Ålder Underlag'!V171:Z171)/5)/1000,0)</f>
        <v>205.56977999999995</v>
      </c>
      <c r="V163" s="16">
        <f>IF((SUM('[1]Skog Ålder Underlag'!W171:AA171)/5)&lt;&gt;"",(SUM('[1]Skog Ålder Underlag'!W171:AA171)/5)/1000,0)</f>
        <v>216.90167999999994</v>
      </c>
      <c r="W163" s="16">
        <f>IF((SUM('[1]Skog Ålder Underlag'!X171:AB171)/5)&lt;&gt;"",(SUM('[1]Skog Ålder Underlag'!X171:AB171)/5)/1000,0)</f>
        <v>225.61381999999998</v>
      </c>
      <c r="X163" s="16">
        <f>IF((SUM('[1]Skog Ålder Underlag'!Y171:AC171)/5)&lt;&gt;"",(SUM('[1]Skog Ålder Underlag'!Y171:AC171)/5)/1000,0)</f>
        <v>251.54489999999998</v>
      </c>
      <c r="Y163" s="16">
        <f>IF((SUM('[1]Skog Ålder Underlag'!Z171:AD171)/5)&lt;&gt;"",(SUM('[1]Skog Ålder Underlag'!Z171:AD171)/5)/1000,0)</f>
        <v>265.16971999999998</v>
      </c>
      <c r="Z163" s="16">
        <f>IF((SUM('[1]Skog Ålder Underlag'!AA171:AE171)/5)&lt;&gt;"",(SUM('[1]Skog Ålder Underlag'!AA171:AE171)/5)/1000,0)</f>
        <v>282.08699999999999</v>
      </c>
      <c r="AA163" s="16">
        <f>IF((SUM('[1]Skog Ålder Underlag'!AB171:AF171)/5)&lt;&gt;"",(SUM('[1]Skog Ålder Underlag'!AB171:AF171)/5)/1000,0)</f>
        <v>293.05500000000001</v>
      </c>
      <c r="AB163" s="16">
        <f>IF((SUM('[1]Skog Ålder Underlag'!AC171:AG171)/5)&lt;&gt;"",(SUM('[1]Skog Ålder Underlag'!AC171:AG171)/5)/1000,0)</f>
        <v>290.7654</v>
      </c>
      <c r="AC163" s="16">
        <f>IF((SUM('[1]Skog Ålder Underlag'!AD171:AH171)/5)&lt;&gt;"",(SUM('[1]Skog Ålder Underlag'!AD171:AH171)/5)/1000,0)</f>
        <v>288.1268</v>
      </c>
      <c r="AD163" s="16">
        <f>IF((SUM('[1]Skog Ålder Underlag'!AE171:AI171)/5)&lt;&gt;"",(SUM('[1]Skog Ålder Underlag'!AE171:AI171)/5)/1000,0)</f>
        <v>304.21179999999998</v>
      </c>
      <c r="AE163" s="16">
        <f>IF((SUM('[1]Skog Ålder Underlag'!AF171:AJ171)/5)&lt;&gt;"",(SUM('[1]Skog Ålder Underlag'!AF171:AJ171)/5)/1000,0)</f>
        <v>333.12140000000005</v>
      </c>
      <c r="AF163" s="16">
        <f>IF((SUM('[1]Skog Ålder Underlag'!AG171:AK171)/5)&lt;&gt;"",(SUM('[1]Skog Ålder Underlag'!AG171:AK171)/5)/1000,0)</f>
        <v>341.04615341821238</v>
      </c>
      <c r="AG163" s="16">
        <f>IF((SUM('[1]Skog Ålder Underlag'!AH171:AL171)/5)&lt;&gt;"",(SUM('[1]Skog Ålder Underlag'!AH171:AL171)/5)/1000,0)</f>
        <v>380.95982189124669</v>
      </c>
      <c r="AH163" s="16">
        <f>IF((SUM('[1]Skog Ålder Underlag'!AI171:AM171)/5)&lt;&gt;"",(SUM('[1]Skog Ålder Underlag'!AI171:AM171)/5)/1000,0)</f>
        <v>412.47983739283575</v>
      </c>
      <c r="AI163" s="16">
        <f>IF((SUM('[1]Skog Ålder Underlag'!AJ171:AN171)/5)&lt;&gt;"",(SUM('[1]Skog Ålder Underlag'!AJ171:AN171)/5)/1000,0)</f>
        <v>439.61563712019677</v>
      </c>
      <c r="AJ163" s="16">
        <f>IF((SUM('[1]Skog Ålder Underlag'!AK171:AO171)/5)&lt;&gt;"",(SUM('[1]Skog Ålder Underlag'!AK171:AO171)/5)/1000,0)</f>
        <v>444.24111673461937</v>
      </c>
      <c r="AK163" s="16">
        <f>IF((SUM('[1]Skog Ålder Underlag'!AL171:AP171)/5)&lt;&gt;"",(SUM('[1]Skog Ålder Underlag'!AL171:AP171)/5)/1000,0)</f>
        <v>452.45494389986851</v>
      </c>
      <c r="AL163" s="16">
        <f>IF((SUM('[1]Skog Ålder Underlag'!AM171:AQ171)/5)&lt;&gt;"",(SUM('[1]Skog Ålder Underlag'!AM171:AQ171)/5)/1000,0)</f>
        <v>443.48278747937007</v>
      </c>
      <c r="AM163" s="16">
        <f>IF((SUM('[1]Skog Ålder Underlag'!AN171:AR171)/5)&lt;&gt;"",(SUM('[1]Skog Ålder Underlag'!AN171:AR171)/5)/1000,0)</f>
        <v>451.42146168782142</v>
      </c>
      <c r="AN163" s="16">
        <f>IF((SUM('[1]Skog Ålder Underlag'!AO171:AS171)/5)&lt;&gt;"",(SUM('[1]Skog Ålder Underlag'!AO171:AS171)/5)/1000,0)</f>
        <v>448.2932169343045</v>
      </c>
      <c r="AO163" s="16">
        <f>IF((SUM('[1]Skog Ålder Underlag'!AP171:AT171)/5)&lt;&gt;"",(SUM('[1]Skog Ålder Underlag'!AP171:AT171)/5)/1000,0)</f>
        <v>466.48141867491745</v>
      </c>
      <c r="AP163" s="16">
        <f>IF((SUM('[1]Skog Ålder Underlag'!AQ171:AU171)/5)&lt;&gt;"",(SUM('[1]Skog Ålder Underlag'!AQ171:AU171)/5)/1000,0)</f>
        <v>476.7579737728235</v>
      </c>
      <c r="AQ163" s="16">
        <f>IF((SUM('[1]Skog Ålder Underlag'!AR171:AV171)/5)&lt;&gt;"",(SUM('[1]Skog Ålder Underlag'!AR171:AV171)/5)/1000,0)</f>
        <v>463.1492911949033</v>
      </c>
      <c r="AR163" s="16">
        <f>IF((SUM('[1]Skog Ålder Underlag'!AS171:AW171)/5)&lt;&gt;"",(SUM('[1]Skog Ålder Underlag'!AS171:AW171)/5)/1000,0)</f>
        <v>448.87817481059523</v>
      </c>
      <c r="AS163" s="16">
        <f>IF((SUM('[1]Skog Ålder Underlag'!AT171:AX171)/5)&lt;&gt;"",(SUM('[1]Skog Ålder Underlag'!AT171:AX171)/5)/1000,0)</f>
        <v>468.64354058721392</v>
      </c>
      <c r="AT163" s="16">
        <f>IF((SUM('[1]Skog Ålder Underlag'!AU171:AY171)/5)&lt;&gt;"",(SUM('[1]Skog Ålder Underlag'!AU171:AY171)/5)/1000,0)</f>
        <v>466.71302644815751</v>
      </c>
      <c r="AU163" s="16">
        <f>IF((SUM('[1]Skog Ålder Underlag'!AV171:AZ171)/5)&lt;&gt;"",(SUM('[1]Skog Ålder Underlag'!AV171:AZ171)/5)/1000,0)</f>
        <v>467.92921431013866</v>
      </c>
      <c r="AV163" s="16">
        <f>IF((SUM('[1]Skog Ålder Underlag'!AW171:BA171)/5)&lt;&gt;"",(SUM('[1]Skog Ålder Underlag'!AW171:BA171)/5)/1000,0)</f>
        <v>474.3743647780114</v>
      </c>
      <c r="AW163" s="16">
        <f>IF((SUM('[1]Skog Ålder Underlag'!AX171:BB171)/5)&lt;&gt;"",(SUM('[1]Skog Ålder Underlag'!AX171:BB171)/5)/1000,0)</f>
        <v>491.74584933132354</v>
      </c>
      <c r="AX163" s="16">
        <f>IF((SUM('[1]Skog Ålder Underlag'!AY171:BC171)/5)&lt;&gt;"",(SUM('[1]Skog Ålder Underlag'!AY171:BC171)/5)/1000,0)</f>
        <v>504.74869183823222</v>
      </c>
      <c r="AY163" s="16">
        <f>IF((SUM('[1]Skog Ålder Underlag'!AZ171:BD171)/5)&lt;&gt;"",(SUM('[1]Skog Ålder Underlag'!AZ171:BD171)/5)/1000,0)</f>
        <v>502.28316061152833</v>
      </c>
      <c r="AZ163" s="16">
        <f>IF((SUM('[1]Skog Ålder Underlag'!BA171:BE171)/5)&lt;&gt;"",(SUM('[1]Skog Ålder Underlag'!BA171:BE171)/5)/1000,0)</f>
        <v>513.17749662591768</v>
      </c>
      <c r="BA163" s="16">
        <f>IF((SUM('[1]Skog Ålder Underlag'!BB171:BF171)/5)&lt;&gt;"",(SUM('[1]Skog Ålder Underlag'!BB171:BF171)/5)/1000,0)</f>
        <v>534.52973024658718</v>
      </c>
      <c r="BB163" s="16">
        <f>IF((SUM('[1]Skog Ålder Underlag'!BC171:BG171)/5)&lt;&gt;"",(SUM('[1]Skog Ålder Underlag'!BC171:BG171)/5)/1000,0)</f>
        <v>543.20661642915786</v>
      </c>
      <c r="BC163" s="16">
        <f>IF((SUM('[1]Skog Ålder Underlag'!BD171:BH171)/5)&lt;&gt;"",(SUM('[1]Skog Ålder Underlag'!BD171:BH171)/5)/1000,0)</f>
        <v>547.59536440954196</v>
      </c>
      <c r="BD163" s="16">
        <f>IF((SUM('[1]Skog Ålder Underlag'!BE171:BI171)/5)&lt;&gt;"",(SUM('[1]Skog Ålder Underlag'!BE171:BI171)/5)/1000,0)</f>
        <v>553.79308281751548</v>
      </c>
      <c r="BE163" s="16">
        <f>IF((SUM('[1]Skog Ålder Underlag'!BF171:BJ171)/5)&lt;&gt;"",(SUM('[1]Skog Ålder Underlag'!BF171:BJ171)/5)/1000,0)</f>
        <v>548.62757184121176</v>
      </c>
      <c r="BF163" s="16">
        <f>IF((SUM('[1]Skog Ålder Underlag'!BG171:BK171)/5)&lt;&gt;"",(SUM('[1]Skog Ålder Underlag'!BG171:BK171)/5)/1000,0)</f>
        <v>571.27807827998208</v>
      </c>
      <c r="BG163" s="16">
        <f>IF((SUM('[1]Skog Ålder Underlag'!BH171:BL171)/5)&lt;&gt;"",(SUM('[1]Skog Ålder Underlag'!BH171:BL171)/5)/1000,0)</f>
        <v>577.95672861974958</v>
      </c>
      <c r="BH163" s="16">
        <f>IF((SUM('[1]Skog Ålder Underlag'!BI171:BM171)/5)&lt;&gt;"",(SUM('[1]Skog Ålder Underlag'!BI171:BM171)/5)/1000,0)</f>
        <v>560.99274742462842</v>
      </c>
      <c r="BI163" s="16">
        <f>IF((SUM('[1]Skog Ålder Underlag'!BJ171:BN171)/5)&lt;&gt;"",(SUM('[1]Skog Ålder Underlag'!BJ171:BN171)/5)/1000,0)</f>
        <v>595.21024572374131</v>
      </c>
    </row>
    <row r="164" spans="1:61" s="7" customFormat="1" x14ac:dyDescent="0.25">
      <c r="A164" s="19"/>
      <c r="B164" s="18"/>
      <c r="C164" s="18"/>
      <c r="D164" s="17" t="s">
        <v>8</v>
      </c>
      <c r="E164" s="16">
        <f>IF('[1]Skog Ålder Underlag'!F172&lt;&gt;"",'[1]Skog Ålder Underlag'!F172/1000,0)</f>
        <v>540.72899020999989</v>
      </c>
      <c r="F164" s="16">
        <f>IF((SUM('[1]Skog Ålder Underlag'!G172:K172)/5)&lt;&gt;"",(SUM('[1]Skog Ålder Underlag'!G172:K172)/5)/1000,0)</f>
        <v>251.65115999999998</v>
      </c>
      <c r="G164" s="16">
        <f>IF((SUM('[1]Skog Ålder Underlag'!H172:L172)/5)&lt;&gt;"",(SUM('[1]Skog Ålder Underlag'!H172:L172)/5)/1000,0)</f>
        <v>255.44115999999997</v>
      </c>
      <c r="H164" s="16">
        <f>IF((SUM('[1]Skog Ålder Underlag'!I172:M172)/5)&lt;&gt;"",(SUM('[1]Skog Ålder Underlag'!I172:M172)/5)/1000,0)</f>
        <v>271.80741999999998</v>
      </c>
      <c r="I164" s="16">
        <f>IF((SUM('[1]Skog Ålder Underlag'!J172:N172)/5)&lt;&gt;"",(SUM('[1]Skog Ålder Underlag'!J172:N172)/5)/1000,0)</f>
        <v>305.00679999999988</v>
      </c>
      <c r="J164" s="16">
        <f>IF((SUM('[1]Skog Ålder Underlag'!K172:O172)/5)&lt;&gt;"",(SUM('[1]Skog Ålder Underlag'!K172:O172)/5)/1000,0)</f>
        <v>291.70299999999986</v>
      </c>
      <c r="K164" s="16">
        <f>IF((SUM('[1]Skog Ålder Underlag'!L172:P172)/5)&lt;&gt;"",(SUM('[1]Skog Ålder Underlag'!L172:P172)/5)/1000,0)</f>
        <v>297.40445999999986</v>
      </c>
      <c r="L164" s="16">
        <f>IF((SUM('[1]Skog Ålder Underlag'!M172:Q172)/5)&lt;&gt;"",(SUM('[1]Skog Ålder Underlag'!M172:Q172)/5)/1000,0)</f>
        <v>314.15737999999982</v>
      </c>
      <c r="M164" s="16">
        <f>IF((SUM('[1]Skog Ålder Underlag'!N172:R172)/5)&lt;&gt;"",(SUM('[1]Skog Ålder Underlag'!N172:R172)/5)/1000,0)</f>
        <v>315.73489999999981</v>
      </c>
      <c r="N164" s="16">
        <f>IF((SUM('[1]Skog Ålder Underlag'!O172:S172)/5)&lt;&gt;"",(SUM('[1]Skog Ålder Underlag'!O172:S172)/5)/1000,0)</f>
        <v>294.2484</v>
      </c>
      <c r="O164" s="16">
        <f>IF((SUM('[1]Skog Ålder Underlag'!P172:T172)/5)&lt;&gt;"",(SUM('[1]Skog Ålder Underlag'!P172:T172)/5)/1000,0)</f>
        <v>300.83278000000007</v>
      </c>
      <c r="P164" s="16">
        <f>IF((SUM('[1]Skog Ålder Underlag'!Q172:U172)/5)&lt;&gt;"",(SUM('[1]Skog Ålder Underlag'!Q172:U172)/5)/1000,0)</f>
        <v>304.34288000000021</v>
      </c>
      <c r="Q164" s="16">
        <f>IF((SUM('[1]Skog Ålder Underlag'!R172:V172)/5)&lt;&gt;"",(SUM('[1]Skog Ålder Underlag'!R172:V172)/5)/1000,0)</f>
        <v>305.69680000000017</v>
      </c>
      <c r="R164" s="16">
        <f>IF((SUM('[1]Skog Ålder Underlag'!S172:W172)/5)&lt;&gt;"",(SUM('[1]Skog Ålder Underlag'!S172:W172)/5)/1000,0)</f>
        <v>288.19442000000009</v>
      </c>
      <c r="S164" s="16">
        <f>IF((SUM('[1]Skog Ålder Underlag'!T172:X172)/5)&lt;&gt;"",(SUM('[1]Skog Ålder Underlag'!T172:X172)/5)/1000,0)</f>
        <v>313.17616000000004</v>
      </c>
      <c r="T164" s="16">
        <f>IF((SUM('[1]Skog Ålder Underlag'!U172:Y172)/5)&lt;&gt;"",(SUM('[1]Skog Ålder Underlag'!U172:Y172)/5)/1000,0)</f>
        <v>310.99901999999997</v>
      </c>
      <c r="U164" s="16">
        <f>IF((SUM('[1]Skog Ålder Underlag'!V172:Z172)/5)&lt;&gt;"",(SUM('[1]Skog Ålder Underlag'!V172:Z172)/5)/1000,0)</f>
        <v>318.26485999999994</v>
      </c>
      <c r="V164" s="16">
        <f>IF((SUM('[1]Skog Ålder Underlag'!W172:AA172)/5)&lt;&gt;"",(SUM('[1]Skog Ålder Underlag'!W172:AA172)/5)/1000,0)</f>
        <v>325.23181999999986</v>
      </c>
      <c r="W164" s="16">
        <f>IF((SUM('[1]Skog Ålder Underlag'!X172:AB172)/5)&lt;&gt;"",(SUM('[1]Skog Ålder Underlag'!X172:AB172)/5)/1000,0)</f>
        <v>340.08521999999994</v>
      </c>
      <c r="X164" s="16">
        <f>IF((SUM('[1]Skog Ålder Underlag'!Y172:AC172)/5)&lt;&gt;"",(SUM('[1]Skog Ålder Underlag'!Y172:AC172)/5)/1000,0)</f>
        <v>320.08115999999995</v>
      </c>
      <c r="Y164" s="16">
        <f>IF((SUM('[1]Skog Ålder Underlag'!Z172:AD172)/5)&lt;&gt;"",(SUM('[1]Skog Ålder Underlag'!Z172:AD172)/5)/1000,0)</f>
        <v>334.04906</v>
      </c>
      <c r="Z164" s="16">
        <f>IF((SUM('[1]Skog Ålder Underlag'!AA172:AE172)/5)&lt;&gt;"",(SUM('[1]Skog Ålder Underlag'!AA172:AE172)/5)/1000,0)</f>
        <v>329.24640000000005</v>
      </c>
      <c r="AA164" s="16">
        <f>IF((SUM('[1]Skog Ålder Underlag'!AB172:AF172)/5)&lt;&gt;"",(SUM('[1]Skog Ålder Underlag'!AB172:AF172)/5)/1000,0)</f>
        <v>317.02140000000003</v>
      </c>
      <c r="AB164" s="16">
        <f>IF((SUM('[1]Skog Ålder Underlag'!AC172:AG172)/5)&lt;&gt;"",(SUM('[1]Skog Ålder Underlag'!AC172:AG172)/5)/1000,0)</f>
        <v>306.27300000000002</v>
      </c>
      <c r="AC164" s="16">
        <f>IF((SUM('[1]Skog Ålder Underlag'!AD172:AH172)/5)&lt;&gt;"",(SUM('[1]Skog Ålder Underlag'!AD172:AH172)/5)/1000,0)</f>
        <v>306.24900000000002</v>
      </c>
      <c r="AD164" s="16">
        <f>IF((SUM('[1]Skog Ålder Underlag'!AE172:AI172)/5)&lt;&gt;"",(SUM('[1]Skog Ålder Underlag'!AE172:AI172)/5)/1000,0)</f>
        <v>315.26940000000002</v>
      </c>
      <c r="AE164" s="16">
        <f>IF((SUM('[1]Skog Ålder Underlag'!AF172:AJ172)/5)&lt;&gt;"",(SUM('[1]Skog Ålder Underlag'!AF172:AJ172)/5)/1000,0)</f>
        <v>310.4948</v>
      </c>
      <c r="AF164" s="16">
        <f>IF((SUM('[1]Skog Ålder Underlag'!AG172:AK172)/5)&lt;&gt;"",(SUM('[1]Skog Ålder Underlag'!AG172:AK172)/5)/1000,0)</f>
        <v>305.73499569801254</v>
      </c>
      <c r="AG164" s="16">
        <f>IF((SUM('[1]Skog Ålder Underlag'!AH172:AL172)/5)&lt;&gt;"",(SUM('[1]Skog Ålder Underlag'!AH172:AL172)/5)/1000,0)</f>
        <v>323.21917598072707</v>
      </c>
      <c r="AH164" s="16">
        <f>IF((SUM('[1]Skog Ålder Underlag'!AI172:AM172)/5)&lt;&gt;"",(SUM('[1]Skog Ålder Underlag'!AI172:AM172)/5)/1000,0)</f>
        <v>332.96236535060734</v>
      </c>
      <c r="AI164" s="16">
        <f>IF((SUM('[1]Skog Ålder Underlag'!AJ172:AN172)/5)&lt;&gt;"",(SUM('[1]Skog Ålder Underlag'!AJ172:AN172)/5)/1000,0)</f>
        <v>328.49585309070011</v>
      </c>
      <c r="AJ164" s="16">
        <f>IF((SUM('[1]Skog Ålder Underlag'!AK172:AO172)/5)&lt;&gt;"",(SUM('[1]Skog Ålder Underlag'!AK172:AO172)/5)/1000,0)</f>
        <v>326.22656451828703</v>
      </c>
      <c r="AK164" s="16">
        <f>IF((SUM('[1]Skog Ålder Underlag'!AL172:AP172)/5)&lt;&gt;"",(SUM('[1]Skog Ålder Underlag'!AL172:AP172)/5)/1000,0)</f>
        <v>342.52861470101448</v>
      </c>
      <c r="AL164" s="16">
        <f>IF((SUM('[1]Skog Ålder Underlag'!AM172:AQ172)/5)&lt;&gt;"",(SUM('[1]Skog Ålder Underlag'!AM172:AQ172)/5)/1000,0)</f>
        <v>336.30412339465681</v>
      </c>
      <c r="AM164" s="16">
        <f>IF((SUM('[1]Skog Ålder Underlag'!AN172:AR172)/5)&lt;&gt;"",(SUM('[1]Skog Ålder Underlag'!AN172:AR172)/5)/1000,0)</f>
        <v>337.12262497474876</v>
      </c>
      <c r="AN164" s="16">
        <f>IF((SUM('[1]Skog Ålder Underlag'!AO172:AS172)/5)&lt;&gt;"",(SUM('[1]Skog Ålder Underlag'!AO172:AS172)/5)/1000,0)</f>
        <v>318.25690073734893</v>
      </c>
      <c r="AO164" s="16">
        <f>IF((SUM('[1]Skog Ålder Underlag'!AP172:AT172)/5)&lt;&gt;"",(SUM('[1]Skog Ålder Underlag'!AP172:AT172)/5)/1000,0)</f>
        <v>333.17281524354263</v>
      </c>
      <c r="AP164" s="16">
        <f>IF((SUM('[1]Skog Ålder Underlag'!AQ172:AU172)/5)&lt;&gt;"",(SUM('[1]Skog Ålder Underlag'!AQ172:AU172)/5)/1000,0)</f>
        <v>336.72316983369262</v>
      </c>
      <c r="AQ164" s="16">
        <f>IF((SUM('[1]Skog Ålder Underlag'!AR172:AV172)/5)&lt;&gt;"",(SUM('[1]Skog Ålder Underlag'!AR172:AV172)/5)/1000,0)</f>
        <v>339.95920021930419</v>
      </c>
      <c r="AR164" s="16">
        <f>IF((SUM('[1]Skog Ålder Underlag'!AS172:AW172)/5)&lt;&gt;"",(SUM('[1]Skog Ålder Underlag'!AS172:AW172)/5)/1000,0)</f>
        <v>332.83750351926659</v>
      </c>
      <c r="AS164" s="16">
        <f>IF((SUM('[1]Skog Ålder Underlag'!AT172:AX172)/5)&lt;&gt;"",(SUM('[1]Skog Ålder Underlag'!AT172:AX172)/5)/1000,0)</f>
        <v>364.09329721607048</v>
      </c>
      <c r="AT164" s="16">
        <f>IF((SUM('[1]Skog Ålder Underlag'!AU172:AY172)/5)&lt;&gt;"",(SUM('[1]Skog Ålder Underlag'!AU172:AY172)/5)/1000,0)</f>
        <v>389.01846113392031</v>
      </c>
      <c r="AU164" s="16">
        <f>IF((SUM('[1]Skog Ålder Underlag'!AV172:AZ172)/5)&lt;&gt;"",(SUM('[1]Skog Ålder Underlag'!AV172:AZ172)/5)/1000,0)</f>
        <v>385.22898932340684</v>
      </c>
      <c r="AV164" s="16">
        <f>IF((SUM('[1]Skog Ålder Underlag'!AW172:BA172)/5)&lt;&gt;"",(SUM('[1]Skog Ålder Underlag'!AW172:BA172)/5)/1000,0)</f>
        <v>410.75862524353749</v>
      </c>
      <c r="AW164" s="16">
        <f>IF((SUM('[1]Skog Ålder Underlag'!AX172:BB172)/5)&lt;&gt;"",(SUM('[1]Skog Ålder Underlag'!AX172:BB172)/5)/1000,0)</f>
        <v>442.03391501135502</v>
      </c>
      <c r="AX164" s="16">
        <f>IF((SUM('[1]Skog Ålder Underlag'!AY172:BC172)/5)&lt;&gt;"",(SUM('[1]Skog Ålder Underlag'!AY172:BC172)/5)/1000,0)</f>
        <v>428.97075726176473</v>
      </c>
      <c r="AY164" s="16">
        <f>IF((SUM('[1]Skog Ålder Underlag'!AZ172:BD172)/5)&lt;&gt;"",(SUM('[1]Skog Ålder Underlag'!AZ172:BD172)/5)/1000,0)</f>
        <v>432.89677741741667</v>
      </c>
      <c r="AZ164" s="16">
        <f>IF((SUM('[1]Skog Ålder Underlag'!BA172:BE172)/5)&lt;&gt;"",(SUM('[1]Skog Ålder Underlag'!BA172:BE172)/5)/1000,0)</f>
        <v>446.04011557177876</v>
      </c>
      <c r="BA164" s="16">
        <f>IF((SUM('[1]Skog Ålder Underlag'!BB172:BF172)/5)&lt;&gt;"",(SUM('[1]Skog Ålder Underlag'!BB172:BF172)/5)/1000,0)</f>
        <v>432.39590434357132</v>
      </c>
      <c r="BB164" s="16">
        <f>IF((SUM('[1]Skog Ålder Underlag'!BC172:BG172)/5)&lt;&gt;"",(SUM('[1]Skog Ålder Underlag'!BC172:BG172)/5)/1000,0)</f>
        <v>463.41369396385215</v>
      </c>
      <c r="BC164" s="16">
        <f>IF((SUM('[1]Skog Ålder Underlag'!BD172:BH172)/5)&lt;&gt;"",(SUM('[1]Skog Ålder Underlag'!BD172:BH172)/5)/1000,0)</f>
        <v>486.67360964387933</v>
      </c>
      <c r="BD164" s="16">
        <f>IF((SUM('[1]Skog Ålder Underlag'!BE172:BI172)/5)&lt;&gt;"",(SUM('[1]Skog Ålder Underlag'!BE172:BI172)/5)/1000,0)</f>
        <v>472.44964671439442</v>
      </c>
      <c r="BE164" s="16">
        <f>IF((SUM('[1]Skog Ålder Underlag'!BF172:BJ172)/5)&lt;&gt;"",(SUM('[1]Skog Ålder Underlag'!BF172:BJ172)/5)/1000,0)</f>
        <v>494.20317048239161</v>
      </c>
      <c r="BF164" s="16">
        <f>IF((SUM('[1]Skog Ålder Underlag'!BG172:BK172)/5)&lt;&gt;"",(SUM('[1]Skog Ålder Underlag'!BG172:BK172)/5)/1000,0)</f>
        <v>504.96790584680718</v>
      </c>
      <c r="BG164" s="16">
        <f>IF((SUM('[1]Skog Ålder Underlag'!BH172:BL172)/5)&lt;&gt;"",(SUM('[1]Skog Ålder Underlag'!BH172:BL172)/5)/1000,0)</f>
        <v>510.4674592460409</v>
      </c>
      <c r="BH164" s="16">
        <f>IF((SUM('[1]Skog Ålder Underlag'!BI172:BM172)/5)&lt;&gt;"",(SUM('[1]Skog Ålder Underlag'!BI172:BM172)/5)/1000,0)</f>
        <v>503.91720427170338</v>
      </c>
      <c r="BI164" s="16">
        <f>IF((SUM('[1]Skog Ålder Underlag'!BJ172:BN172)/5)&lt;&gt;"",(SUM('[1]Skog Ålder Underlag'!BJ172:BN172)/5)/1000,0)</f>
        <v>480.01767280061637</v>
      </c>
    </row>
    <row r="165" spans="1:61" s="7" customFormat="1" x14ac:dyDescent="0.25">
      <c r="A165" s="19"/>
      <c r="B165" s="18"/>
      <c r="C165" s="18"/>
      <c r="D165" s="17" t="s">
        <v>7</v>
      </c>
      <c r="E165" s="16">
        <f>IF('[1]Skog Ålder Underlag'!F173&lt;&gt;"",'[1]Skog Ålder Underlag'!F173/1000,0)</f>
        <v>478.06262248499888</v>
      </c>
      <c r="F165" s="16">
        <f>IF((SUM('[1]Skog Ålder Underlag'!G173:K173)/5)&lt;&gt;"",(SUM('[1]Skog Ålder Underlag'!G173:K173)/5)/1000,0)</f>
        <v>440.79943999999966</v>
      </c>
      <c r="G165" s="16">
        <f>IF((SUM('[1]Skog Ålder Underlag'!H173:L173)/5)&lt;&gt;"",(SUM('[1]Skog Ålder Underlag'!H173:L173)/5)/1000,0)</f>
        <v>438.97383999999965</v>
      </c>
      <c r="H165" s="16">
        <f>IF((SUM('[1]Skog Ålder Underlag'!I173:M173)/5)&lt;&gt;"",(SUM('[1]Skog Ålder Underlag'!I173:M173)/5)/1000,0)</f>
        <v>431.92619999999988</v>
      </c>
      <c r="I165" s="16">
        <f>IF((SUM('[1]Skog Ålder Underlag'!J173:N173)/5)&lt;&gt;"",(SUM('[1]Skog Ålder Underlag'!J173:N173)/5)/1000,0)</f>
        <v>420.25790000000001</v>
      </c>
      <c r="J165" s="16">
        <f>IF((SUM('[1]Skog Ålder Underlag'!K173:O173)/5)&lt;&gt;"",(SUM('[1]Skog Ålder Underlag'!K173:O173)/5)/1000,0)</f>
        <v>403.79939999999993</v>
      </c>
      <c r="K165" s="16">
        <f>IF((SUM('[1]Skog Ålder Underlag'!L173:P173)/5)&lt;&gt;"",(SUM('[1]Skog Ålder Underlag'!L173:P173)/5)/1000,0)</f>
        <v>404.69259999999991</v>
      </c>
      <c r="L165" s="16">
        <f>IF((SUM('[1]Skog Ålder Underlag'!M173:Q173)/5)&lt;&gt;"",(SUM('[1]Skog Ålder Underlag'!M173:Q173)/5)/1000,0)</f>
        <v>396.9065599999999</v>
      </c>
      <c r="M165" s="16">
        <f>IF((SUM('[1]Skog Ålder Underlag'!N173:R173)/5)&lt;&gt;"",(SUM('[1]Skog Ålder Underlag'!N173:R173)/5)/1000,0)</f>
        <v>403.97211999999968</v>
      </c>
      <c r="N165" s="16">
        <f>IF((SUM('[1]Skog Ålder Underlag'!O173:S173)/5)&lt;&gt;"",(SUM('[1]Skog Ålder Underlag'!O173:S173)/5)/1000,0)</f>
        <v>401.9241199999999</v>
      </c>
      <c r="O165" s="16">
        <f>IF((SUM('[1]Skog Ålder Underlag'!P173:T173)/5)&lt;&gt;"",(SUM('[1]Skog Ålder Underlag'!P173:T173)/5)/1000,0)</f>
        <v>389.27343999999988</v>
      </c>
      <c r="P165" s="16">
        <f>IF((SUM('[1]Skog Ålder Underlag'!Q173:U173)/5)&lt;&gt;"",(SUM('[1]Skog Ålder Underlag'!Q173:U173)/5)/1000,0)</f>
        <v>365.04092000000009</v>
      </c>
      <c r="Q165" s="16">
        <f>IF((SUM('[1]Skog Ålder Underlag'!R173:V173)/5)&lt;&gt;"",(SUM('[1]Skog Ålder Underlag'!R173:V173)/5)/1000,0)</f>
        <v>357.68798000000027</v>
      </c>
      <c r="R165" s="16">
        <f>IF((SUM('[1]Skog Ålder Underlag'!S173:W173)/5)&lt;&gt;"",(SUM('[1]Skog Ålder Underlag'!S173:W173)/5)/1000,0)</f>
        <v>341.04190000000006</v>
      </c>
      <c r="S165" s="16">
        <f>IF((SUM('[1]Skog Ålder Underlag'!T173:X173)/5)&lt;&gt;"",(SUM('[1]Skog Ålder Underlag'!T173:X173)/5)/1000,0)</f>
        <v>327.28854000000001</v>
      </c>
      <c r="T165" s="16">
        <f>IF((SUM('[1]Skog Ålder Underlag'!U173:Y173)/5)&lt;&gt;"",(SUM('[1]Skog Ålder Underlag'!U173:Y173)/5)/1000,0)</f>
        <v>328.80344000000008</v>
      </c>
      <c r="U165" s="16">
        <f>IF((SUM('[1]Skog Ålder Underlag'!V173:Z173)/5)&lt;&gt;"",(SUM('[1]Skog Ålder Underlag'!V173:Z173)/5)/1000,0)</f>
        <v>343.1411599999999</v>
      </c>
      <c r="V165" s="16">
        <f>IF((SUM('[1]Skog Ålder Underlag'!W173:AA173)/5)&lt;&gt;"",(SUM('[1]Skog Ålder Underlag'!W173:AA173)/5)/1000,0)</f>
        <v>354.92491999999987</v>
      </c>
      <c r="W165" s="16">
        <f>IF((SUM('[1]Skog Ålder Underlag'!X173:AB173)/5)&lt;&gt;"",(SUM('[1]Skog Ålder Underlag'!X173:AB173)/5)/1000,0)</f>
        <v>334.34766000000002</v>
      </c>
      <c r="X165" s="16">
        <f>IF((SUM('[1]Skog Ålder Underlag'!Y173:AC173)/5)&lt;&gt;"",(SUM('[1]Skog Ålder Underlag'!Y173:AC173)/5)/1000,0)</f>
        <v>346.30205999999998</v>
      </c>
      <c r="Y165" s="16">
        <f>IF((SUM('[1]Skog Ålder Underlag'!Z173:AD173)/5)&lt;&gt;"",(SUM('[1]Skog Ålder Underlag'!Z173:AD173)/5)/1000,0)</f>
        <v>354.24276000000003</v>
      </c>
      <c r="Z165" s="16">
        <f>IF((SUM('[1]Skog Ålder Underlag'!AA173:AE173)/5)&lt;&gt;"",(SUM('[1]Skog Ålder Underlag'!AA173:AE173)/5)/1000,0)</f>
        <v>342.27199999999999</v>
      </c>
      <c r="AA165" s="16">
        <f>IF((SUM('[1]Skog Ålder Underlag'!AB173:AF173)/5)&lt;&gt;"",(SUM('[1]Skog Ålder Underlag'!AB173:AF173)/5)/1000,0)</f>
        <v>323.10899999999998</v>
      </c>
      <c r="AB165" s="16">
        <f>IF((SUM('[1]Skog Ålder Underlag'!AC173:AG173)/5)&lt;&gt;"",(SUM('[1]Skog Ålder Underlag'!AC173:AG173)/5)/1000,0)</f>
        <v>353.06240000000003</v>
      </c>
      <c r="AC165" s="16">
        <f>IF((SUM('[1]Skog Ålder Underlag'!AD173:AH173)/5)&lt;&gt;"",(SUM('[1]Skog Ålder Underlag'!AD173:AH173)/5)/1000,0)</f>
        <v>345.98879999999997</v>
      </c>
      <c r="AD165" s="16">
        <f>IF((SUM('[1]Skog Ålder Underlag'!AE173:AI173)/5)&lt;&gt;"",(SUM('[1]Skog Ålder Underlag'!AE173:AI173)/5)/1000,0)</f>
        <v>345.66020000000003</v>
      </c>
      <c r="AE165" s="16">
        <f>IF((SUM('[1]Skog Ålder Underlag'!AF173:AJ173)/5)&lt;&gt;"",(SUM('[1]Skog Ålder Underlag'!AF173:AJ173)/5)/1000,0)</f>
        <v>348.27979999999997</v>
      </c>
      <c r="AF165" s="16">
        <f>IF((SUM('[1]Skog Ålder Underlag'!AG173:AK173)/5)&lt;&gt;"",(SUM('[1]Skog Ålder Underlag'!AG173:AK173)/5)/1000,0)</f>
        <v>364.68190619863475</v>
      </c>
      <c r="AG165" s="16">
        <f>IF((SUM('[1]Skog Ålder Underlag'!AH173:AL173)/5)&lt;&gt;"",(SUM('[1]Skog Ålder Underlag'!AH173:AL173)/5)/1000,0)</f>
        <v>336.88315451674919</v>
      </c>
      <c r="AH165" s="16">
        <f>IF((SUM('[1]Skog Ålder Underlag'!AI173:AM173)/5)&lt;&gt;"",(SUM('[1]Skog Ålder Underlag'!AI173:AM173)/5)/1000,0)</f>
        <v>342.08066622147373</v>
      </c>
      <c r="AI165" s="16">
        <f>IF((SUM('[1]Skog Ålder Underlag'!AJ173:AN173)/5)&lt;&gt;"",(SUM('[1]Skog Ålder Underlag'!AJ173:AN173)/5)/1000,0)</f>
        <v>330.71060372050425</v>
      </c>
      <c r="AJ165" s="16">
        <f>IF((SUM('[1]Skog Ålder Underlag'!AK173:AO173)/5)&lt;&gt;"",(SUM('[1]Skog Ålder Underlag'!AK173:AO173)/5)/1000,0)</f>
        <v>319.79783542922075</v>
      </c>
      <c r="AK165" s="16">
        <f>IF((SUM('[1]Skog Ålder Underlag'!AL173:AP173)/5)&lt;&gt;"",(SUM('[1]Skog Ålder Underlag'!AL173:AP173)/5)/1000,0)</f>
        <v>311.46081627496881</v>
      </c>
      <c r="AL165" s="16">
        <f>IF((SUM('[1]Skog Ålder Underlag'!AM173:AQ173)/5)&lt;&gt;"",(SUM('[1]Skog Ålder Underlag'!AM173:AQ173)/5)/1000,0)</f>
        <v>330.59641125772839</v>
      </c>
      <c r="AM165" s="16">
        <f>IF((SUM('[1]Skog Ålder Underlag'!AN173:AR173)/5)&lt;&gt;"",(SUM('[1]Skog Ålder Underlag'!AN173:AR173)/5)/1000,0)</f>
        <v>341.05363748923816</v>
      </c>
      <c r="AN165" s="16">
        <f>IF((SUM('[1]Skog Ålder Underlag'!AO173:AS173)/5)&lt;&gt;"",(SUM('[1]Skog Ålder Underlag'!AO173:AS173)/5)/1000,0)</f>
        <v>338.7506641551247</v>
      </c>
      <c r="AO165" s="16">
        <f>IF((SUM('[1]Skog Ålder Underlag'!AP173:AT173)/5)&lt;&gt;"",(SUM('[1]Skog Ålder Underlag'!AP173:AT173)/5)/1000,0)</f>
        <v>348.83350880316806</v>
      </c>
      <c r="AP165" s="16">
        <f>IF((SUM('[1]Skog Ålder Underlag'!AQ173:AU173)/5)&lt;&gt;"",(SUM('[1]Skog Ålder Underlag'!AQ173:AU173)/5)/1000,0)</f>
        <v>331.13612655781151</v>
      </c>
      <c r="AQ165" s="16">
        <f>IF((SUM('[1]Skog Ålder Underlag'!AR173:AV173)/5)&lt;&gt;"",(SUM('[1]Skog Ålder Underlag'!AR173:AV173)/5)/1000,0)</f>
        <v>314.39915083533867</v>
      </c>
      <c r="AR165" s="16">
        <f>IF((SUM('[1]Skog Ålder Underlag'!AS173:AW173)/5)&lt;&gt;"",(SUM('[1]Skog Ålder Underlag'!AS173:AW173)/5)/1000,0)</f>
        <v>318.84161551937262</v>
      </c>
      <c r="AS165" s="16">
        <f>IF((SUM('[1]Skog Ålder Underlag'!AT173:AX173)/5)&lt;&gt;"",(SUM('[1]Skog Ålder Underlag'!AT173:AX173)/5)/1000,0)</f>
        <v>337.56806929404286</v>
      </c>
      <c r="AT165" s="16">
        <f>IF((SUM('[1]Skog Ålder Underlag'!AU173:AY173)/5)&lt;&gt;"",(SUM('[1]Skog Ålder Underlag'!AU173:AY173)/5)/1000,0)</f>
        <v>349.66471479831949</v>
      </c>
      <c r="AU165" s="16">
        <f>IF((SUM('[1]Skog Ålder Underlag'!AV173:AZ173)/5)&lt;&gt;"",(SUM('[1]Skog Ålder Underlag'!AV173:AZ173)/5)/1000,0)</f>
        <v>357.35817605562829</v>
      </c>
      <c r="AV165" s="16">
        <f>IF((SUM('[1]Skog Ålder Underlag'!AW173:BA173)/5)&lt;&gt;"",(SUM('[1]Skog Ålder Underlag'!AW173:BA173)/5)/1000,0)</f>
        <v>371.72037483508177</v>
      </c>
      <c r="AW165" s="16">
        <f>IF((SUM('[1]Skog Ålder Underlag'!AX173:BB173)/5)&lt;&gt;"",(SUM('[1]Skog Ålder Underlag'!AX173:BB173)/5)/1000,0)</f>
        <v>351.3353344844723</v>
      </c>
      <c r="AX165" s="16">
        <f>IF((SUM('[1]Skog Ålder Underlag'!AY173:BC173)/5)&lt;&gt;"",(SUM('[1]Skog Ålder Underlag'!AY173:BC173)/5)/1000,0)</f>
        <v>325.36512774727169</v>
      </c>
      <c r="AY165" s="16">
        <f>IF((SUM('[1]Skog Ålder Underlag'!AZ173:BD173)/5)&lt;&gt;"",(SUM('[1]Skog Ålder Underlag'!AZ173:BD173)/5)/1000,0)</f>
        <v>306.83044242169541</v>
      </c>
      <c r="AZ165" s="16">
        <f>IF((SUM('[1]Skog Ålder Underlag'!BA173:BE173)/5)&lt;&gt;"",(SUM('[1]Skog Ålder Underlag'!BA173:BE173)/5)/1000,0)</f>
        <v>319.01379588388852</v>
      </c>
      <c r="BA165" s="16">
        <f>IF((SUM('[1]Skog Ålder Underlag'!BB173:BF173)/5)&lt;&gt;"",(SUM('[1]Skog Ålder Underlag'!BB173:BF173)/5)/1000,0)</f>
        <v>316.65809798702099</v>
      </c>
      <c r="BB165" s="16">
        <f>IF((SUM('[1]Skog Ålder Underlag'!BC173:BG173)/5)&lt;&gt;"",(SUM('[1]Skog Ålder Underlag'!BC173:BG173)/5)/1000,0)</f>
        <v>328.13982311465594</v>
      </c>
      <c r="BC165" s="16">
        <f>IF((SUM('[1]Skog Ålder Underlag'!BD173:BH173)/5)&lt;&gt;"",(SUM('[1]Skog Ålder Underlag'!BD173:BH173)/5)/1000,0)</f>
        <v>326.83852357440645</v>
      </c>
      <c r="BD165" s="16">
        <f>IF((SUM('[1]Skog Ålder Underlag'!BE173:BI173)/5)&lt;&gt;"",(SUM('[1]Skog Ålder Underlag'!BE173:BI173)/5)/1000,0)</f>
        <v>325.27386042295308</v>
      </c>
      <c r="BE165" s="16">
        <f>IF((SUM('[1]Skog Ålder Underlag'!BF173:BJ173)/5)&lt;&gt;"",(SUM('[1]Skog Ålder Underlag'!BF173:BJ173)/5)/1000,0)</f>
        <v>337.30706899396097</v>
      </c>
      <c r="BF165" s="16">
        <f>IF((SUM('[1]Skog Ålder Underlag'!BG173:BK173)/5)&lt;&gt;"",(SUM('[1]Skog Ålder Underlag'!BG173:BK173)/5)/1000,0)</f>
        <v>331.47942081163097</v>
      </c>
      <c r="BG165" s="16">
        <f>IF((SUM('[1]Skog Ålder Underlag'!BH173:BL173)/5)&lt;&gt;"",(SUM('[1]Skog Ålder Underlag'!BH173:BL173)/5)/1000,0)</f>
        <v>331.71619026290938</v>
      </c>
      <c r="BH165" s="16">
        <f>IF((SUM('[1]Skog Ålder Underlag'!BI173:BM173)/5)&lt;&gt;"",(SUM('[1]Skog Ålder Underlag'!BI173:BM173)/5)/1000,0)</f>
        <v>328.93696311552316</v>
      </c>
      <c r="BI165" s="16">
        <f>IF((SUM('[1]Skog Ålder Underlag'!BJ173:BN173)/5)&lt;&gt;"",(SUM('[1]Skog Ålder Underlag'!BJ173:BN173)/5)/1000,0)</f>
        <v>344.66089262443535</v>
      </c>
    </row>
    <row r="166" spans="1:61" s="7" customFormat="1" x14ac:dyDescent="0.25">
      <c r="A166" s="19"/>
      <c r="B166" s="18"/>
      <c r="C166" s="18"/>
      <c r="D166" s="17" t="s">
        <v>6</v>
      </c>
      <c r="E166" s="16">
        <f>IF('[1]Skog Ålder Underlag'!F174&lt;&gt;"",'[1]Skog Ålder Underlag'!F174/1000,0)</f>
        <v>289.26725384499957</v>
      </c>
      <c r="F166" s="16">
        <f>IF((SUM('[1]Skog Ålder Underlag'!G174:K174)/5)&lt;&gt;"",(SUM('[1]Skog Ålder Underlag'!G174:K174)/5)/1000,0)</f>
        <v>557.93829999999957</v>
      </c>
      <c r="G166" s="16">
        <f>IF((SUM('[1]Skog Ålder Underlag'!H174:L174)/5)&lt;&gt;"",(SUM('[1]Skog Ålder Underlag'!H174:L174)/5)/1000,0)</f>
        <v>563.7034799999999</v>
      </c>
      <c r="H166" s="16">
        <f>IF((SUM('[1]Skog Ålder Underlag'!I174:M174)/5)&lt;&gt;"",(SUM('[1]Skog Ålder Underlag'!I174:M174)/5)/1000,0)</f>
        <v>565.61140000000034</v>
      </c>
      <c r="I166" s="16">
        <f>IF((SUM('[1]Skog Ålder Underlag'!J174:N174)/5)&lt;&gt;"",(SUM('[1]Skog Ålder Underlag'!J174:N174)/5)/1000,0)</f>
        <v>549.5571000000001</v>
      </c>
      <c r="J166" s="16">
        <f>IF((SUM('[1]Skog Ålder Underlag'!K174:O174)/5)&lt;&gt;"",(SUM('[1]Skog Ålder Underlag'!K174:O174)/5)/1000,0)</f>
        <v>575.01605999999992</v>
      </c>
      <c r="K166" s="16">
        <f>IF((SUM('[1]Skog Ålder Underlag'!L174:P174)/5)&lt;&gt;"",(SUM('[1]Skog Ålder Underlag'!L174:P174)/5)/1000,0)</f>
        <v>591.51180000000011</v>
      </c>
      <c r="L166" s="16">
        <f>IF((SUM('[1]Skog Ålder Underlag'!M174:Q174)/5)&lt;&gt;"",(SUM('[1]Skog Ålder Underlag'!M174:Q174)/5)/1000,0)</f>
        <v>598.40289999999993</v>
      </c>
      <c r="M166" s="16">
        <f>IF((SUM('[1]Skog Ålder Underlag'!N174:R174)/5)&lt;&gt;"",(SUM('[1]Skog Ålder Underlag'!N174:R174)/5)/1000,0)</f>
        <v>603.19793999999956</v>
      </c>
      <c r="N166" s="16">
        <f>IF((SUM('[1]Skog Ålder Underlag'!O174:S174)/5)&lt;&gt;"",(SUM('[1]Skog Ålder Underlag'!O174:S174)/5)/1000,0)</f>
        <v>591.77871999999979</v>
      </c>
      <c r="O166" s="16">
        <f>IF((SUM('[1]Skog Ålder Underlag'!P174:T174)/5)&lt;&gt;"",(SUM('[1]Skog Ålder Underlag'!P174:T174)/5)/1000,0)</f>
        <v>578.66293999999982</v>
      </c>
      <c r="P166" s="16">
        <f>IF((SUM('[1]Skog Ålder Underlag'!Q174:U174)/5)&lt;&gt;"",(SUM('[1]Skog Ålder Underlag'!Q174:U174)/5)/1000,0)</f>
        <v>536.52471999999977</v>
      </c>
      <c r="Q166" s="16">
        <f>IF((SUM('[1]Skog Ålder Underlag'!R174:V174)/5)&lt;&gt;"",(SUM('[1]Skog Ålder Underlag'!R174:V174)/5)/1000,0)</f>
        <v>534.13700000000028</v>
      </c>
      <c r="R166" s="16">
        <f>IF((SUM('[1]Skog Ålder Underlag'!S174:W174)/5)&lt;&gt;"",(SUM('[1]Skog Ålder Underlag'!S174:W174)/5)/1000,0)</f>
        <v>514.21084000000019</v>
      </c>
      <c r="S166" s="16">
        <f>IF((SUM('[1]Skog Ålder Underlag'!T174:X174)/5)&lt;&gt;"",(SUM('[1]Skog Ålder Underlag'!T174:X174)/5)/1000,0)</f>
        <v>539.38067999999998</v>
      </c>
      <c r="T166" s="16">
        <f>IF((SUM('[1]Skog Ålder Underlag'!U174:Y174)/5)&lt;&gt;"",(SUM('[1]Skog Ålder Underlag'!U174:Y174)/5)/1000,0)</f>
        <v>522.9135</v>
      </c>
      <c r="U166" s="16">
        <f>IF((SUM('[1]Skog Ålder Underlag'!V174:Z174)/5)&lt;&gt;"",(SUM('[1]Skog Ålder Underlag'!V174:Z174)/5)/1000,0)</f>
        <v>533.85234000000014</v>
      </c>
      <c r="V166" s="16">
        <f>IF((SUM('[1]Skog Ålder Underlag'!W174:AA174)/5)&lt;&gt;"",(SUM('[1]Skog Ålder Underlag'!W174:AA174)/5)/1000,0)</f>
        <v>536.2355799999998</v>
      </c>
      <c r="W166" s="16">
        <f>IF((SUM('[1]Skog Ålder Underlag'!X174:AB174)/5)&lt;&gt;"",(SUM('[1]Skog Ålder Underlag'!X174:AB174)/5)/1000,0)</f>
        <v>521.66024000000004</v>
      </c>
      <c r="X166" s="16">
        <f>IF((SUM('[1]Skog Ålder Underlag'!Y174:AC174)/5)&lt;&gt;"",(SUM('[1]Skog Ålder Underlag'!Y174:AC174)/5)/1000,0)</f>
        <v>504.31208000000038</v>
      </c>
      <c r="Y166" s="16">
        <f>IF((SUM('[1]Skog Ålder Underlag'!Z174:AD174)/5)&lt;&gt;"",(SUM('[1]Skog Ålder Underlag'!Z174:AD174)/5)/1000,0)</f>
        <v>509.6825200000003</v>
      </c>
      <c r="Z166" s="16">
        <f>IF((SUM('[1]Skog Ålder Underlag'!AA174:AE174)/5)&lt;&gt;"",(SUM('[1]Skog Ålder Underlag'!AA174:AE174)/5)/1000,0)</f>
        <v>524.89480000000003</v>
      </c>
      <c r="AA166" s="16">
        <f>IF((SUM('[1]Skog Ålder Underlag'!AB174:AF174)/5)&lt;&gt;"",(SUM('[1]Skog Ålder Underlag'!AB174:AF174)/5)/1000,0)</f>
        <v>495.53199999999998</v>
      </c>
      <c r="AB166" s="16">
        <f>IF((SUM('[1]Skog Ålder Underlag'!AC174:AG174)/5)&lt;&gt;"",(SUM('[1]Skog Ålder Underlag'!AC174:AG174)/5)/1000,0)</f>
        <v>504.46459999999996</v>
      </c>
      <c r="AC166" s="16">
        <f>IF((SUM('[1]Skog Ålder Underlag'!AD174:AH174)/5)&lt;&gt;"",(SUM('[1]Skog Ålder Underlag'!AD174:AH174)/5)/1000,0)</f>
        <v>482.72320000000002</v>
      </c>
      <c r="AD166" s="16">
        <f>IF((SUM('[1]Skog Ålder Underlag'!AE174:AI174)/5)&lt;&gt;"",(SUM('[1]Skog Ålder Underlag'!AE174:AI174)/5)/1000,0)</f>
        <v>461.6234</v>
      </c>
      <c r="AE166" s="16">
        <f>IF((SUM('[1]Skog Ålder Underlag'!AF174:AJ174)/5)&lt;&gt;"",(SUM('[1]Skog Ålder Underlag'!AF174:AJ174)/5)/1000,0)</f>
        <v>433.15159999999997</v>
      </c>
      <c r="AF166" s="16">
        <f>IF((SUM('[1]Skog Ålder Underlag'!AG174:AK174)/5)&lt;&gt;"",(SUM('[1]Skog Ålder Underlag'!AG174:AK174)/5)/1000,0)</f>
        <v>419.47842062593651</v>
      </c>
      <c r="AG166" s="16">
        <f>IF((SUM('[1]Skog Ålder Underlag'!AH174:AL174)/5)&lt;&gt;"",(SUM('[1]Skog Ålder Underlag'!AH174:AL174)/5)/1000,0)</f>
        <v>390.78426878782665</v>
      </c>
      <c r="AH166" s="16">
        <f>IF((SUM('[1]Skog Ålder Underlag'!AI174:AM174)/5)&lt;&gt;"",(SUM('[1]Skog Ålder Underlag'!AI174:AM174)/5)/1000,0)</f>
        <v>363.11092357408438</v>
      </c>
      <c r="AI166" s="16">
        <f>IF((SUM('[1]Skog Ålder Underlag'!AJ174:AN174)/5)&lt;&gt;"",(SUM('[1]Skog Ålder Underlag'!AJ174:AN174)/5)/1000,0)</f>
        <v>351.14076610053866</v>
      </c>
      <c r="AJ166" s="16">
        <f>IF((SUM('[1]Skog Ålder Underlag'!AK174:AO174)/5)&lt;&gt;"",(SUM('[1]Skog Ålder Underlag'!AK174:AO174)/5)/1000,0)</f>
        <v>319.3333818465037</v>
      </c>
      <c r="AK166" s="16">
        <f>IF((SUM('[1]Skog Ålder Underlag'!AL174:AP174)/5)&lt;&gt;"",(SUM('[1]Skog Ålder Underlag'!AL174:AP174)/5)/1000,0)</f>
        <v>335.16416450705395</v>
      </c>
      <c r="AL166" s="16">
        <f>IF((SUM('[1]Skog Ålder Underlag'!AM174:AQ174)/5)&lt;&gt;"",(SUM('[1]Skog Ålder Underlag'!AM174:AQ174)/5)/1000,0)</f>
        <v>338.62079721732232</v>
      </c>
      <c r="AM166" s="16">
        <f>IF((SUM('[1]Skog Ålder Underlag'!AN174:AR174)/5)&lt;&gt;"",(SUM('[1]Skog Ålder Underlag'!AN174:AR174)/5)/1000,0)</f>
        <v>332.70115062034859</v>
      </c>
      <c r="AN166" s="16">
        <f>IF((SUM('[1]Skog Ålder Underlag'!AO174:AS174)/5)&lt;&gt;"",(SUM('[1]Skog Ålder Underlag'!AO174:AS174)/5)/1000,0)</f>
        <v>329.07331604066314</v>
      </c>
      <c r="AO166" s="16">
        <f>IF((SUM('[1]Skog Ålder Underlag'!AP174:AT174)/5)&lt;&gt;"",(SUM('[1]Skog Ålder Underlag'!AP174:AT174)/5)/1000,0)</f>
        <v>320.97798787528677</v>
      </c>
      <c r="AP166" s="16">
        <f>IF((SUM('[1]Skog Ålder Underlag'!AQ174:AU174)/5)&lt;&gt;"",(SUM('[1]Skog Ålder Underlag'!AQ174:AU174)/5)/1000,0)</f>
        <v>275.89541982776552</v>
      </c>
      <c r="AQ166" s="16">
        <f>IF((SUM('[1]Skog Ålder Underlag'!AR174:AV174)/5)&lt;&gt;"",(SUM('[1]Skog Ålder Underlag'!AR174:AV174)/5)/1000,0)</f>
        <v>259.66568087179485</v>
      </c>
      <c r="AR166" s="16">
        <f>IF((SUM('[1]Skog Ålder Underlag'!AS174:AW174)/5)&lt;&gt;"",(SUM('[1]Skog Ålder Underlag'!AS174:AW174)/5)/1000,0)</f>
        <v>274.59195586078613</v>
      </c>
      <c r="AS166" s="16">
        <f>IF((SUM('[1]Skog Ålder Underlag'!AT174:AX174)/5)&lt;&gt;"",(SUM('[1]Skog Ålder Underlag'!AT174:AX174)/5)/1000,0)</f>
        <v>272.12770892519455</v>
      </c>
      <c r="AT166" s="16">
        <f>IF((SUM('[1]Skog Ålder Underlag'!AU174:AY174)/5)&lt;&gt;"",(SUM('[1]Skog Ålder Underlag'!AU174:AY174)/5)/1000,0)</f>
        <v>282.12020309088564</v>
      </c>
      <c r="AU166" s="16">
        <f>IF((SUM('[1]Skog Ålder Underlag'!AV174:AZ174)/5)&lt;&gt;"",(SUM('[1]Skog Ålder Underlag'!AV174:AZ174)/5)/1000,0)</f>
        <v>309.90540721904682</v>
      </c>
      <c r="AV166" s="16">
        <f>IF((SUM('[1]Skog Ålder Underlag'!AW174:BA174)/5)&lt;&gt;"",(SUM('[1]Skog Ålder Underlag'!AW174:BA174)/5)/1000,0)</f>
        <v>316.09823125369485</v>
      </c>
      <c r="AW166" s="16">
        <f>IF((SUM('[1]Skog Ålder Underlag'!AX174:BB174)/5)&lt;&gt;"",(SUM('[1]Skog Ålder Underlag'!AX174:BB174)/5)/1000,0)</f>
        <v>310.70824639725282</v>
      </c>
      <c r="AX166" s="16">
        <f>IF((SUM('[1]Skog Ålder Underlag'!AY174:BC174)/5)&lt;&gt;"",(SUM('[1]Skog Ålder Underlag'!AY174:BC174)/5)/1000,0)</f>
        <v>308.79342086246436</v>
      </c>
      <c r="AY166" s="16">
        <f>IF((SUM('[1]Skog Ålder Underlag'!AZ174:BD174)/5)&lt;&gt;"",(SUM('[1]Skog Ålder Underlag'!AZ174:BD174)/5)/1000,0)</f>
        <v>318.54915546431022</v>
      </c>
      <c r="AZ166" s="16">
        <f>IF((SUM('[1]Skog Ålder Underlag'!BA174:BE174)/5)&lt;&gt;"",(SUM('[1]Skog Ålder Underlag'!BA174:BE174)/5)/1000,0)</f>
        <v>320.68258701426618</v>
      </c>
      <c r="BA166" s="16">
        <f>IF((SUM('[1]Skog Ålder Underlag'!BB174:BF174)/5)&lt;&gt;"",(SUM('[1]Skog Ålder Underlag'!BB174:BF174)/5)/1000,0)</f>
        <v>320.06005402504059</v>
      </c>
      <c r="BB166" s="16">
        <f>IF((SUM('[1]Skog Ålder Underlag'!BC174:BG174)/5)&lt;&gt;"",(SUM('[1]Skog Ålder Underlag'!BC174:BG174)/5)/1000,0)</f>
        <v>308.07033468138997</v>
      </c>
      <c r="BC166" s="16">
        <f>IF((SUM('[1]Skog Ålder Underlag'!BD174:BH174)/5)&lt;&gt;"",(SUM('[1]Skog Ålder Underlag'!BD174:BH174)/5)/1000,0)</f>
        <v>306.98712179079672</v>
      </c>
      <c r="BD166" s="16">
        <f>IF((SUM('[1]Skog Ålder Underlag'!BE174:BI174)/5)&lt;&gt;"",(SUM('[1]Skog Ålder Underlag'!BE174:BI174)/5)/1000,0)</f>
        <v>271.89467367604055</v>
      </c>
      <c r="BE166" s="16">
        <f>IF((SUM('[1]Skog Ålder Underlag'!BF174:BJ174)/5)&lt;&gt;"",(SUM('[1]Skog Ålder Underlag'!BF174:BJ174)/5)/1000,0)</f>
        <v>265.904363454742</v>
      </c>
      <c r="BF166" s="16">
        <f>IF((SUM('[1]Skog Ålder Underlag'!BG174:BK174)/5)&lt;&gt;"",(SUM('[1]Skog Ålder Underlag'!BG174:BK174)/5)/1000,0)</f>
        <v>254.63109585918804</v>
      </c>
      <c r="BG166" s="16">
        <f>IF((SUM('[1]Skog Ålder Underlag'!BH174:BL174)/5)&lt;&gt;"",(SUM('[1]Skog Ålder Underlag'!BH174:BL174)/5)/1000,0)</f>
        <v>275.77261638459612</v>
      </c>
      <c r="BH166" s="16">
        <f>IF((SUM('[1]Skog Ålder Underlag'!BI174:BM174)/5)&lt;&gt;"",(SUM('[1]Skog Ålder Underlag'!BI174:BM174)/5)/1000,0)</f>
        <v>266.73661521918893</v>
      </c>
      <c r="BI166" s="16">
        <f>IF((SUM('[1]Skog Ålder Underlag'!BJ174:BN174)/5)&lt;&gt;"",(SUM('[1]Skog Ålder Underlag'!BJ174:BN174)/5)/1000,0)</f>
        <v>272.03340350219793</v>
      </c>
    </row>
    <row r="167" spans="1:61" s="7" customFormat="1" x14ac:dyDescent="0.25">
      <c r="A167" s="19"/>
      <c r="B167" s="18"/>
      <c r="C167" s="18"/>
      <c r="D167" s="17" t="s">
        <v>5</v>
      </c>
      <c r="E167" s="16">
        <f>IF('[1]Skog Ålder Underlag'!F175&lt;&gt;"",'[1]Skog Ålder Underlag'!F175/1000,0)</f>
        <v>232.73920824999985</v>
      </c>
      <c r="F167" s="16">
        <f>IF((SUM('[1]Skog Ålder Underlag'!G175:K175)/5)&lt;&gt;"",(SUM('[1]Skog Ålder Underlag'!G175:K175)/5)/1000,0)</f>
        <v>435.68515999999948</v>
      </c>
      <c r="G167" s="16">
        <f>IF((SUM('[1]Skog Ålder Underlag'!H175:L175)/5)&lt;&gt;"",(SUM('[1]Skog Ålder Underlag'!H175:L175)/5)/1000,0)</f>
        <v>463.40433999999965</v>
      </c>
      <c r="H167" s="16">
        <f>IF((SUM('[1]Skog Ålder Underlag'!I175:M175)/5)&lt;&gt;"",(SUM('[1]Skog Ålder Underlag'!I175:M175)/5)/1000,0)</f>
        <v>445.41061999999994</v>
      </c>
      <c r="I167" s="16">
        <f>IF((SUM('[1]Skog Ålder Underlag'!J175:N175)/5)&lt;&gt;"",(SUM('[1]Skog Ålder Underlag'!J175:N175)/5)/1000,0)</f>
        <v>445.16480000000001</v>
      </c>
      <c r="J167" s="16">
        <f>IF((SUM('[1]Skog Ålder Underlag'!K175:O175)/5)&lt;&gt;"",(SUM('[1]Skog Ålder Underlag'!K175:O175)/5)/1000,0)</f>
        <v>448.01609999999994</v>
      </c>
      <c r="K167" s="16">
        <f>IF((SUM('[1]Skog Ålder Underlag'!L175:P175)/5)&lt;&gt;"",(SUM('[1]Skog Ålder Underlag'!L175:P175)/5)/1000,0)</f>
        <v>460.28893999999985</v>
      </c>
      <c r="L167" s="16">
        <f>IF((SUM('[1]Skog Ålder Underlag'!M175:Q175)/5)&lt;&gt;"",(SUM('[1]Skog Ålder Underlag'!M175:Q175)/5)/1000,0)</f>
        <v>430.65595999999965</v>
      </c>
      <c r="M167" s="16">
        <f>IF((SUM('[1]Skog Ålder Underlag'!N175:R175)/5)&lt;&gt;"",(SUM('[1]Skog Ålder Underlag'!N175:R175)/5)/1000,0)</f>
        <v>455.00321999999943</v>
      </c>
      <c r="N167" s="16">
        <f>IF((SUM('[1]Skog Ålder Underlag'!O175:S175)/5)&lt;&gt;"",(SUM('[1]Skog Ålder Underlag'!O175:S175)/5)/1000,0)</f>
        <v>495.91701999999952</v>
      </c>
      <c r="O167" s="16">
        <f>IF((SUM('[1]Skog Ålder Underlag'!P175:T175)/5)&lt;&gt;"",(SUM('[1]Skog Ålder Underlag'!P175:T175)/5)/1000,0)</f>
        <v>515.67537999999945</v>
      </c>
      <c r="P167" s="16">
        <f>IF((SUM('[1]Skog Ålder Underlag'!Q175:U175)/5)&lt;&gt;"",(SUM('[1]Skog Ålder Underlag'!Q175:U175)/5)/1000,0)</f>
        <v>530.47157999999945</v>
      </c>
      <c r="Q167" s="16">
        <f>IF((SUM('[1]Skog Ålder Underlag'!R175:V175)/5)&lt;&gt;"",(SUM('[1]Skog Ålder Underlag'!R175:V175)/5)/1000,0)</f>
        <v>553.81873999999982</v>
      </c>
      <c r="R167" s="16">
        <f>IF((SUM('[1]Skog Ålder Underlag'!S175:W175)/5)&lt;&gt;"",(SUM('[1]Skog Ålder Underlag'!S175:W175)/5)/1000,0)</f>
        <v>570.16355999999996</v>
      </c>
      <c r="S167" s="16">
        <f>IF((SUM('[1]Skog Ålder Underlag'!T175:X175)/5)&lt;&gt;"",(SUM('[1]Skog Ålder Underlag'!T175:X175)/5)/1000,0)</f>
        <v>559.85223999999982</v>
      </c>
      <c r="T167" s="16">
        <f>IF((SUM('[1]Skog Ålder Underlag'!U175:Y175)/5)&lt;&gt;"",(SUM('[1]Skog Ålder Underlag'!U175:Y175)/5)/1000,0)</f>
        <v>557.58626000000015</v>
      </c>
      <c r="U167" s="16">
        <f>IF((SUM('[1]Skog Ålder Underlag'!V175:Z175)/5)&lt;&gt;"",(SUM('[1]Skog Ålder Underlag'!V175:Z175)/5)/1000,0)</f>
        <v>576.41744000000062</v>
      </c>
      <c r="V167" s="16">
        <f>IF((SUM('[1]Skog Ålder Underlag'!W175:AA175)/5)&lt;&gt;"",(SUM('[1]Skog Ålder Underlag'!W175:AA175)/5)/1000,0)</f>
        <v>571.0470200000002</v>
      </c>
      <c r="W167" s="16">
        <f>IF((SUM('[1]Skog Ålder Underlag'!X175:AB175)/5)&lt;&gt;"",(SUM('[1]Skog Ålder Underlag'!X175:AB175)/5)/1000,0)</f>
        <v>614.82634000000041</v>
      </c>
      <c r="X167" s="16">
        <f>IF((SUM('[1]Skog Ålder Underlag'!Y175:AC175)/5)&lt;&gt;"",(SUM('[1]Skog Ålder Underlag'!Y175:AC175)/5)/1000,0)</f>
        <v>647.5810400000006</v>
      </c>
      <c r="Y167" s="16">
        <f>IF((SUM('[1]Skog Ålder Underlag'!Z175:AD175)/5)&lt;&gt;"",(SUM('[1]Skog Ålder Underlag'!Z175:AD175)/5)/1000,0)</f>
        <v>665.75672000000043</v>
      </c>
      <c r="Z167" s="16">
        <f>IF((SUM('[1]Skog Ålder Underlag'!AA175:AE175)/5)&lt;&gt;"",(SUM('[1]Skog Ålder Underlag'!AA175:AE175)/5)/1000,0)</f>
        <v>646.84</v>
      </c>
      <c r="AA167" s="16">
        <f>IF((SUM('[1]Skog Ålder Underlag'!AB175:AF175)/5)&lt;&gt;"",(SUM('[1]Skog Ålder Underlag'!AB175:AF175)/5)/1000,0)</f>
        <v>661.38980000000004</v>
      </c>
      <c r="AB167" s="16">
        <f>IF((SUM('[1]Skog Ålder Underlag'!AC175:AG175)/5)&lt;&gt;"",(SUM('[1]Skog Ålder Underlag'!AC175:AG175)/5)/1000,0)</f>
        <v>609.52840000000003</v>
      </c>
      <c r="AC167" s="16">
        <f>IF((SUM('[1]Skog Ålder Underlag'!AD175:AH175)/5)&lt;&gt;"",(SUM('[1]Skog Ålder Underlag'!AD175:AH175)/5)/1000,0)</f>
        <v>537.89599999999996</v>
      </c>
      <c r="AD167" s="16">
        <f>IF((SUM('[1]Skog Ålder Underlag'!AE175:AI175)/5)&lt;&gt;"",(SUM('[1]Skog Ålder Underlag'!AE175:AI175)/5)/1000,0)</f>
        <v>533.5394</v>
      </c>
      <c r="AE167" s="16">
        <f>IF((SUM('[1]Skog Ålder Underlag'!AF175:AJ175)/5)&lt;&gt;"",(SUM('[1]Skog Ålder Underlag'!AF175:AJ175)/5)/1000,0)</f>
        <v>520.2808</v>
      </c>
      <c r="AF167" s="16">
        <f>IF((SUM('[1]Skog Ålder Underlag'!AG175:AK175)/5)&lt;&gt;"",(SUM('[1]Skog Ålder Underlag'!AG175:AK175)/5)/1000,0)</f>
        <v>480.05323962053143</v>
      </c>
      <c r="AG167" s="16">
        <f>IF((SUM('[1]Skog Ålder Underlag'!AH175:AL175)/5)&lt;&gt;"",(SUM('[1]Skog Ålder Underlag'!AH175:AL175)/5)/1000,0)</f>
        <v>445.39408587910208</v>
      </c>
      <c r="AH167" s="16">
        <f>IF((SUM('[1]Skog Ålder Underlag'!AI175:AM175)/5)&lt;&gt;"",(SUM('[1]Skog Ålder Underlag'!AI175:AM175)/5)/1000,0)</f>
        <v>464.5228608869399</v>
      </c>
      <c r="AI167" s="16">
        <f>IF((SUM('[1]Skog Ålder Underlag'!AJ175:AN175)/5)&lt;&gt;"",(SUM('[1]Skog Ålder Underlag'!AJ175:AN175)/5)/1000,0)</f>
        <v>422.71508676771168</v>
      </c>
      <c r="AJ167" s="16">
        <f>IF((SUM('[1]Skog Ålder Underlag'!AK175:AO175)/5)&lt;&gt;"",(SUM('[1]Skog Ålder Underlag'!AK175:AO175)/5)/1000,0)</f>
        <v>413.71352338286368</v>
      </c>
      <c r="AK167" s="16">
        <f>IF((SUM('[1]Skog Ålder Underlag'!AL175:AP175)/5)&lt;&gt;"",(SUM('[1]Skog Ålder Underlag'!AL175:AP175)/5)/1000,0)</f>
        <v>421.69859338539874</v>
      </c>
      <c r="AL167" s="16">
        <f>IF((SUM('[1]Skog Ålder Underlag'!AM175:AQ175)/5)&lt;&gt;"",(SUM('[1]Skog Ålder Underlag'!AM175:AQ175)/5)/1000,0)</f>
        <v>415.82191668404795</v>
      </c>
      <c r="AM167" s="16">
        <f>IF((SUM('[1]Skog Ålder Underlag'!AN175:AR175)/5)&lt;&gt;"",(SUM('[1]Skog Ålder Underlag'!AN175:AR175)/5)/1000,0)</f>
        <v>384.74738734735979</v>
      </c>
      <c r="AN167" s="16">
        <f>IF((SUM('[1]Skog Ålder Underlag'!AO175:AS175)/5)&lt;&gt;"",(SUM('[1]Skog Ålder Underlag'!AO175:AS175)/5)/1000,0)</f>
        <v>393.90822859446877</v>
      </c>
      <c r="AO167" s="16">
        <f>IF((SUM('[1]Skog Ålder Underlag'!AP175:AT175)/5)&lt;&gt;"",(SUM('[1]Skog Ålder Underlag'!AP175:AT175)/5)/1000,0)</f>
        <v>376.44040858722025</v>
      </c>
      <c r="AP167" s="16">
        <f>IF((SUM('[1]Skog Ålder Underlag'!AQ175:AU175)/5)&lt;&gt;"",(SUM('[1]Skog Ålder Underlag'!AQ175:AU175)/5)/1000,0)</f>
        <v>386.38723807071977</v>
      </c>
      <c r="AQ167" s="16">
        <f>IF((SUM('[1]Skog Ålder Underlag'!AR175:AV175)/5)&lt;&gt;"",(SUM('[1]Skog Ålder Underlag'!AR175:AV175)/5)/1000,0)</f>
        <v>394.46582683065941</v>
      </c>
      <c r="AR167" s="16">
        <f>IF((SUM('[1]Skog Ålder Underlag'!AS175:AW175)/5)&lt;&gt;"",(SUM('[1]Skog Ålder Underlag'!AS175:AW175)/5)/1000,0)</f>
        <v>396.27892148532396</v>
      </c>
      <c r="AS167" s="16">
        <f>IF((SUM('[1]Skog Ålder Underlag'!AT175:AX175)/5)&lt;&gt;"",(SUM('[1]Skog Ålder Underlag'!AT175:AX175)/5)/1000,0)</f>
        <v>369.40893896188601</v>
      </c>
      <c r="AT167" s="16">
        <f>IF((SUM('[1]Skog Ålder Underlag'!AU175:AY175)/5)&lt;&gt;"",(SUM('[1]Skog Ålder Underlag'!AU175:AY175)/5)/1000,0)</f>
        <v>357.66897228093706</v>
      </c>
      <c r="AU167" s="16">
        <f>IF((SUM('[1]Skog Ålder Underlag'!AV175:AZ175)/5)&lt;&gt;"",(SUM('[1]Skog Ålder Underlag'!AV175:AZ175)/5)/1000,0)</f>
        <v>325.69730688843521</v>
      </c>
      <c r="AV167" s="16">
        <f>IF((SUM('[1]Skog Ålder Underlag'!AW175:BA175)/5)&lt;&gt;"",(SUM('[1]Skog Ålder Underlag'!AW175:BA175)/5)/1000,0)</f>
        <v>317.00097389199266</v>
      </c>
      <c r="AW167" s="16">
        <f>IF((SUM('[1]Skog Ålder Underlag'!AX175:BB175)/5)&lt;&gt;"",(SUM('[1]Skog Ålder Underlag'!AX175:BB175)/5)/1000,0)</f>
        <v>318.72426708703034</v>
      </c>
      <c r="AX167" s="16">
        <f>IF((SUM('[1]Skog Ålder Underlag'!AY175:BC175)/5)&lt;&gt;"",(SUM('[1]Skog Ålder Underlag'!AY175:BC175)/5)/1000,0)</f>
        <v>315.84266867330729</v>
      </c>
      <c r="AY167" s="16">
        <f>IF((SUM('[1]Skog Ålder Underlag'!AZ175:BD175)/5)&lt;&gt;"",(SUM('[1]Skog Ålder Underlag'!AZ175:BD175)/5)/1000,0)</f>
        <v>315.11286867521949</v>
      </c>
      <c r="AZ167" s="16">
        <f>IF((SUM('[1]Skog Ålder Underlag'!BA175:BE175)/5)&lt;&gt;"",(SUM('[1]Skog Ålder Underlag'!BA175:BE175)/5)/1000,0)</f>
        <v>312.46361473125444</v>
      </c>
      <c r="BA167" s="16">
        <f>IF((SUM('[1]Skog Ålder Underlag'!BB175:BF175)/5)&lt;&gt;"",(SUM('[1]Skog Ålder Underlag'!BB175:BF175)/5)/1000,0)</f>
        <v>289.0913503399313</v>
      </c>
      <c r="BB167" s="16">
        <f>IF((SUM('[1]Skog Ålder Underlag'!BC175:BG175)/5)&lt;&gt;"",(SUM('[1]Skog Ålder Underlag'!BC175:BG175)/5)/1000,0)</f>
        <v>268.4609630769292</v>
      </c>
      <c r="BC167" s="16">
        <f>IF((SUM('[1]Skog Ålder Underlag'!BD175:BH175)/5)&lt;&gt;"",(SUM('[1]Skog Ålder Underlag'!BD175:BH175)/5)/1000,0)</f>
        <v>269.94065833824169</v>
      </c>
      <c r="BD167" s="16">
        <f>IF((SUM('[1]Skog Ålder Underlag'!BE175:BI175)/5)&lt;&gt;"",(SUM('[1]Skog Ålder Underlag'!BE175:BI175)/5)/1000,0)</f>
        <v>244.76854411464015</v>
      </c>
      <c r="BE167" s="16">
        <f>IF((SUM('[1]Skog Ålder Underlag'!BF175:BJ175)/5)&lt;&gt;"",(SUM('[1]Skog Ålder Underlag'!BF175:BJ175)/5)/1000,0)</f>
        <v>235.49644031550184</v>
      </c>
      <c r="BF167" s="16">
        <f>IF((SUM('[1]Skog Ålder Underlag'!BG175:BK175)/5)&lt;&gt;"",(SUM('[1]Skog Ålder Underlag'!BG175:BK175)/5)/1000,0)</f>
        <v>255.07671014760416</v>
      </c>
      <c r="BG167" s="16">
        <f>IF((SUM('[1]Skog Ålder Underlag'!BH175:BL175)/5)&lt;&gt;"",(SUM('[1]Skog Ålder Underlag'!BH175:BL175)/5)/1000,0)</f>
        <v>256.1468905550845</v>
      </c>
      <c r="BH167" s="16">
        <f>IF((SUM('[1]Skog Ålder Underlag'!BI175:BM175)/5)&lt;&gt;"",(SUM('[1]Skog Ålder Underlag'!BI175:BM175)/5)/1000,0)</f>
        <v>240.15739707969414</v>
      </c>
      <c r="BI167" s="16">
        <f>IF((SUM('[1]Skog Ålder Underlag'!BJ175:BN175)/5)&lt;&gt;"",(SUM('[1]Skog Ålder Underlag'!BJ175:BN175)/5)/1000,0)</f>
        <v>245.34881747526768</v>
      </c>
    </row>
    <row r="168" spans="1:61" s="7" customFormat="1" x14ac:dyDescent="0.25">
      <c r="A168" s="19"/>
      <c r="B168" s="18"/>
      <c r="C168" s="18"/>
      <c r="D168" s="17" t="s">
        <v>4</v>
      </c>
      <c r="E168" s="16">
        <f>IF('[1]Skog Ålder Underlag'!F176&lt;&gt;"",'[1]Skog Ålder Underlag'!F176/1000,0)</f>
        <v>370.75006336499899</v>
      </c>
      <c r="F168" s="16">
        <f>IF((SUM('[1]Skog Ålder Underlag'!G176:K176)/5)&lt;&gt;"",(SUM('[1]Skog Ålder Underlag'!G176:K176)/5)/1000,0)</f>
        <v>392.53069999999974</v>
      </c>
      <c r="G168" s="16">
        <f>IF((SUM('[1]Skog Ålder Underlag'!H176:L176)/5)&lt;&gt;"",(SUM('[1]Skog Ålder Underlag'!H176:L176)/5)/1000,0)</f>
        <v>367.69437999999974</v>
      </c>
      <c r="H168" s="16">
        <f>IF((SUM('[1]Skog Ålder Underlag'!I176:M176)/5)&lt;&gt;"",(SUM('[1]Skog Ålder Underlag'!I176:M176)/5)/1000,0)</f>
        <v>375.75761999999986</v>
      </c>
      <c r="I168" s="16">
        <f>IF((SUM('[1]Skog Ålder Underlag'!J176:N176)/5)&lt;&gt;"",(SUM('[1]Skog Ålder Underlag'!J176:N176)/5)/1000,0)</f>
        <v>374.72121999999985</v>
      </c>
      <c r="J168" s="16">
        <f>IF((SUM('[1]Skog Ålder Underlag'!K176:O176)/5)&lt;&gt;"",(SUM('[1]Skog Ålder Underlag'!K176:O176)/5)/1000,0)</f>
        <v>358.11235999999991</v>
      </c>
      <c r="K168" s="16">
        <f>IF((SUM('[1]Skog Ålder Underlag'!L176:P176)/5)&lt;&gt;"",(SUM('[1]Skog Ålder Underlag'!L176:P176)/5)/1000,0)</f>
        <v>369.4085199999999</v>
      </c>
      <c r="L168" s="16">
        <f>IF((SUM('[1]Skog Ålder Underlag'!M176:Q176)/5)&lt;&gt;"",(SUM('[1]Skog Ålder Underlag'!M176:Q176)/5)/1000,0)</f>
        <v>366.99165999999985</v>
      </c>
      <c r="M168" s="16">
        <f>IF((SUM('[1]Skog Ålder Underlag'!N176:R176)/5)&lt;&gt;"",(SUM('[1]Skog Ålder Underlag'!N176:R176)/5)/1000,0)</f>
        <v>357.72005999999982</v>
      </c>
      <c r="N168" s="16">
        <f>IF((SUM('[1]Skog Ålder Underlag'!O176:S176)/5)&lt;&gt;"",(SUM('[1]Skog Ålder Underlag'!O176:S176)/5)/1000,0)</f>
        <v>353.35747999999984</v>
      </c>
      <c r="O168" s="16">
        <f>IF((SUM('[1]Skog Ålder Underlag'!P176:T176)/5)&lt;&gt;"",(SUM('[1]Skog Ålder Underlag'!P176:T176)/5)/1000,0)</f>
        <v>362.4489999999999</v>
      </c>
      <c r="P168" s="16">
        <f>IF((SUM('[1]Skog Ålder Underlag'!Q176:U176)/5)&lt;&gt;"",(SUM('[1]Skog Ålder Underlag'!Q176:U176)/5)/1000,0)</f>
        <v>364.67826000000008</v>
      </c>
      <c r="Q168" s="16">
        <f>IF((SUM('[1]Skog Ålder Underlag'!R176:V176)/5)&lt;&gt;"",(SUM('[1]Skog Ålder Underlag'!R176:V176)/5)/1000,0)</f>
        <v>392.38662000000033</v>
      </c>
      <c r="R168" s="16">
        <f>IF((SUM('[1]Skog Ålder Underlag'!S176:W176)/5)&lt;&gt;"",(SUM('[1]Skog Ålder Underlag'!S176:W176)/5)/1000,0)</f>
        <v>397.79912000000013</v>
      </c>
      <c r="S168" s="16">
        <f>IF((SUM('[1]Skog Ålder Underlag'!T176:X176)/5)&lt;&gt;"",(SUM('[1]Skog Ålder Underlag'!T176:X176)/5)/1000,0)</f>
        <v>402.524</v>
      </c>
      <c r="T168" s="16">
        <f>IF((SUM('[1]Skog Ålder Underlag'!U176:Y176)/5)&lt;&gt;"",(SUM('[1]Skog Ålder Underlag'!U176:Y176)/5)/1000,0)</f>
        <v>397.54004000000009</v>
      </c>
      <c r="U168" s="16">
        <f>IF((SUM('[1]Skog Ålder Underlag'!V176:Z176)/5)&lt;&gt;"",(SUM('[1]Skog Ålder Underlag'!V176:Z176)/5)/1000,0)</f>
        <v>371.81231999999994</v>
      </c>
      <c r="V168" s="16">
        <f>IF((SUM('[1]Skog Ålder Underlag'!W176:AA176)/5)&lt;&gt;"",(SUM('[1]Skog Ålder Underlag'!W176:AA176)/5)/1000,0)</f>
        <v>339.11413999999979</v>
      </c>
      <c r="W168" s="16">
        <f>IF((SUM('[1]Skog Ålder Underlag'!X176:AB176)/5)&lt;&gt;"",(SUM('[1]Skog Ålder Underlag'!X176:AB176)/5)/1000,0)</f>
        <v>332.00175999999988</v>
      </c>
      <c r="X168" s="16">
        <f>IF((SUM('[1]Skog Ålder Underlag'!Y176:AC176)/5)&lt;&gt;"",(SUM('[1]Skog Ålder Underlag'!Y176:AC176)/5)/1000,0)</f>
        <v>351.06913999999995</v>
      </c>
      <c r="Y168" s="16">
        <f>IF((SUM('[1]Skog Ålder Underlag'!Z176:AD176)/5)&lt;&gt;"",(SUM('[1]Skog Ålder Underlag'!Z176:AD176)/5)/1000,0)</f>
        <v>391.01537999999994</v>
      </c>
      <c r="Z168" s="16">
        <f>IF((SUM('[1]Skog Ålder Underlag'!AA176:AE176)/5)&lt;&gt;"",(SUM('[1]Skog Ålder Underlag'!AA176:AE176)/5)/1000,0)</f>
        <v>403.65</v>
      </c>
      <c r="AA168" s="16">
        <f>IF((SUM('[1]Skog Ålder Underlag'!AB176:AF176)/5)&lt;&gt;"",(SUM('[1]Skog Ålder Underlag'!AB176:AF176)/5)/1000,0)</f>
        <v>416.45240000000001</v>
      </c>
      <c r="AB168" s="16">
        <f>IF((SUM('[1]Skog Ålder Underlag'!AC176:AG176)/5)&lt;&gt;"",(SUM('[1]Skog Ålder Underlag'!AC176:AG176)/5)/1000,0)</f>
        <v>435.8202</v>
      </c>
      <c r="AC168" s="16">
        <f>IF((SUM('[1]Skog Ålder Underlag'!AD176:AH176)/5)&lt;&gt;"",(SUM('[1]Skog Ålder Underlag'!AD176:AH176)/5)/1000,0)</f>
        <v>428.18619999999999</v>
      </c>
      <c r="AD168" s="16">
        <f>IF((SUM('[1]Skog Ålder Underlag'!AE176:AI176)/5)&lt;&gt;"",(SUM('[1]Skog Ålder Underlag'!AE176:AI176)/5)/1000,0)</f>
        <v>394.91020000000003</v>
      </c>
      <c r="AE168" s="16">
        <f>IF((SUM('[1]Skog Ålder Underlag'!AF176:AJ176)/5)&lt;&gt;"",(SUM('[1]Skog Ålder Underlag'!AF176:AJ176)/5)/1000,0)</f>
        <v>414.02479999999997</v>
      </c>
      <c r="AF168" s="16">
        <f>IF((SUM('[1]Skog Ålder Underlag'!AG176:AK176)/5)&lt;&gt;"",(SUM('[1]Skog Ålder Underlag'!AG176:AK176)/5)/1000,0)</f>
        <v>439.68098723180515</v>
      </c>
      <c r="AG168" s="16">
        <f>IF((SUM('[1]Skog Ålder Underlag'!AH176:AL176)/5)&lt;&gt;"",(SUM('[1]Skog Ålder Underlag'!AH176:AL176)/5)/1000,0)</f>
        <v>443.17033389591035</v>
      </c>
      <c r="AH168" s="16">
        <f>IF((SUM('[1]Skog Ålder Underlag'!AI176:AM176)/5)&lt;&gt;"",(SUM('[1]Skog Ålder Underlag'!AI176:AM176)/5)/1000,0)</f>
        <v>456.81753802325142</v>
      </c>
      <c r="AI168" s="16">
        <f>IF((SUM('[1]Skog Ålder Underlag'!AJ176:AN176)/5)&lt;&gt;"",(SUM('[1]Skog Ålder Underlag'!AJ176:AN176)/5)/1000,0)</f>
        <v>506.59188678838422</v>
      </c>
      <c r="AJ168" s="16">
        <f>IF((SUM('[1]Skog Ålder Underlag'!AK176:AO176)/5)&lt;&gt;"",(SUM('[1]Skog Ålder Underlag'!AK176:AO176)/5)/1000,0)</f>
        <v>533.78887056404392</v>
      </c>
      <c r="AK168" s="16">
        <f>IF((SUM('[1]Skog Ålder Underlag'!AL176:AP176)/5)&lt;&gt;"",(SUM('[1]Skog Ålder Underlag'!AL176:AP176)/5)/1000,0)</f>
        <v>506.10341868632844</v>
      </c>
      <c r="AL168" s="16">
        <f>IF((SUM('[1]Skog Ålder Underlag'!AM176:AQ176)/5)&lt;&gt;"",(SUM('[1]Skog Ålder Underlag'!AM176:AQ176)/5)/1000,0)</f>
        <v>497.94013115701512</v>
      </c>
      <c r="AM168" s="16">
        <f>IF((SUM('[1]Skog Ålder Underlag'!AN176:AR176)/5)&lt;&gt;"",(SUM('[1]Skog Ålder Underlag'!AN176:AR176)/5)/1000,0)</f>
        <v>496.6201678378435</v>
      </c>
      <c r="AN168" s="16">
        <f>IF((SUM('[1]Skog Ålder Underlag'!AO176:AS176)/5)&lt;&gt;"",(SUM('[1]Skog Ålder Underlag'!AO176:AS176)/5)/1000,0)</f>
        <v>450.59768602956848</v>
      </c>
      <c r="AO168" s="16">
        <f>IF((SUM('[1]Skog Ålder Underlag'!AP176:AT176)/5)&lt;&gt;"",(SUM('[1]Skog Ålder Underlag'!AP176:AT176)/5)/1000,0)</f>
        <v>404.42858684923499</v>
      </c>
      <c r="AP168" s="16">
        <f>IF((SUM('[1]Skog Ålder Underlag'!AQ176:AU176)/5)&lt;&gt;"",(SUM('[1]Skog Ålder Underlag'!AQ176:AU176)/5)/1000,0)</f>
        <v>426.69139626454768</v>
      </c>
      <c r="AQ168" s="16">
        <f>IF((SUM('[1]Skog Ålder Underlag'!AR176:AV176)/5)&lt;&gt;"",(SUM('[1]Skog Ålder Underlag'!AR176:AV176)/5)/1000,0)</f>
        <v>436.60505893233289</v>
      </c>
      <c r="AR168" s="16">
        <f>IF((SUM('[1]Skog Ålder Underlag'!AS176:AW176)/5)&lt;&gt;"",(SUM('[1]Skog Ålder Underlag'!AS176:AW176)/5)/1000,0)</f>
        <v>421.96385783766641</v>
      </c>
      <c r="AS168" s="16">
        <f>IF((SUM('[1]Skog Ålder Underlag'!AT176:AX176)/5)&lt;&gt;"",(SUM('[1]Skog Ålder Underlag'!AT176:AX176)/5)/1000,0)</f>
        <v>401.68778908455192</v>
      </c>
      <c r="AT168" s="16">
        <f>IF((SUM('[1]Skog Ålder Underlag'!AU176:AY176)/5)&lt;&gt;"",(SUM('[1]Skog Ålder Underlag'!AU176:AY176)/5)/1000,0)</f>
        <v>418.61406171545417</v>
      </c>
      <c r="AU168" s="16">
        <f>IF((SUM('[1]Skog Ålder Underlag'!AV176:AZ176)/5)&lt;&gt;"",(SUM('[1]Skog Ålder Underlag'!AV176:AZ176)/5)/1000,0)</f>
        <v>399.94417805063091</v>
      </c>
      <c r="AV168" s="16">
        <f>IF((SUM('[1]Skog Ålder Underlag'!AW176:BA176)/5)&lt;&gt;"",(SUM('[1]Skog Ålder Underlag'!AW176:BA176)/5)/1000,0)</f>
        <v>390.11768809821706</v>
      </c>
      <c r="AW168" s="16">
        <f>IF((SUM('[1]Skog Ålder Underlag'!AX176:BB176)/5)&lt;&gt;"",(SUM('[1]Skog Ålder Underlag'!AX176:BB176)/5)/1000,0)</f>
        <v>406.25815608031735</v>
      </c>
      <c r="AX168" s="16">
        <f>IF((SUM('[1]Skog Ålder Underlag'!AY176:BC176)/5)&lt;&gt;"",(SUM('[1]Skog Ålder Underlag'!AY176:BC176)/5)/1000,0)</f>
        <v>424.6025305041295</v>
      </c>
      <c r="AY168" s="16">
        <f>IF((SUM('[1]Skog Ålder Underlag'!AZ176:BD176)/5)&lt;&gt;"",(SUM('[1]Skog Ålder Underlag'!AZ176:BD176)/5)/1000,0)</f>
        <v>440.81869820338943</v>
      </c>
      <c r="AZ168" s="16">
        <f>IF((SUM('[1]Skog Ålder Underlag'!BA176:BE176)/5)&lt;&gt;"",(SUM('[1]Skog Ålder Underlag'!BA176:BE176)/5)/1000,0)</f>
        <v>437.38435865203337</v>
      </c>
      <c r="BA168" s="16">
        <f>IF((SUM('[1]Skog Ålder Underlag'!BB176:BF176)/5)&lt;&gt;"",(SUM('[1]Skog Ålder Underlag'!BB176:BF176)/5)/1000,0)</f>
        <v>435.49541145337633</v>
      </c>
      <c r="BB168" s="16">
        <f>IF((SUM('[1]Skog Ålder Underlag'!BC176:BG176)/5)&lt;&gt;"",(SUM('[1]Skog Ålder Underlag'!BC176:BG176)/5)/1000,0)</f>
        <v>410.35905132253242</v>
      </c>
      <c r="BC168" s="16">
        <f>IF((SUM('[1]Skog Ålder Underlag'!BD176:BH176)/5)&lt;&gt;"",(SUM('[1]Skog Ålder Underlag'!BD176:BH176)/5)/1000,0)</f>
        <v>409.61716218628328</v>
      </c>
      <c r="BD168" s="16">
        <f>IF((SUM('[1]Skog Ålder Underlag'!BE176:BI176)/5)&lt;&gt;"",(SUM('[1]Skog Ålder Underlag'!BE176:BI176)/5)/1000,0)</f>
        <v>401.53182853838075</v>
      </c>
      <c r="BE168" s="16">
        <f>IF((SUM('[1]Skog Ålder Underlag'!BF176:BJ176)/5)&lt;&gt;"",(SUM('[1]Skog Ålder Underlag'!BF176:BJ176)/5)/1000,0)</f>
        <v>388.90145753913771</v>
      </c>
      <c r="BF168" s="16">
        <f>IF((SUM('[1]Skog Ålder Underlag'!BG176:BK176)/5)&lt;&gt;"",(SUM('[1]Skog Ålder Underlag'!BG176:BK176)/5)/1000,0)</f>
        <v>381.79427663669304</v>
      </c>
      <c r="BG168" s="16">
        <f>IF((SUM('[1]Skog Ålder Underlag'!BH176:BL176)/5)&lt;&gt;"",(SUM('[1]Skog Ålder Underlag'!BH176:BL176)/5)/1000,0)</f>
        <v>384.97138897543766</v>
      </c>
      <c r="BH168" s="16">
        <f>IF((SUM('[1]Skog Ålder Underlag'!BI176:BM176)/5)&lt;&gt;"",(SUM('[1]Skog Ålder Underlag'!BI176:BM176)/5)/1000,0)</f>
        <v>373.50330639824438</v>
      </c>
      <c r="BI168" s="16">
        <f>IF((SUM('[1]Skog Ålder Underlag'!BJ176:BN176)/5)&lt;&gt;"",(SUM('[1]Skog Ålder Underlag'!BJ176:BN176)/5)/1000,0)</f>
        <v>345.31682522142711</v>
      </c>
    </row>
    <row r="169" spans="1:61" s="7" customFormat="1" x14ac:dyDescent="0.25">
      <c r="A169" s="19"/>
      <c r="B169" s="18"/>
      <c r="C169" s="18"/>
      <c r="D169" s="17" t="s">
        <v>3</v>
      </c>
      <c r="E169" s="16">
        <f>IF('[1]Skog Ålder Underlag'!F177&lt;&gt;"",'[1]Skog Ålder Underlag'!F177/1000,0)</f>
        <v>427.91806728499978</v>
      </c>
      <c r="F169" s="16">
        <f>IF((SUM('[1]Skog Ålder Underlag'!G177:K177)/5)&lt;&gt;"",(SUM('[1]Skog Ålder Underlag'!G177:K177)/5)/1000,0)</f>
        <v>230.03901999999988</v>
      </c>
      <c r="G169" s="16">
        <f>IF((SUM('[1]Skog Ålder Underlag'!H177:L177)/5)&lt;&gt;"",(SUM('[1]Skog Ålder Underlag'!H177:L177)/5)/1000,0)</f>
        <v>230.7187799999999</v>
      </c>
      <c r="H169" s="16">
        <f>IF((SUM('[1]Skog Ålder Underlag'!I177:M177)/5)&lt;&gt;"",(SUM('[1]Skog Ålder Underlag'!I177:M177)/5)/1000,0)</f>
        <v>229.57615999999999</v>
      </c>
      <c r="I169" s="16">
        <f>IF((SUM('[1]Skog Ålder Underlag'!J177:N177)/5)&lt;&gt;"",(SUM('[1]Skog Ålder Underlag'!J177:N177)/5)/1000,0)</f>
        <v>226.96201999999997</v>
      </c>
      <c r="J169" s="16">
        <f>IF((SUM('[1]Skog Ålder Underlag'!K177:O177)/5)&lt;&gt;"",(SUM('[1]Skog Ålder Underlag'!K177:O177)/5)/1000,0)</f>
        <v>209.75772000000003</v>
      </c>
      <c r="K169" s="16">
        <f>IF((SUM('[1]Skog Ålder Underlag'!L177:P177)/5)&lt;&gt;"",(SUM('[1]Skog Ålder Underlag'!L177:P177)/5)/1000,0)</f>
        <v>197.76355999999998</v>
      </c>
      <c r="L169" s="16">
        <f>IF((SUM('[1]Skog Ålder Underlag'!M177:Q177)/5)&lt;&gt;"",(SUM('[1]Skog Ålder Underlag'!M177:Q177)/5)/1000,0)</f>
        <v>196.95602</v>
      </c>
      <c r="M169" s="16">
        <f>IF((SUM('[1]Skog Ålder Underlag'!N177:R177)/5)&lt;&gt;"",(SUM('[1]Skog Ålder Underlag'!N177:R177)/5)/1000,0)</f>
        <v>185.37927999999997</v>
      </c>
      <c r="N169" s="16">
        <f>IF((SUM('[1]Skog Ålder Underlag'!O177:S177)/5)&lt;&gt;"",(SUM('[1]Skog Ålder Underlag'!O177:S177)/5)/1000,0)</f>
        <v>176.07132000000001</v>
      </c>
      <c r="O169" s="16">
        <f>IF((SUM('[1]Skog Ålder Underlag'!P177:T177)/5)&lt;&gt;"",(SUM('[1]Skog Ålder Underlag'!P177:T177)/5)/1000,0)</f>
        <v>176.44302000000002</v>
      </c>
      <c r="P169" s="16">
        <f>IF((SUM('[1]Skog Ålder Underlag'!Q177:U177)/5)&lt;&gt;"",(SUM('[1]Skog Ålder Underlag'!Q177:U177)/5)/1000,0)</f>
        <v>185.15184000000002</v>
      </c>
      <c r="Q169" s="16">
        <f>IF((SUM('[1]Skog Ålder Underlag'!R177:V177)/5)&lt;&gt;"",(SUM('[1]Skog Ålder Underlag'!R177:V177)/5)/1000,0)</f>
        <v>160.77662000000001</v>
      </c>
      <c r="R169" s="16">
        <f>IF((SUM('[1]Skog Ålder Underlag'!S177:W177)/5)&lt;&gt;"",(SUM('[1]Skog Ålder Underlag'!S177:W177)/5)/1000,0)</f>
        <v>149.28082000000001</v>
      </c>
      <c r="S169" s="16">
        <f>IF((SUM('[1]Skog Ålder Underlag'!T177:X177)/5)&lt;&gt;"",(SUM('[1]Skog Ålder Underlag'!T177:X177)/5)/1000,0)</f>
        <v>138.73622</v>
      </c>
      <c r="T169" s="16">
        <f>IF((SUM('[1]Skog Ålder Underlag'!U177:Y177)/5)&lt;&gt;"",(SUM('[1]Skog Ålder Underlag'!U177:Y177)/5)/1000,0)</f>
        <v>129.29196000000002</v>
      </c>
      <c r="U169" s="16">
        <f>IF((SUM('[1]Skog Ålder Underlag'!V177:Z177)/5)&lt;&gt;"",(SUM('[1]Skog Ålder Underlag'!V177:Z177)/5)/1000,0)</f>
        <v>112.48384</v>
      </c>
      <c r="V169" s="16">
        <f>IF((SUM('[1]Skog Ålder Underlag'!W177:AA177)/5)&lt;&gt;"",(SUM('[1]Skog Ålder Underlag'!W177:AA177)/5)/1000,0)</f>
        <v>99.78494000000002</v>
      </c>
      <c r="W169" s="16">
        <f>IF((SUM('[1]Skog Ålder Underlag'!X177:AB177)/5)&lt;&gt;"",(SUM('[1]Skog Ålder Underlag'!X177:AB177)/5)/1000,0)</f>
        <v>83.972039999999993</v>
      </c>
      <c r="X169" s="16">
        <f>IF((SUM('[1]Skog Ålder Underlag'!Y177:AC177)/5)&lt;&gt;"",(SUM('[1]Skog Ålder Underlag'!Y177:AC177)/5)/1000,0)</f>
        <v>71.337959999999995</v>
      </c>
      <c r="Y169" s="16">
        <f>IF((SUM('[1]Skog Ålder Underlag'!Z177:AD177)/5)&lt;&gt;"",(SUM('[1]Skog Ålder Underlag'!Z177:AD177)/5)/1000,0)</f>
        <v>61.536580000000001</v>
      </c>
      <c r="Z169" s="16">
        <f>IF((SUM('[1]Skog Ålder Underlag'!AA177:AE177)/5)&lt;&gt;"",(SUM('[1]Skog Ålder Underlag'!AA177:AE177)/5)/1000,0)</f>
        <v>55.018000000000001</v>
      </c>
      <c r="AA169" s="16">
        <f>IF((SUM('[1]Skog Ålder Underlag'!AB177:AF177)/5)&lt;&gt;"",(SUM('[1]Skog Ålder Underlag'!AB177:AF177)/5)/1000,0)</f>
        <v>65.724600000000009</v>
      </c>
      <c r="AB169" s="16">
        <f>IF((SUM('[1]Skog Ålder Underlag'!AC177:AG177)/5)&lt;&gt;"",(SUM('[1]Skog Ålder Underlag'!AC177:AG177)/5)/1000,0)</f>
        <v>65.004000000000005</v>
      </c>
      <c r="AC169" s="16">
        <f>IF((SUM('[1]Skog Ålder Underlag'!AD177:AH177)/5)&lt;&gt;"",(SUM('[1]Skog Ålder Underlag'!AD177:AH177)/5)/1000,0)</f>
        <v>75.9178</v>
      </c>
      <c r="AD169" s="16">
        <f>IF((SUM('[1]Skog Ålder Underlag'!AE177:AI177)/5)&lt;&gt;"",(SUM('[1]Skog Ålder Underlag'!AE177:AI177)/5)/1000,0)</f>
        <v>84.756399999999999</v>
      </c>
      <c r="AE169" s="16">
        <f>IF((SUM('[1]Skog Ålder Underlag'!AF177:AJ177)/5)&lt;&gt;"",(SUM('[1]Skog Ålder Underlag'!AF177:AJ177)/5)/1000,0)</f>
        <v>81.947199999999995</v>
      </c>
      <c r="AF169" s="16">
        <f>IF((SUM('[1]Skog Ålder Underlag'!AG177:AK177)/5)&lt;&gt;"",(SUM('[1]Skog Ålder Underlag'!AG177:AK177)/5)/1000,0)</f>
        <v>93.036981410908339</v>
      </c>
      <c r="AG169" s="16">
        <f>IF((SUM('[1]Skog Ålder Underlag'!AH177:AL177)/5)&lt;&gt;"",(SUM('[1]Skog Ålder Underlag'!AH177:AL177)/5)/1000,0)</f>
        <v>102.56003399547031</v>
      </c>
      <c r="AH169" s="16">
        <f>IF((SUM('[1]Skog Ålder Underlag'!AI177:AM177)/5)&lt;&gt;"",(SUM('[1]Skog Ålder Underlag'!AI177:AM177)/5)/1000,0)</f>
        <v>99.716700647819252</v>
      </c>
      <c r="AI169" s="16">
        <f>IF((SUM('[1]Skog Ålder Underlag'!AJ177:AN177)/5)&lt;&gt;"",(SUM('[1]Skog Ålder Underlag'!AJ177:AN177)/5)/1000,0)</f>
        <v>95.45096902526214</v>
      </c>
      <c r="AJ169" s="16">
        <f>IF((SUM('[1]Skog Ålder Underlag'!AK177:AO177)/5)&lt;&gt;"",(SUM('[1]Skog Ålder Underlag'!AK177:AO177)/5)/1000,0)</f>
        <v>96.748239934018528</v>
      </c>
      <c r="AK169" s="16">
        <f>IF((SUM('[1]Skog Ålder Underlag'!AL177:AP177)/5)&lt;&gt;"",(SUM('[1]Skog Ålder Underlag'!AL177:AP177)/5)/1000,0)</f>
        <v>80.940160086491971</v>
      </c>
      <c r="AL169" s="16">
        <f>IF((SUM('[1]Skog Ålder Underlag'!AM177:AQ177)/5)&lt;&gt;"",(SUM('[1]Skog Ålder Underlag'!AM177:AQ177)/5)/1000,0)</f>
        <v>76.910797064274135</v>
      </c>
      <c r="AM169" s="16">
        <f>IF((SUM('[1]Skog Ålder Underlag'!AN177:AR177)/5)&lt;&gt;"",(SUM('[1]Skog Ålder Underlag'!AN177:AR177)/5)/1000,0)</f>
        <v>76.252795910524171</v>
      </c>
      <c r="AN169" s="16">
        <f>IF((SUM('[1]Skog Ålder Underlag'!AO177:AS177)/5)&lt;&gt;"",(SUM('[1]Skog Ålder Underlag'!AO177:AS177)/5)/1000,0)</f>
        <v>65.662526703628217</v>
      </c>
      <c r="AO169" s="16">
        <f>IF((SUM('[1]Skog Ålder Underlag'!AP177:AT177)/5)&lt;&gt;"",(SUM('[1]Skog Ålder Underlag'!AP177:AT177)/5)/1000,0)</f>
        <v>63.279965392778919</v>
      </c>
      <c r="AP169" s="16">
        <f>IF((SUM('[1]Skog Ålder Underlag'!AQ177:AU177)/5)&lt;&gt;"",(SUM('[1]Skog Ålder Underlag'!AQ177:AU177)/5)/1000,0)</f>
        <v>54.974553586846895</v>
      </c>
      <c r="AQ169" s="16">
        <f>IF((SUM('[1]Skog Ålder Underlag'!AR177:AV177)/5)&lt;&gt;"",(SUM('[1]Skog Ålder Underlag'!AR177:AV177)/5)/1000,0)</f>
        <v>58.201195359679097</v>
      </c>
      <c r="AR169" s="16">
        <f>IF((SUM('[1]Skog Ålder Underlag'!AS177:AW177)/5)&lt;&gt;"",(SUM('[1]Skog Ålder Underlag'!AS177:AW177)/5)/1000,0)</f>
        <v>50.880453351125702</v>
      </c>
      <c r="AS169" s="16">
        <f>IF((SUM('[1]Skog Ålder Underlag'!AT177:AX177)/5)&lt;&gt;"",(SUM('[1]Skog Ålder Underlag'!AT177:AX177)/5)/1000,0)</f>
        <v>55.474869677134222</v>
      </c>
      <c r="AT169" s="16">
        <f>IF((SUM('[1]Skog Ålder Underlag'!AU177:AY177)/5)&lt;&gt;"",(SUM('[1]Skog Ålder Underlag'!AU177:AY177)/5)/1000,0)</f>
        <v>53.119695662659083</v>
      </c>
      <c r="AU169" s="16">
        <f>IF((SUM('[1]Skog Ålder Underlag'!AV177:AZ177)/5)&lt;&gt;"",(SUM('[1]Skog Ålder Underlag'!AV177:AZ177)/5)/1000,0)</f>
        <v>60.673315363008783</v>
      </c>
      <c r="AV169" s="16">
        <f>IF((SUM('[1]Skog Ålder Underlag'!AW177:BA177)/5)&lt;&gt;"",(SUM('[1]Skog Ålder Underlag'!AW177:BA177)/5)/1000,0)</f>
        <v>65.32999271941101</v>
      </c>
      <c r="AW169" s="16">
        <f>IF((SUM('[1]Skog Ålder Underlag'!AX177:BB177)/5)&lt;&gt;"",(SUM('[1]Skog Ålder Underlag'!AX177:BB177)/5)/1000,0)</f>
        <v>72.985900967401733</v>
      </c>
      <c r="AX169" s="16">
        <f>IF((SUM('[1]Skog Ålder Underlag'!AY177:BC177)/5)&lt;&gt;"",(SUM('[1]Skog Ålder Underlag'!AY177:BC177)/5)/1000,0)</f>
        <v>71.704883569667714</v>
      </c>
      <c r="AY169" s="16">
        <f>IF((SUM('[1]Skog Ålder Underlag'!AZ177:BD177)/5)&lt;&gt;"",(SUM('[1]Skog Ålder Underlag'!AZ177:BD177)/5)/1000,0)</f>
        <v>81.465427546108117</v>
      </c>
      <c r="AZ169" s="16">
        <f>IF((SUM('[1]Skog Ålder Underlag'!BA177:BE177)/5)&lt;&gt;"",(SUM('[1]Skog Ålder Underlag'!BA177:BE177)/5)/1000,0)</f>
        <v>98.170122115046595</v>
      </c>
      <c r="BA169" s="16">
        <f>IF((SUM('[1]Skog Ålder Underlag'!BB177:BF177)/5)&lt;&gt;"",(SUM('[1]Skog Ålder Underlag'!BB177:BF177)/5)/1000,0)</f>
        <v>104.00849077809474</v>
      </c>
      <c r="BB169" s="16">
        <f>IF((SUM('[1]Skog Ålder Underlag'!BC177:BG177)/5)&lt;&gt;"",(SUM('[1]Skog Ålder Underlag'!BC177:BG177)/5)/1000,0)</f>
        <v>112.72380762534442</v>
      </c>
      <c r="BC169" s="16">
        <f>IF((SUM('[1]Skog Ålder Underlag'!BD177:BH177)/5)&lt;&gt;"",(SUM('[1]Skog Ålder Underlag'!BD177:BH177)/5)/1000,0)</f>
        <v>120.11852226044613</v>
      </c>
      <c r="BD169" s="16">
        <f>IF((SUM('[1]Skog Ålder Underlag'!BE177:BI177)/5)&lt;&gt;"",(SUM('[1]Skog Ålder Underlag'!BE177:BI177)/5)/1000,0)</f>
        <v>125.76707723862154</v>
      </c>
      <c r="BE169" s="16">
        <f>IF((SUM('[1]Skog Ålder Underlag'!BF177:BJ177)/5)&lt;&gt;"",(SUM('[1]Skog Ålder Underlag'!BF177:BJ177)/5)/1000,0)</f>
        <v>117.38374119151376</v>
      </c>
      <c r="BF169" s="16">
        <f>IF((SUM('[1]Skog Ålder Underlag'!BG177:BK177)/5)&lt;&gt;"",(SUM('[1]Skog Ålder Underlag'!BG177:BK177)/5)/1000,0)</f>
        <v>114.42669288629739</v>
      </c>
      <c r="BG169" s="16">
        <f>IF((SUM('[1]Skog Ålder Underlag'!BH177:BL177)/5)&lt;&gt;"",(SUM('[1]Skog Ålder Underlag'!BH177:BL177)/5)/1000,0)</f>
        <v>115.28784403679026</v>
      </c>
      <c r="BH169" s="16">
        <f>IF((SUM('[1]Skog Ålder Underlag'!BI177:BM177)/5)&lt;&gt;"",(SUM('[1]Skog Ålder Underlag'!BI177:BM177)/5)/1000,0)</f>
        <v>108.86490028620048</v>
      </c>
      <c r="BI169" s="16">
        <f>IF((SUM('[1]Skog Ålder Underlag'!BJ177:BN177)/5)&lt;&gt;"",(SUM('[1]Skog Ålder Underlag'!BJ177:BN177)/5)/1000,0)</f>
        <v>115.80962515970916</v>
      </c>
    </row>
    <row r="170" spans="1:61" s="7" customFormat="1" x14ac:dyDescent="0.25">
      <c r="A170" s="19">
        <v>25</v>
      </c>
      <c r="B170" s="18" t="s">
        <v>17</v>
      </c>
      <c r="C170" s="18" t="s" vm="1">
        <v>16</v>
      </c>
      <c r="D170" s="17" t="s">
        <v>10</v>
      </c>
      <c r="E170" s="16">
        <f>IF('[1]Skog Ålder Underlag'!F178&lt;&gt;"",'[1]Skog Ålder Underlag'!F178/1000,0)</f>
        <v>365.79653387500008</v>
      </c>
      <c r="F170" s="16">
        <f>IF((SUM('[1]Skog Ålder Underlag'!G178:K178)/5)&lt;&gt;"",(SUM('[1]Skog Ålder Underlag'!G178:K178)/5)/1000,0)</f>
        <v>424.31942000000004</v>
      </c>
      <c r="G170" s="16">
        <f>IF((SUM('[1]Skog Ålder Underlag'!H178:L178)/5)&lt;&gt;"",(SUM('[1]Skog Ålder Underlag'!H178:L178)/5)/1000,0)</f>
        <v>442.33449999999982</v>
      </c>
      <c r="H170" s="16">
        <f>IF((SUM('[1]Skog Ålder Underlag'!I178:M178)/5)&lt;&gt;"",(SUM('[1]Skog Ålder Underlag'!I178:M178)/5)/1000,0)</f>
        <v>482.65251999999975</v>
      </c>
      <c r="I170" s="16">
        <f>IF((SUM('[1]Skog Ålder Underlag'!J178:N178)/5)&lt;&gt;"",(SUM('[1]Skog Ålder Underlag'!J178:N178)/5)/1000,0)</f>
        <v>521.96073999999999</v>
      </c>
      <c r="J170" s="16">
        <f>IF((SUM('[1]Skog Ålder Underlag'!K178:O178)/5)&lt;&gt;"",(SUM('[1]Skog Ålder Underlag'!K178:O178)/5)/1000,0)</f>
        <v>602.70176000000049</v>
      </c>
      <c r="K170" s="16">
        <f>IF((SUM('[1]Skog Ålder Underlag'!L178:P178)/5)&lt;&gt;"",(SUM('[1]Skog Ålder Underlag'!L178:P178)/5)/1000,0)</f>
        <v>670.00930000000051</v>
      </c>
      <c r="L170" s="16">
        <f>IF((SUM('[1]Skog Ålder Underlag'!M178:Q178)/5)&lt;&gt;"",(SUM('[1]Skog Ålder Underlag'!M178:Q178)/5)/1000,0)</f>
        <v>692.85056000000031</v>
      </c>
      <c r="M170" s="16">
        <f>IF((SUM('[1]Skog Ålder Underlag'!N178:R178)/5)&lt;&gt;"",(SUM('[1]Skog Ålder Underlag'!N178:R178)/5)/1000,0)</f>
        <v>744.50274000000093</v>
      </c>
      <c r="N170" s="16">
        <f>IF((SUM('[1]Skog Ålder Underlag'!O178:S178)/5)&lt;&gt;"",(SUM('[1]Skog Ålder Underlag'!O178:S178)/5)/1000,0)</f>
        <v>771.87346000000116</v>
      </c>
      <c r="O170" s="16">
        <f>IF((SUM('[1]Skog Ålder Underlag'!P178:T178)/5)&lt;&gt;"",(SUM('[1]Skog Ålder Underlag'!P178:T178)/5)/1000,0)</f>
        <v>717.13590000000033</v>
      </c>
      <c r="P170" s="16">
        <f>IF((SUM('[1]Skog Ålder Underlag'!Q178:U178)/5)&lt;&gt;"",(SUM('[1]Skog Ålder Underlag'!Q178:U178)/5)/1000,0)</f>
        <v>715.47834000000012</v>
      </c>
      <c r="Q170" s="16">
        <f>IF((SUM('[1]Skog Ålder Underlag'!R178:V178)/5)&lt;&gt;"",(SUM('[1]Skog Ålder Underlag'!R178:V178)/5)/1000,0)</f>
        <v>723.33840000000066</v>
      </c>
      <c r="R170" s="16">
        <f>IF((SUM('[1]Skog Ålder Underlag'!S178:W178)/5)&lt;&gt;"",(SUM('[1]Skog Ålder Underlag'!S178:W178)/5)/1000,0)</f>
        <v>694.13636000000008</v>
      </c>
      <c r="S170" s="16">
        <f>IF((SUM('[1]Skog Ålder Underlag'!T178:X178)/5)&lt;&gt;"",(SUM('[1]Skog Ålder Underlag'!T178:X178)/5)/1000,0)</f>
        <v>684.9220399999997</v>
      </c>
      <c r="T170" s="16">
        <f>IF((SUM('[1]Skog Ålder Underlag'!U178:Y178)/5)&lt;&gt;"",(SUM('[1]Skog Ålder Underlag'!U178:Y178)/5)/1000,0)</f>
        <v>761.78822000000002</v>
      </c>
      <c r="U170" s="16">
        <f>IF((SUM('[1]Skog Ålder Underlag'!V178:Z178)/5)&lt;&gt;"",(SUM('[1]Skog Ålder Underlag'!V178:Z178)/5)/1000,0)</f>
        <v>825.60364000000004</v>
      </c>
      <c r="V170" s="16">
        <f>IF((SUM('[1]Skog Ålder Underlag'!W178:AA178)/5)&lt;&gt;"",(SUM('[1]Skog Ålder Underlag'!W178:AA178)/5)/1000,0)</f>
        <v>846.2411400000002</v>
      </c>
      <c r="W170" s="16">
        <f>IF((SUM('[1]Skog Ålder Underlag'!X178:AB178)/5)&lt;&gt;"",(SUM('[1]Skog Ålder Underlag'!X178:AB178)/5)/1000,0)</f>
        <v>870.05908000000011</v>
      </c>
      <c r="X170" s="16">
        <f>IF((SUM('[1]Skog Ålder Underlag'!Y178:AC178)/5)&lt;&gt;"",(SUM('[1]Skog Ålder Underlag'!Y178:AC178)/5)/1000,0)</f>
        <v>898.61020000000019</v>
      </c>
      <c r="Y170" s="16">
        <f>IF((SUM('[1]Skog Ålder Underlag'!Z178:AD178)/5)&lt;&gt;"",(SUM('[1]Skog Ålder Underlag'!Z178:AD178)/5)/1000,0)</f>
        <v>834.82116000000019</v>
      </c>
      <c r="Z170" s="16">
        <f>IF((SUM('[1]Skog Ålder Underlag'!AA178:AE178)/5)&lt;&gt;"",(SUM('[1]Skog Ålder Underlag'!AA178:AE178)/5)/1000,0)</f>
        <v>782.3356</v>
      </c>
      <c r="AA170" s="16">
        <f>IF((SUM('[1]Skog Ålder Underlag'!AB178:AF178)/5)&lt;&gt;"",(SUM('[1]Skog Ålder Underlag'!AB178:AF178)/5)/1000,0)</f>
        <v>765.49959999999999</v>
      </c>
      <c r="AB170" s="16">
        <f>IF((SUM('[1]Skog Ålder Underlag'!AC178:AG178)/5)&lt;&gt;"",(SUM('[1]Skog Ålder Underlag'!AC178:AG178)/5)/1000,0)</f>
        <v>764.51019999999994</v>
      </c>
      <c r="AC170" s="16">
        <f>IF((SUM('[1]Skog Ålder Underlag'!AD178:AH178)/5)&lt;&gt;"",(SUM('[1]Skog Ålder Underlag'!AD178:AH178)/5)/1000,0)</f>
        <v>771.11199999999997</v>
      </c>
      <c r="AD170" s="16">
        <f>IF((SUM('[1]Skog Ålder Underlag'!AE178:AI178)/5)&lt;&gt;"",(SUM('[1]Skog Ålder Underlag'!AE178:AI178)/5)/1000,0)</f>
        <v>857.41380000000004</v>
      </c>
      <c r="AE170" s="16">
        <f>IF((SUM('[1]Skog Ålder Underlag'!AF178:AJ178)/5)&lt;&gt;"",(SUM('[1]Skog Ålder Underlag'!AF178:AJ178)/5)/1000,0)</f>
        <v>850.59719999999993</v>
      </c>
      <c r="AF170" s="16">
        <f>IF((SUM('[1]Skog Ålder Underlag'!AG178:AK178)/5)&lt;&gt;"",(SUM('[1]Skog Ålder Underlag'!AG178:AK178)/5)/1000,0)</f>
        <v>865.94677011078693</v>
      </c>
      <c r="AG170" s="16">
        <f>IF((SUM('[1]Skog Ålder Underlag'!AH178:AL178)/5)&lt;&gt;"",(SUM('[1]Skog Ålder Underlag'!AH178:AL178)/5)/1000,0)</f>
        <v>905.04867969766406</v>
      </c>
      <c r="AH170" s="16">
        <f>IF((SUM('[1]Skog Ålder Underlag'!AI178:AM178)/5)&lt;&gt;"",(SUM('[1]Skog Ålder Underlag'!AI178:AM178)/5)/1000,0)</f>
        <v>908.82963303108545</v>
      </c>
      <c r="AI170" s="16">
        <f>IF((SUM('[1]Skog Ålder Underlag'!AJ178:AN178)/5)&lt;&gt;"",(SUM('[1]Skog Ålder Underlag'!AJ178:AN178)/5)/1000,0)</f>
        <v>870.25372720350481</v>
      </c>
      <c r="AJ170" s="16">
        <f>IF((SUM('[1]Skog Ålder Underlag'!AK178:AO178)/5)&lt;&gt;"",(SUM('[1]Skog Ålder Underlag'!AK178:AO178)/5)/1000,0)</f>
        <v>885.87403126533536</v>
      </c>
      <c r="AK170" s="16">
        <f>IF((SUM('[1]Skog Ålder Underlag'!AL178:AP178)/5)&lt;&gt;"",(SUM('[1]Skog Ålder Underlag'!AL178:AP178)/5)/1000,0)</f>
        <v>912.71372321392801</v>
      </c>
      <c r="AL170" s="16">
        <f>IF((SUM('[1]Skog Ålder Underlag'!AM178:AQ178)/5)&lt;&gt;"",(SUM('[1]Skog Ålder Underlag'!AM178:AQ178)/5)/1000,0)</f>
        <v>885.46479621047683</v>
      </c>
      <c r="AM170" s="16">
        <f>IF((SUM('[1]Skog Ålder Underlag'!AN178:AR178)/5)&lt;&gt;"",(SUM('[1]Skog Ålder Underlag'!AN178:AR178)/5)/1000,0)</f>
        <v>860.65295712772752</v>
      </c>
      <c r="AN170" s="16">
        <f>IF((SUM('[1]Skog Ålder Underlag'!AO178:AS178)/5)&lt;&gt;"",(SUM('[1]Skog Ålder Underlag'!AO178:AS178)/5)/1000,0)</f>
        <v>866.69775418916231</v>
      </c>
      <c r="AO170" s="16">
        <f>IF((SUM('[1]Skog Ålder Underlag'!AP178:AT178)/5)&lt;&gt;"",(SUM('[1]Skog Ålder Underlag'!AP178:AT178)/5)/1000,0)</f>
        <v>867.99200573477992</v>
      </c>
      <c r="AP170" s="16">
        <f>IF((SUM('[1]Skog Ålder Underlag'!AQ178:AU178)/5)&lt;&gt;"",(SUM('[1]Skog Ålder Underlag'!AQ178:AU178)/5)/1000,0)</f>
        <v>830.56718509335974</v>
      </c>
      <c r="AQ170" s="16">
        <f>IF((SUM('[1]Skog Ålder Underlag'!AR178:AV178)/5)&lt;&gt;"",(SUM('[1]Skog Ålder Underlag'!AR178:AV178)/5)/1000,0)</f>
        <v>807.85431742595574</v>
      </c>
      <c r="AR170" s="16">
        <f>IF((SUM('[1]Skog Ålder Underlag'!AS178:AW178)/5)&lt;&gt;"",(SUM('[1]Skog Ålder Underlag'!AS178:AW178)/5)/1000,0)</f>
        <v>794.17253414337745</v>
      </c>
      <c r="AS170" s="16">
        <f>IF((SUM('[1]Skog Ålder Underlag'!AT178:AX178)/5)&lt;&gt;"",(SUM('[1]Skog Ålder Underlag'!AT178:AX178)/5)/1000,0)</f>
        <v>765.01367280893032</v>
      </c>
      <c r="AT170" s="16">
        <f>IF((SUM('[1]Skog Ålder Underlag'!AU178:AY178)/5)&lt;&gt;"",(SUM('[1]Skog Ålder Underlag'!AU178:AY178)/5)/1000,0)</f>
        <v>764.12752450445907</v>
      </c>
      <c r="AU170" s="16">
        <f>IF((SUM('[1]Skog Ålder Underlag'!AV178:AZ178)/5)&lt;&gt;"",(SUM('[1]Skog Ålder Underlag'!AV178:AZ178)/5)/1000,0)</f>
        <v>757.21747585875835</v>
      </c>
      <c r="AV170" s="16">
        <f>IF((SUM('[1]Skog Ålder Underlag'!AW178:BA178)/5)&lt;&gt;"",(SUM('[1]Skog Ålder Underlag'!AW178:BA178)/5)/1000,0)</f>
        <v>746.00762680609535</v>
      </c>
      <c r="AW170" s="16">
        <f>IF((SUM('[1]Skog Ålder Underlag'!AX178:BB178)/5)&lt;&gt;"",(SUM('[1]Skog Ålder Underlag'!AX178:BB178)/5)/1000,0)</f>
        <v>740.87370017142666</v>
      </c>
      <c r="AX170" s="16">
        <f>IF((SUM('[1]Skog Ålder Underlag'!AY178:BC178)/5)&lt;&gt;"",(SUM('[1]Skog Ålder Underlag'!AY178:BC178)/5)/1000,0)</f>
        <v>746.70821937373489</v>
      </c>
      <c r="AY170" s="16">
        <f>IF((SUM('[1]Skog Ålder Underlag'!AZ178:BD178)/5)&lt;&gt;"",(SUM('[1]Skog Ålder Underlag'!AZ178:BD178)/5)/1000,0)</f>
        <v>692.30689105339559</v>
      </c>
      <c r="AZ170" s="16">
        <f>IF((SUM('[1]Skog Ålder Underlag'!BA178:BE178)/5)&lt;&gt;"",(SUM('[1]Skog Ålder Underlag'!BA178:BE178)/5)/1000,0)</f>
        <v>693.79329843626635</v>
      </c>
      <c r="BA170" s="16">
        <f>IF((SUM('[1]Skog Ålder Underlag'!BB178:BF178)/5)&lt;&gt;"",(SUM('[1]Skog Ålder Underlag'!BB178:BF178)/5)/1000,0)</f>
        <v>663.49812485208417</v>
      </c>
      <c r="BB170" s="16">
        <f>IF((SUM('[1]Skog Ålder Underlag'!BC178:BG178)/5)&lt;&gt;"",(SUM('[1]Skog Ålder Underlag'!BC178:BG178)/5)/1000,0)</f>
        <v>638.18736752069492</v>
      </c>
      <c r="BC170" s="16">
        <f>IF((SUM('[1]Skog Ålder Underlag'!BD178:BH178)/5)&lt;&gt;"",(SUM('[1]Skog Ålder Underlag'!BD178:BH178)/5)/1000,0)</f>
        <v>609.19199153139152</v>
      </c>
      <c r="BD170" s="16">
        <f>IF((SUM('[1]Skog Ålder Underlag'!BE178:BI178)/5)&lt;&gt;"",(SUM('[1]Skog Ålder Underlag'!BE178:BI178)/5)/1000,0)</f>
        <v>606.51619607841928</v>
      </c>
      <c r="BE170" s="16">
        <f>IF((SUM('[1]Skog Ålder Underlag'!BF178:BJ178)/5)&lt;&gt;"",(SUM('[1]Skog Ålder Underlag'!BF178:BJ178)/5)/1000,0)</f>
        <v>610.52200856155025</v>
      </c>
      <c r="BF170" s="16">
        <f>IF((SUM('[1]Skog Ålder Underlag'!BG178:BK178)/5)&lt;&gt;"",(SUM('[1]Skog Ålder Underlag'!BG178:BK178)/5)/1000,0)</f>
        <v>615.11256391094798</v>
      </c>
      <c r="BG170" s="16">
        <f>IF((SUM('[1]Skog Ålder Underlag'!BH178:BL178)/5)&lt;&gt;"",(SUM('[1]Skog Ålder Underlag'!BH178:BL178)/5)/1000,0)</f>
        <v>608.78444731958609</v>
      </c>
      <c r="BH170" s="16">
        <f>IF((SUM('[1]Skog Ålder Underlag'!BI178:BM178)/5)&lt;&gt;"",(SUM('[1]Skog Ålder Underlag'!BI178:BM178)/5)/1000,0)</f>
        <v>582.0958634973357</v>
      </c>
      <c r="BI170" s="16">
        <f>IF((SUM('[1]Skog Ålder Underlag'!BJ178:BN178)/5)&lt;&gt;"",(SUM('[1]Skog Ålder Underlag'!BJ178:BN178)/5)/1000,0)</f>
        <v>563.07601509490075</v>
      </c>
    </row>
    <row r="171" spans="1:61" s="7" customFormat="1" x14ac:dyDescent="0.25">
      <c r="A171" s="19"/>
      <c r="B171" s="18"/>
      <c r="C171" s="18"/>
      <c r="D171" s="17" t="s">
        <v>9</v>
      </c>
      <c r="E171" s="16">
        <f>IF('[1]Skog Ålder Underlag'!F179&lt;&gt;"",'[1]Skog Ålder Underlag'!F179/1000,0)</f>
        <v>368.38571975499997</v>
      </c>
      <c r="F171" s="16">
        <f>IF((SUM('[1]Skog Ålder Underlag'!G179:K179)/5)&lt;&gt;"",(SUM('[1]Skog Ålder Underlag'!G179:K179)/5)/1000,0)</f>
        <v>340.42247999999984</v>
      </c>
      <c r="G171" s="16">
        <f>IF((SUM('[1]Skog Ålder Underlag'!H179:L179)/5)&lt;&gt;"",(SUM('[1]Skog Ålder Underlag'!H179:L179)/5)/1000,0)</f>
        <v>303.48899999999975</v>
      </c>
      <c r="H171" s="16">
        <f>IF((SUM('[1]Skog Ålder Underlag'!I179:M179)/5)&lt;&gt;"",(SUM('[1]Skog Ålder Underlag'!I179:M179)/5)/1000,0)</f>
        <v>314.08121999999975</v>
      </c>
      <c r="I171" s="16">
        <f>IF((SUM('[1]Skog Ålder Underlag'!J179:N179)/5)&lt;&gt;"",(SUM('[1]Skog Ålder Underlag'!J179:N179)/5)/1000,0)</f>
        <v>315.04051999999979</v>
      </c>
      <c r="J171" s="16">
        <f>IF((SUM('[1]Skog Ålder Underlag'!K179:O179)/5)&lt;&gt;"",(SUM('[1]Skog Ålder Underlag'!K179:O179)/5)/1000,0)</f>
        <v>328.31857999999977</v>
      </c>
      <c r="K171" s="16">
        <f>IF((SUM('[1]Skog Ålder Underlag'!L179:P179)/5)&lt;&gt;"",(SUM('[1]Skog Ålder Underlag'!L179:P179)/5)/1000,0)</f>
        <v>351.09207999999978</v>
      </c>
      <c r="L171" s="16">
        <f>IF((SUM('[1]Skog Ålder Underlag'!M179:Q179)/5)&lt;&gt;"",(SUM('[1]Skog Ålder Underlag'!M179:Q179)/5)/1000,0)</f>
        <v>338.76369999999986</v>
      </c>
      <c r="M171" s="16">
        <f>IF((SUM('[1]Skog Ålder Underlag'!N179:R179)/5)&lt;&gt;"",(SUM('[1]Skog Ålder Underlag'!N179:R179)/5)/1000,0)</f>
        <v>349.09872000000007</v>
      </c>
      <c r="N171" s="16">
        <f>IF((SUM('[1]Skog Ålder Underlag'!O179:S179)/5)&lt;&gt;"",(SUM('[1]Skog Ålder Underlag'!O179:S179)/5)/1000,0)</f>
        <v>354.89456000000018</v>
      </c>
      <c r="O171" s="16">
        <f>IF((SUM('[1]Skog Ålder Underlag'!P179:T179)/5)&lt;&gt;"",(SUM('[1]Skog Ålder Underlag'!P179:T179)/5)/1000,0)</f>
        <v>352.08362000000022</v>
      </c>
      <c r="P171" s="16">
        <f>IF((SUM('[1]Skog Ålder Underlag'!Q179:U179)/5)&lt;&gt;"",(SUM('[1]Skog Ålder Underlag'!Q179:U179)/5)/1000,0)</f>
        <v>339.84366000000006</v>
      </c>
      <c r="Q171" s="16">
        <f>IF((SUM('[1]Skog Ålder Underlag'!R179:V179)/5)&lt;&gt;"",(SUM('[1]Skog Ålder Underlag'!R179:V179)/5)/1000,0)</f>
        <v>341.48774000000003</v>
      </c>
      <c r="R171" s="16">
        <f>IF((SUM('[1]Skog Ålder Underlag'!S179:W179)/5)&lt;&gt;"",(SUM('[1]Skog Ålder Underlag'!S179:W179)/5)/1000,0)</f>
        <v>335.18973999999986</v>
      </c>
      <c r="S171" s="16">
        <f>IF((SUM('[1]Skog Ålder Underlag'!T179:X179)/5)&lt;&gt;"",(SUM('[1]Skog Ålder Underlag'!T179:X179)/5)/1000,0)</f>
        <v>302.09445999999991</v>
      </c>
      <c r="T171" s="16">
        <f>IF((SUM('[1]Skog Ålder Underlag'!U179:Y179)/5)&lt;&gt;"",(SUM('[1]Skog Ålder Underlag'!U179:Y179)/5)/1000,0)</f>
        <v>282.43275999999997</v>
      </c>
      <c r="U171" s="16">
        <f>IF((SUM('[1]Skog Ålder Underlag'!V179:Z179)/5)&lt;&gt;"",(SUM('[1]Skog Ålder Underlag'!V179:Z179)/5)/1000,0)</f>
        <v>280.77451999999988</v>
      </c>
      <c r="V171" s="16">
        <f>IF((SUM('[1]Skog Ålder Underlag'!W179:AA179)/5)&lt;&gt;"",(SUM('[1]Skog Ålder Underlag'!W179:AA179)/5)/1000,0)</f>
        <v>272.35204000000004</v>
      </c>
      <c r="W171" s="16">
        <f>IF((SUM('[1]Skog Ålder Underlag'!X179:AB179)/5)&lt;&gt;"",(SUM('[1]Skog Ålder Underlag'!X179:AB179)/5)/1000,0)</f>
        <v>263.02053999999998</v>
      </c>
      <c r="X171" s="16">
        <f>IF((SUM('[1]Skog Ålder Underlag'!Y179:AC179)/5)&lt;&gt;"",(SUM('[1]Skog Ålder Underlag'!Y179:AC179)/5)/1000,0)</f>
        <v>284.80968000000001</v>
      </c>
      <c r="Y171" s="16">
        <f>IF((SUM('[1]Skog Ålder Underlag'!Z179:AD179)/5)&lt;&gt;"",(SUM('[1]Skog Ålder Underlag'!Z179:AD179)/5)/1000,0)</f>
        <v>296.60092000000003</v>
      </c>
      <c r="Z171" s="16">
        <f>IF((SUM('[1]Skog Ålder Underlag'!AA179:AE179)/5)&lt;&gt;"",(SUM('[1]Skog Ålder Underlag'!AA179:AE179)/5)/1000,0)</f>
        <v>299.30159999999995</v>
      </c>
      <c r="AA171" s="16">
        <f>IF((SUM('[1]Skog Ålder Underlag'!AB179:AF179)/5)&lt;&gt;"",(SUM('[1]Skog Ålder Underlag'!AB179:AF179)/5)/1000,0)</f>
        <v>307.565</v>
      </c>
      <c r="AB171" s="16">
        <f>IF((SUM('[1]Skog Ålder Underlag'!AC179:AG179)/5)&lt;&gt;"",(SUM('[1]Skog Ålder Underlag'!AC179:AG179)/5)/1000,0)</f>
        <v>324.86180000000002</v>
      </c>
      <c r="AC171" s="16">
        <f>IF((SUM('[1]Skog Ålder Underlag'!AD179:AH179)/5)&lt;&gt;"",(SUM('[1]Skog Ålder Underlag'!AD179:AH179)/5)/1000,0)</f>
        <v>353.8098</v>
      </c>
      <c r="AD171" s="16">
        <f>IF((SUM('[1]Skog Ålder Underlag'!AE179:AI179)/5)&lt;&gt;"",(SUM('[1]Skog Ålder Underlag'!AE179:AI179)/5)/1000,0)</f>
        <v>365.63240000000002</v>
      </c>
      <c r="AE171" s="16">
        <f>IF((SUM('[1]Skog Ålder Underlag'!AF179:AJ179)/5)&lt;&gt;"",(SUM('[1]Skog Ålder Underlag'!AF179:AJ179)/5)/1000,0)</f>
        <v>387.84140000000002</v>
      </c>
      <c r="AF171" s="16">
        <f>IF((SUM('[1]Skog Ålder Underlag'!AG179:AK179)/5)&lt;&gt;"",(SUM('[1]Skog Ålder Underlag'!AG179:AK179)/5)/1000,0)</f>
        <v>384.98157054474711</v>
      </c>
      <c r="AG171" s="16">
        <f>IF((SUM('[1]Skog Ålder Underlag'!AH179:AL179)/5)&lt;&gt;"",(SUM('[1]Skog Ålder Underlag'!AH179:AL179)/5)/1000,0)</f>
        <v>391.42630954268179</v>
      </c>
      <c r="AH171" s="16">
        <f>IF((SUM('[1]Skog Ålder Underlag'!AI179:AM179)/5)&lt;&gt;"",(SUM('[1]Skog Ålder Underlag'!AI179:AM179)/5)/1000,0)</f>
        <v>400.96283626940107</v>
      </c>
      <c r="AI171" s="16">
        <f>IF((SUM('[1]Skog Ålder Underlag'!AJ179:AN179)/5)&lt;&gt;"",(SUM('[1]Skog Ålder Underlag'!AJ179:AN179)/5)/1000,0)</f>
        <v>435.33664284035405</v>
      </c>
      <c r="AJ171" s="16">
        <f>IF((SUM('[1]Skog Ålder Underlag'!AK179:AO179)/5)&lt;&gt;"",(SUM('[1]Skog Ålder Underlag'!AK179:AO179)/5)/1000,0)</f>
        <v>443.54715139112341</v>
      </c>
      <c r="AK171" s="16">
        <f>IF((SUM('[1]Skog Ålder Underlag'!AL179:AP179)/5)&lt;&gt;"",(SUM('[1]Skog Ålder Underlag'!AL179:AP179)/5)/1000,0)</f>
        <v>488.0028351467418</v>
      </c>
      <c r="AL171" s="16">
        <f>IF((SUM('[1]Skog Ålder Underlag'!AM179:AQ179)/5)&lt;&gt;"",(SUM('[1]Skog Ålder Underlag'!AM179:AQ179)/5)/1000,0)</f>
        <v>553.41483202923712</v>
      </c>
      <c r="AM171" s="16">
        <f>IF((SUM('[1]Skog Ålder Underlag'!AN179:AR179)/5)&lt;&gt;"",(SUM('[1]Skog Ålder Underlag'!AN179:AR179)/5)/1000,0)</f>
        <v>589.37248962550939</v>
      </c>
      <c r="AN171" s="16">
        <f>IF((SUM('[1]Skog Ålder Underlag'!AO179:AS179)/5)&lt;&gt;"",(SUM('[1]Skog Ålder Underlag'!AO179:AS179)/5)/1000,0)</f>
        <v>596.1032093012293</v>
      </c>
      <c r="AO171" s="16">
        <f>IF((SUM('[1]Skog Ålder Underlag'!AP179:AT179)/5)&lt;&gt;"",(SUM('[1]Skog Ålder Underlag'!AP179:AT179)/5)/1000,0)</f>
        <v>624.38093337516716</v>
      </c>
      <c r="AP171" s="16">
        <f>IF((SUM('[1]Skog Ålder Underlag'!AQ179:AU179)/5)&lt;&gt;"",(SUM('[1]Skog Ålder Underlag'!AQ179:AU179)/5)/1000,0)</f>
        <v>616.48448199572829</v>
      </c>
      <c r="AQ171" s="16">
        <f>IF((SUM('[1]Skog Ålder Underlag'!AR179:AV179)/5)&lt;&gt;"",(SUM('[1]Skog Ålder Underlag'!AR179:AV179)/5)/1000,0)</f>
        <v>563.96611710390152</v>
      </c>
      <c r="AR171" s="16">
        <f>IF((SUM('[1]Skog Ålder Underlag'!AS179:AW179)/5)&lt;&gt;"",(SUM('[1]Skog Ålder Underlag'!AS179:AW179)/5)/1000,0)</f>
        <v>569.14237097065461</v>
      </c>
      <c r="AS171" s="16">
        <f>IF((SUM('[1]Skog Ålder Underlag'!AT179:AX179)/5)&lt;&gt;"",(SUM('[1]Skog Ålder Underlag'!AT179:AX179)/5)/1000,0)</f>
        <v>599.76455346947603</v>
      </c>
      <c r="AT171" s="16">
        <f>IF((SUM('[1]Skog Ålder Underlag'!AU179:AY179)/5)&lt;&gt;"",(SUM('[1]Skog Ålder Underlag'!AU179:AY179)/5)/1000,0)</f>
        <v>588.08178711787491</v>
      </c>
      <c r="AU171" s="16">
        <f>IF((SUM('[1]Skog Ålder Underlag'!AV179:AZ179)/5)&lt;&gt;"",(SUM('[1]Skog Ålder Underlag'!AV179:AZ179)/5)/1000,0)</f>
        <v>616.66574369696787</v>
      </c>
      <c r="AV171" s="16">
        <f>IF((SUM('[1]Skog Ålder Underlag'!AW179:BA179)/5)&lt;&gt;"",(SUM('[1]Skog Ålder Underlag'!AW179:BA179)/5)/1000,0)</f>
        <v>660.75425379645264</v>
      </c>
      <c r="AW171" s="16">
        <f>IF((SUM('[1]Skog Ålder Underlag'!AX179:BB179)/5)&lt;&gt;"",(SUM('[1]Skog Ålder Underlag'!AX179:BB179)/5)/1000,0)</f>
        <v>643.12773092230248</v>
      </c>
      <c r="AX171" s="16">
        <f>IF((SUM('[1]Skog Ålder Underlag'!AY179:BC179)/5)&lt;&gt;"",(SUM('[1]Skog Ålder Underlag'!AY179:BC179)/5)/1000,0)</f>
        <v>619.26596842937761</v>
      </c>
      <c r="AY171" s="16">
        <f>IF((SUM('[1]Skog Ålder Underlag'!AZ179:BD179)/5)&lt;&gt;"",(SUM('[1]Skog Ålder Underlag'!AZ179:BD179)/5)/1000,0)</f>
        <v>669.04725693545004</v>
      </c>
      <c r="AZ171" s="16">
        <f>IF((SUM('[1]Skog Ålder Underlag'!BA179:BE179)/5)&lt;&gt;"",(SUM('[1]Skog Ålder Underlag'!BA179:BE179)/5)/1000,0)</f>
        <v>667.21651089828845</v>
      </c>
      <c r="BA171" s="16">
        <f>IF((SUM('[1]Skog Ålder Underlag'!BB179:BF179)/5)&lt;&gt;"",(SUM('[1]Skog Ålder Underlag'!BB179:BF179)/5)/1000,0)</f>
        <v>645.74809396521744</v>
      </c>
      <c r="BB171" s="16">
        <f>IF((SUM('[1]Skog Ålder Underlag'!BC179:BG179)/5)&lt;&gt;"",(SUM('[1]Skog Ålder Underlag'!BC179:BG179)/5)/1000,0)</f>
        <v>655.87326395926277</v>
      </c>
      <c r="BC171" s="16">
        <f>IF((SUM('[1]Skog Ålder Underlag'!BD179:BH179)/5)&lt;&gt;"",(SUM('[1]Skog Ålder Underlag'!BD179:BH179)/5)/1000,0)</f>
        <v>666.7704062955562</v>
      </c>
      <c r="BD171" s="16">
        <f>IF((SUM('[1]Skog Ålder Underlag'!BE179:BI179)/5)&lt;&gt;"",(SUM('[1]Skog Ålder Underlag'!BE179:BI179)/5)/1000,0)</f>
        <v>684.05120596390748</v>
      </c>
      <c r="BE171" s="16">
        <f>IF((SUM('[1]Skog Ålder Underlag'!BF179:BJ179)/5)&lt;&gt;"",(SUM('[1]Skog Ålder Underlag'!BF179:BJ179)/5)/1000,0)</f>
        <v>683.15220843045199</v>
      </c>
      <c r="BF171" s="16">
        <f>IF((SUM('[1]Skog Ålder Underlag'!BG179:BK179)/5)&lt;&gt;"",(SUM('[1]Skog Ålder Underlag'!BG179:BK179)/5)/1000,0)</f>
        <v>658.31789703083416</v>
      </c>
      <c r="BG171" s="16">
        <f>IF((SUM('[1]Skog Ålder Underlag'!BH179:BL179)/5)&lt;&gt;"",(SUM('[1]Skog Ålder Underlag'!BH179:BL179)/5)/1000,0)</f>
        <v>658.94413568578682</v>
      </c>
      <c r="BH171" s="16">
        <f>IF((SUM('[1]Skog Ålder Underlag'!BI179:BM179)/5)&lt;&gt;"",(SUM('[1]Skog Ålder Underlag'!BI179:BM179)/5)/1000,0)</f>
        <v>669.51931402429966</v>
      </c>
      <c r="BI171" s="16">
        <f>IF((SUM('[1]Skog Ålder Underlag'!BJ179:BN179)/5)&lt;&gt;"",(SUM('[1]Skog Ålder Underlag'!BJ179:BN179)/5)/1000,0)</f>
        <v>646.11690228672308</v>
      </c>
    </row>
    <row r="172" spans="1:61" s="7" customFormat="1" x14ac:dyDescent="0.25">
      <c r="A172" s="19"/>
      <c r="B172" s="18"/>
      <c r="C172" s="18"/>
      <c r="D172" s="17" t="s">
        <v>8</v>
      </c>
      <c r="E172" s="16">
        <f>IF('[1]Skog Ålder Underlag'!F180&lt;&gt;"",'[1]Skog Ålder Underlag'!F180/1000,0)</f>
        <v>597.97242039000128</v>
      </c>
      <c r="F172" s="16">
        <f>IF((SUM('[1]Skog Ålder Underlag'!G180:K180)/5)&lt;&gt;"",(SUM('[1]Skog Ålder Underlag'!G180:K180)/5)/1000,0)</f>
        <v>266.38163999999983</v>
      </c>
      <c r="G172" s="16">
        <f>IF((SUM('[1]Skog Ålder Underlag'!H180:L180)/5)&lt;&gt;"",(SUM('[1]Skog Ålder Underlag'!H180:L180)/5)/1000,0)</f>
        <v>262.84111999999999</v>
      </c>
      <c r="H172" s="16">
        <f>IF((SUM('[1]Skog Ålder Underlag'!I180:M180)/5)&lt;&gt;"",(SUM('[1]Skog Ålder Underlag'!I180:M180)/5)/1000,0)</f>
        <v>300.82445999999993</v>
      </c>
      <c r="I172" s="16">
        <f>IF((SUM('[1]Skog Ålder Underlag'!J180:N180)/5)&lt;&gt;"",(SUM('[1]Skog Ålder Underlag'!J180:N180)/5)/1000,0)</f>
        <v>322.63903999999991</v>
      </c>
      <c r="J172" s="16">
        <f>IF((SUM('[1]Skog Ålder Underlag'!K180:O180)/5)&lt;&gt;"",(SUM('[1]Skog Ålder Underlag'!K180:O180)/5)/1000,0)</f>
        <v>349.29621999999989</v>
      </c>
      <c r="K172" s="16">
        <f>IF((SUM('[1]Skog Ålder Underlag'!L180:P180)/5)&lt;&gt;"",(SUM('[1]Skog Ålder Underlag'!L180:P180)/5)/1000,0)</f>
        <v>382.01764000000003</v>
      </c>
      <c r="L172" s="16">
        <f>IF((SUM('[1]Skog Ålder Underlag'!M180:Q180)/5)&lt;&gt;"",(SUM('[1]Skog Ålder Underlag'!M180:Q180)/5)/1000,0)</f>
        <v>382.84020000000004</v>
      </c>
      <c r="M172" s="16">
        <f>IF((SUM('[1]Skog Ålder Underlag'!N180:R180)/5)&lt;&gt;"",(SUM('[1]Skog Ålder Underlag'!N180:R180)/5)/1000,0)</f>
        <v>355.68464000000006</v>
      </c>
      <c r="N172" s="16">
        <f>IF((SUM('[1]Skog Ålder Underlag'!O180:S180)/5)&lt;&gt;"",(SUM('[1]Skog Ålder Underlag'!O180:S180)/5)/1000,0)</f>
        <v>370.92842000000002</v>
      </c>
      <c r="O172" s="16">
        <f>IF((SUM('[1]Skog Ålder Underlag'!P180:T180)/5)&lt;&gt;"",(SUM('[1]Skog Ålder Underlag'!P180:T180)/5)/1000,0)</f>
        <v>382.19741999999985</v>
      </c>
      <c r="P172" s="16">
        <f>IF((SUM('[1]Skog Ålder Underlag'!Q180:U180)/5)&lt;&gt;"",(SUM('[1]Skog Ålder Underlag'!Q180:U180)/5)/1000,0)</f>
        <v>365.16763999999966</v>
      </c>
      <c r="Q172" s="16">
        <f>IF((SUM('[1]Skog Ålder Underlag'!R180:V180)/5)&lt;&gt;"",(SUM('[1]Skog Ålder Underlag'!R180:V180)/5)/1000,0)</f>
        <v>359.11327999999969</v>
      </c>
      <c r="R172" s="16">
        <f>IF((SUM('[1]Skog Ålder Underlag'!S180:W180)/5)&lt;&gt;"",(SUM('[1]Skog Ålder Underlag'!S180:W180)/5)/1000,0)</f>
        <v>398.77733999999953</v>
      </c>
      <c r="S172" s="16">
        <f>IF((SUM('[1]Skog Ålder Underlag'!T180:X180)/5)&lt;&gt;"",(SUM('[1]Skog Ålder Underlag'!T180:X180)/5)/1000,0)</f>
        <v>393.9748799999997</v>
      </c>
      <c r="T172" s="16">
        <f>IF((SUM('[1]Skog Ålder Underlag'!U180:Y180)/5)&lt;&gt;"",(SUM('[1]Skog Ålder Underlag'!U180:Y180)/5)/1000,0)</f>
        <v>372.30509999999981</v>
      </c>
      <c r="U172" s="16">
        <f>IF((SUM('[1]Skog Ålder Underlag'!V180:Z180)/5)&lt;&gt;"",(SUM('[1]Skog Ålder Underlag'!V180:Z180)/5)/1000,0)</f>
        <v>359.84931999999981</v>
      </c>
      <c r="V172" s="16">
        <f>IF((SUM('[1]Skog Ålder Underlag'!W180:AA180)/5)&lt;&gt;"",(SUM('[1]Skog Ålder Underlag'!W180:AA180)/5)/1000,0)</f>
        <v>359.31083999999998</v>
      </c>
      <c r="W172" s="16">
        <f>IF((SUM('[1]Skog Ålder Underlag'!X180:AB180)/5)&lt;&gt;"",(SUM('[1]Skog Ålder Underlag'!X180:AB180)/5)/1000,0)</f>
        <v>341.02974000000006</v>
      </c>
      <c r="X172" s="16">
        <f>IF((SUM('[1]Skog Ålder Underlag'!Y180:AC180)/5)&lt;&gt;"",(SUM('[1]Skog Ålder Underlag'!Y180:AC180)/5)/1000,0)</f>
        <v>316.94557999999995</v>
      </c>
      <c r="Y172" s="16">
        <f>IF((SUM('[1]Skog Ålder Underlag'!Z180:AD180)/5)&lt;&gt;"",(SUM('[1]Skog Ålder Underlag'!Z180:AD180)/5)/1000,0)</f>
        <v>329.29545999999993</v>
      </c>
      <c r="Z172" s="16">
        <f>IF((SUM('[1]Skog Ålder Underlag'!AA180:AE180)/5)&lt;&gt;"",(SUM('[1]Skog Ålder Underlag'!AA180:AE180)/5)/1000,0)</f>
        <v>328.9212</v>
      </c>
      <c r="AA172" s="16">
        <f>IF((SUM('[1]Skog Ålder Underlag'!AB180:AF180)/5)&lt;&gt;"",(SUM('[1]Skog Ålder Underlag'!AB180:AF180)/5)/1000,0)</f>
        <v>334.84740000000005</v>
      </c>
      <c r="AB172" s="16">
        <f>IF((SUM('[1]Skog Ålder Underlag'!AC180:AG180)/5)&lt;&gt;"",(SUM('[1]Skog Ålder Underlag'!AC180:AG180)/5)/1000,0)</f>
        <v>333.51</v>
      </c>
      <c r="AC172" s="16">
        <f>IF((SUM('[1]Skog Ålder Underlag'!AD180:AH180)/5)&lt;&gt;"",(SUM('[1]Skog Ålder Underlag'!AD180:AH180)/5)/1000,0)</f>
        <v>358.15879999999999</v>
      </c>
      <c r="AD172" s="16">
        <f>IF((SUM('[1]Skog Ålder Underlag'!AE180:AI180)/5)&lt;&gt;"",(SUM('[1]Skog Ålder Underlag'!AE180:AI180)/5)/1000,0)</f>
        <v>356.25759999999997</v>
      </c>
      <c r="AE172" s="16">
        <f>IF((SUM('[1]Skog Ålder Underlag'!AF180:AJ180)/5)&lt;&gt;"",(SUM('[1]Skog Ålder Underlag'!AF180:AJ180)/5)/1000,0)</f>
        <v>369.4006</v>
      </c>
      <c r="AF172" s="16">
        <f>IF((SUM('[1]Skog Ålder Underlag'!AG180:AK180)/5)&lt;&gt;"",(SUM('[1]Skog Ålder Underlag'!AG180:AK180)/5)/1000,0)</f>
        <v>361.85480318539697</v>
      </c>
      <c r="AG172" s="16">
        <f>IF((SUM('[1]Skog Ålder Underlag'!AH180:AL180)/5)&lt;&gt;"",(SUM('[1]Skog Ålder Underlag'!AH180:AL180)/5)/1000,0)</f>
        <v>382.32813765107244</v>
      </c>
      <c r="AH172" s="16">
        <f>IF((SUM('[1]Skog Ålder Underlag'!AI180:AM180)/5)&lt;&gt;"",(SUM('[1]Skog Ålder Underlag'!AI180:AM180)/5)/1000,0)</f>
        <v>381.92247876372625</v>
      </c>
      <c r="AI172" s="16">
        <f>IF((SUM('[1]Skog Ålder Underlag'!AJ180:AN180)/5)&lt;&gt;"",(SUM('[1]Skog Ålder Underlag'!AJ180:AN180)/5)/1000,0)</f>
        <v>383.48490939109246</v>
      </c>
      <c r="AJ172" s="16">
        <f>IF((SUM('[1]Skog Ålder Underlag'!AK180:AO180)/5)&lt;&gt;"",(SUM('[1]Skog Ålder Underlag'!AK180:AO180)/5)/1000,0)</f>
        <v>389.9201145612098</v>
      </c>
      <c r="AK172" s="16">
        <f>IF((SUM('[1]Skog Ålder Underlag'!AL180:AP180)/5)&lt;&gt;"",(SUM('[1]Skog Ålder Underlag'!AL180:AP180)/5)/1000,0)</f>
        <v>384.77838882016323</v>
      </c>
      <c r="AL172" s="16">
        <f>IF((SUM('[1]Skog Ålder Underlag'!AM180:AQ180)/5)&lt;&gt;"",(SUM('[1]Skog Ålder Underlag'!AM180:AQ180)/5)/1000,0)</f>
        <v>377.73110874201069</v>
      </c>
      <c r="AM172" s="16">
        <f>IF((SUM('[1]Skog Ålder Underlag'!AN180:AR180)/5)&lt;&gt;"",(SUM('[1]Skog Ålder Underlag'!AN180:AR180)/5)/1000,0)</f>
        <v>380.79298069319407</v>
      </c>
      <c r="AN172" s="16">
        <f>IF((SUM('[1]Skog Ålder Underlag'!AO180:AS180)/5)&lt;&gt;"",(SUM('[1]Skog Ålder Underlag'!AO180:AS180)/5)/1000,0)</f>
        <v>384.77542360398735</v>
      </c>
      <c r="AO172" s="16">
        <f>IF((SUM('[1]Skog Ålder Underlag'!AP180:AT180)/5)&lt;&gt;"",(SUM('[1]Skog Ålder Underlag'!AP180:AT180)/5)/1000,0)</f>
        <v>385.67181356144397</v>
      </c>
      <c r="AP172" s="16">
        <f>IF((SUM('[1]Skog Ålder Underlag'!AQ180:AU180)/5)&lt;&gt;"",(SUM('[1]Skog Ålder Underlag'!AQ180:AU180)/5)/1000,0)</f>
        <v>393.65117489084895</v>
      </c>
      <c r="AQ172" s="16">
        <f>IF((SUM('[1]Skog Ålder Underlag'!AR180:AV180)/5)&lt;&gt;"",(SUM('[1]Skog Ålder Underlag'!AR180:AV180)/5)/1000,0)</f>
        <v>377.7938070460898</v>
      </c>
      <c r="AR172" s="16">
        <f>IF((SUM('[1]Skog Ålder Underlag'!AS180:AW180)/5)&lt;&gt;"",(SUM('[1]Skog Ålder Underlag'!AS180:AW180)/5)/1000,0)</f>
        <v>397.54771519364687</v>
      </c>
      <c r="AS172" s="16">
        <f>IF((SUM('[1]Skog Ålder Underlag'!AT180:AX180)/5)&lt;&gt;"",(SUM('[1]Skog Ålder Underlag'!AT180:AX180)/5)/1000,0)</f>
        <v>408.64259228479688</v>
      </c>
      <c r="AT172" s="16">
        <f>IF((SUM('[1]Skog Ålder Underlag'!AU180:AY180)/5)&lt;&gt;"",(SUM('[1]Skog Ålder Underlag'!AU180:AY180)/5)/1000,0)</f>
        <v>410.04951999792047</v>
      </c>
      <c r="AU172" s="16">
        <f>IF((SUM('[1]Skog Ålder Underlag'!AV180:AZ180)/5)&lt;&gt;"",(SUM('[1]Skog Ålder Underlag'!AV180:AZ180)/5)/1000,0)</f>
        <v>434.08044471346437</v>
      </c>
      <c r="AV172" s="16">
        <f>IF((SUM('[1]Skog Ålder Underlag'!AW180:BA180)/5)&lt;&gt;"",(SUM('[1]Skog Ålder Underlag'!AW180:BA180)/5)/1000,0)</f>
        <v>446.23152878497899</v>
      </c>
      <c r="AW172" s="16">
        <f>IF((SUM('[1]Skog Ålder Underlag'!AX180:BB180)/5)&lt;&gt;"",(SUM('[1]Skog Ålder Underlag'!AX180:BB180)/5)/1000,0)</f>
        <v>466.4835460563628</v>
      </c>
      <c r="AX172" s="16">
        <f>IF((SUM('[1]Skog Ålder Underlag'!AY180:BC180)/5)&lt;&gt;"",(SUM('[1]Skog Ålder Underlag'!AY180:BC180)/5)/1000,0)</f>
        <v>505.81485448566622</v>
      </c>
      <c r="AY172" s="16">
        <f>IF((SUM('[1]Skog Ålder Underlag'!AZ180:BD180)/5)&lt;&gt;"",(SUM('[1]Skog Ålder Underlag'!AZ180:BD180)/5)/1000,0)</f>
        <v>551.76682117787425</v>
      </c>
      <c r="AZ172" s="16">
        <f>IF((SUM('[1]Skog Ålder Underlag'!BA180:BE180)/5)&lt;&gt;"",(SUM('[1]Skog Ålder Underlag'!BA180:BE180)/5)/1000,0)</f>
        <v>585.73685681533902</v>
      </c>
      <c r="BA172" s="16">
        <f>IF((SUM('[1]Skog Ålder Underlag'!BB180:BF180)/5)&lt;&gt;"",(SUM('[1]Skog Ålder Underlag'!BB180:BF180)/5)/1000,0)</f>
        <v>649.71132380508141</v>
      </c>
      <c r="BB172" s="16">
        <f>IF((SUM('[1]Skog Ålder Underlag'!BC180:BG180)/5)&lt;&gt;"",(SUM('[1]Skog Ålder Underlag'!BC180:BG180)/5)/1000,0)</f>
        <v>658.3045535112617</v>
      </c>
      <c r="BC172" s="16">
        <f>IF((SUM('[1]Skog Ålder Underlag'!BD180:BH180)/5)&lt;&gt;"",(SUM('[1]Skog Ålder Underlag'!BD180:BH180)/5)/1000,0)</f>
        <v>639.44852055984882</v>
      </c>
      <c r="BD172" s="16">
        <f>IF((SUM('[1]Skog Ålder Underlag'!BE180:BI180)/5)&lt;&gt;"",(SUM('[1]Skog Ålder Underlag'!BE180:BI180)/5)/1000,0)</f>
        <v>624.76165938726172</v>
      </c>
      <c r="BE172" s="16">
        <f>IF((SUM('[1]Skog Ålder Underlag'!BF180:BJ180)/5)&lt;&gt;"",(SUM('[1]Skog Ålder Underlag'!BF180:BJ180)/5)/1000,0)</f>
        <v>620.68571263739307</v>
      </c>
      <c r="BF172" s="16">
        <f>IF((SUM('[1]Skog Ålder Underlag'!BG180:BK180)/5)&lt;&gt;"",(SUM('[1]Skog Ålder Underlag'!BG180:BK180)/5)/1000,0)</f>
        <v>629.18599312505182</v>
      </c>
      <c r="BG172" s="16">
        <f>IF((SUM('[1]Skog Ålder Underlag'!BH180:BL180)/5)&lt;&gt;"",(SUM('[1]Skog Ålder Underlag'!BH180:BL180)/5)/1000,0)</f>
        <v>652.02242168462294</v>
      </c>
      <c r="BH172" s="16">
        <f>IF((SUM('[1]Skog Ålder Underlag'!BI180:BM180)/5)&lt;&gt;"",(SUM('[1]Skog Ålder Underlag'!BI180:BM180)/5)/1000,0)</f>
        <v>661.28924120956219</v>
      </c>
      <c r="BI172" s="16">
        <f>IF((SUM('[1]Skog Ålder Underlag'!BJ180:BN180)/5)&lt;&gt;"",(SUM('[1]Skog Ålder Underlag'!BJ180:BN180)/5)/1000,0)</f>
        <v>659.08264246806061</v>
      </c>
    </row>
    <row r="173" spans="1:61" s="7" customFormat="1" x14ac:dyDescent="0.25">
      <c r="A173" s="19"/>
      <c r="B173" s="18"/>
      <c r="C173" s="18"/>
      <c r="D173" s="17" t="s">
        <v>7</v>
      </c>
      <c r="E173" s="16">
        <f>IF('[1]Skog Ålder Underlag'!F181&lt;&gt;"",'[1]Skog Ålder Underlag'!F181/1000,0)</f>
        <v>561.63588131000063</v>
      </c>
      <c r="F173" s="16">
        <f>IF((SUM('[1]Skog Ålder Underlag'!G181:K181)/5)&lt;&gt;"",(SUM('[1]Skog Ålder Underlag'!G181:K181)/5)/1000,0)</f>
        <v>417.59563999999995</v>
      </c>
      <c r="G173" s="16">
        <f>IF((SUM('[1]Skog Ålder Underlag'!H181:L181)/5)&lt;&gt;"",(SUM('[1]Skog Ålder Underlag'!H181:L181)/5)/1000,0)</f>
        <v>384.86442</v>
      </c>
      <c r="H173" s="16">
        <f>IF((SUM('[1]Skog Ålder Underlag'!I181:M181)/5)&lt;&gt;"",(SUM('[1]Skog Ålder Underlag'!I181:M181)/5)/1000,0)</f>
        <v>395.1033799999999</v>
      </c>
      <c r="I173" s="16">
        <f>IF((SUM('[1]Skog Ålder Underlag'!J181:N181)/5)&lt;&gt;"",(SUM('[1]Skog Ålder Underlag'!J181:N181)/5)/1000,0)</f>
        <v>403.62299999999988</v>
      </c>
      <c r="J173" s="16">
        <f>IF((SUM('[1]Skog Ålder Underlag'!K181:O181)/5)&lt;&gt;"",(SUM('[1]Skog Ålder Underlag'!K181:O181)/5)/1000,0)</f>
        <v>434.99114000000014</v>
      </c>
      <c r="K173" s="16">
        <f>IF((SUM('[1]Skog Ålder Underlag'!L181:P181)/5)&lt;&gt;"",(SUM('[1]Skog Ålder Underlag'!L181:P181)/5)/1000,0)</f>
        <v>426.92104000000023</v>
      </c>
      <c r="L173" s="16">
        <f>IF((SUM('[1]Skog Ålder Underlag'!M181:Q181)/5)&lt;&gt;"",(SUM('[1]Skog Ålder Underlag'!M181:Q181)/5)/1000,0)</f>
        <v>452.56102000000004</v>
      </c>
      <c r="M173" s="16">
        <f>IF((SUM('[1]Skog Ålder Underlag'!N181:R181)/5)&lt;&gt;"",(SUM('[1]Skog Ålder Underlag'!N181:R181)/5)/1000,0)</f>
        <v>418.56154000000009</v>
      </c>
      <c r="N173" s="16">
        <f>IF((SUM('[1]Skog Ålder Underlag'!O181:S181)/5)&lt;&gt;"",(SUM('[1]Skog Ålder Underlag'!O181:S181)/5)/1000,0)</f>
        <v>424.73514000000011</v>
      </c>
      <c r="O173" s="16">
        <f>IF((SUM('[1]Skog Ålder Underlag'!P181:T181)/5)&lt;&gt;"",(SUM('[1]Skog Ålder Underlag'!P181:T181)/5)/1000,0)</f>
        <v>415.31981999999982</v>
      </c>
      <c r="P173" s="16">
        <f>IF((SUM('[1]Skog Ålder Underlag'!Q181:U181)/5)&lt;&gt;"",(SUM('[1]Skog Ålder Underlag'!Q181:U181)/5)/1000,0)</f>
        <v>403.70507999999955</v>
      </c>
      <c r="Q173" s="16">
        <f>IF((SUM('[1]Skog Ålder Underlag'!R181:V181)/5)&lt;&gt;"",(SUM('[1]Skog Ålder Underlag'!R181:V181)/5)/1000,0)</f>
        <v>366.44441999999975</v>
      </c>
      <c r="R173" s="16">
        <f>IF((SUM('[1]Skog Ålder Underlag'!S181:W181)/5)&lt;&gt;"",(SUM('[1]Skog Ålder Underlag'!S181:W181)/5)/1000,0)</f>
        <v>394.55475999999965</v>
      </c>
      <c r="S173" s="16">
        <f>IF((SUM('[1]Skog Ålder Underlag'!T181:X181)/5)&lt;&gt;"",(SUM('[1]Skog Ålder Underlag'!T181:X181)/5)/1000,0)</f>
        <v>378.14913999999965</v>
      </c>
      <c r="T173" s="16">
        <f>IF((SUM('[1]Skog Ålder Underlag'!U181:Y181)/5)&lt;&gt;"",(SUM('[1]Skog Ålder Underlag'!U181:Y181)/5)/1000,0)</f>
        <v>358.06475999999981</v>
      </c>
      <c r="U173" s="16">
        <f>IF((SUM('[1]Skog Ålder Underlag'!V181:Z181)/5)&lt;&gt;"",(SUM('[1]Skog Ålder Underlag'!V181:Z181)/5)/1000,0)</f>
        <v>355.00073999999995</v>
      </c>
      <c r="V173" s="16">
        <f>IF((SUM('[1]Skog Ålder Underlag'!W181:AA181)/5)&lt;&gt;"",(SUM('[1]Skog Ålder Underlag'!W181:AA181)/5)/1000,0)</f>
        <v>356.46093999999994</v>
      </c>
      <c r="W173" s="16">
        <f>IF((SUM('[1]Skog Ålder Underlag'!X181:AB181)/5)&lt;&gt;"",(SUM('[1]Skog Ålder Underlag'!X181:AB181)/5)/1000,0)</f>
        <v>343.65230000000003</v>
      </c>
      <c r="X173" s="16">
        <f>IF((SUM('[1]Skog Ålder Underlag'!Y181:AC181)/5)&lt;&gt;"",(SUM('[1]Skog Ålder Underlag'!Y181:AC181)/5)/1000,0)</f>
        <v>342.59132</v>
      </c>
      <c r="Y173" s="16">
        <f>IF((SUM('[1]Skog Ålder Underlag'!Z181:AD181)/5)&lt;&gt;"",(SUM('[1]Skog Ålder Underlag'!Z181:AD181)/5)/1000,0)</f>
        <v>342.57216000000005</v>
      </c>
      <c r="Z173" s="16">
        <f>IF((SUM('[1]Skog Ålder Underlag'!AA181:AE181)/5)&lt;&gt;"",(SUM('[1]Skog Ålder Underlag'!AA181:AE181)/5)/1000,0)</f>
        <v>326.63979999999998</v>
      </c>
      <c r="AA173" s="16">
        <f>IF((SUM('[1]Skog Ålder Underlag'!AB181:AF181)/5)&lt;&gt;"",(SUM('[1]Skog Ålder Underlag'!AB181:AF181)/5)/1000,0)</f>
        <v>331.12700000000001</v>
      </c>
      <c r="AB173" s="16">
        <f>IF((SUM('[1]Skog Ålder Underlag'!AC181:AG181)/5)&lt;&gt;"",(SUM('[1]Skog Ålder Underlag'!AC181:AG181)/5)/1000,0)</f>
        <v>322.37959999999998</v>
      </c>
      <c r="AC173" s="16">
        <f>IF((SUM('[1]Skog Ålder Underlag'!AD181:AH181)/5)&lt;&gt;"",(SUM('[1]Skog Ålder Underlag'!AD181:AH181)/5)/1000,0)</f>
        <v>306.59379999999999</v>
      </c>
      <c r="AD173" s="16">
        <f>IF((SUM('[1]Skog Ålder Underlag'!AE181:AI181)/5)&lt;&gt;"",(SUM('[1]Skog Ålder Underlag'!AE181:AI181)/5)/1000,0)</f>
        <v>325.423</v>
      </c>
      <c r="AE173" s="16">
        <f>IF((SUM('[1]Skog Ålder Underlag'!AF181:AJ181)/5)&lt;&gt;"",(SUM('[1]Skog Ålder Underlag'!AF181:AJ181)/5)/1000,0)</f>
        <v>360.62279999999998</v>
      </c>
      <c r="AF173" s="16">
        <f>IF((SUM('[1]Skog Ålder Underlag'!AG181:AK181)/5)&lt;&gt;"",(SUM('[1]Skog Ålder Underlag'!AG181:AK181)/5)/1000,0)</f>
        <v>380.77413484109582</v>
      </c>
      <c r="AG173" s="16">
        <f>IF((SUM('[1]Skog Ålder Underlag'!AH181:AL181)/5)&lt;&gt;"",(SUM('[1]Skog Ålder Underlag'!AH181:AL181)/5)/1000,0)</f>
        <v>370.93205807165594</v>
      </c>
      <c r="AH173" s="16">
        <f>IF((SUM('[1]Skog Ålder Underlag'!AI181:AM181)/5)&lt;&gt;"",(SUM('[1]Skog Ålder Underlag'!AI181:AM181)/5)/1000,0)</f>
        <v>381.01514078025696</v>
      </c>
      <c r="AI173" s="16">
        <f>IF((SUM('[1]Skog Ålder Underlag'!AJ181:AN181)/5)&lt;&gt;"",(SUM('[1]Skog Ålder Underlag'!AJ181:AN181)/5)/1000,0)</f>
        <v>366.2910573772549</v>
      </c>
      <c r="AJ173" s="16">
        <f>IF((SUM('[1]Skog Ålder Underlag'!AK181:AO181)/5)&lt;&gt;"",(SUM('[1]Skog Ålder Underlag'!AK181:AO181)/5)/1000,0)</f>
        <v>354.46791774319018</v>
      </c>
      <c r="AK173" s="16">
        <f>IF((SUM('[1]Skog Ålder Underlag'!AL181:AP181)/5)&lt;&gt;"",(SUM('[1]Skog Ålder Underlag'!AL181:AP181)/5)/1000,0)</f>
        <v>349.56396942782834</v>
      </c>
      <c r="AL173" s="16">
        <f>IF((SUM('[1]Skog Ålder Underlag'!AM181:AQ181)/5)&lt;&gt;"",(SUM('[1]Skog Ålder Underlag'!AM181:AQ181)/5)/1000,0)</f>
        <v>350.4258005478269</v>
      </c>
      <c r="AM173" s="16">
        <f>IF((SUM('[1]Skog Ålder Underlag'!AN181:AR181)/5)&lt;&gt;"",(SUM('[1]Skog Ålder Underlag'!AN181:AR181)/5)/1000,0)</f>
        <v>361.73244519441874</v>
      </c>
      <c r="AN173" s="16">
        <f>IF((SUM('[1]Skog Ålder Underlag'!AO181:AS181)/5)&lt;&gt;"",(SUM('[1]Skog Ålder Underlag'!AO181:AS181)/5)/1000,0)</f>
        <v>366.03055085637857</v>
      </c>
      <c r="AO173" s="16">
        <f>IF((SUM('[1]Skog Ålder Underlag'!AP181:AT181)/5)&lt;&gt;"",(SUM('[1]Skog Ålder Underlag'!AP181:AT181)/5)/1000,0)</f>
        <v>376.41972602747222</v>
      </c>
      <c r="AP173" s="16">
        <f>IF((SUM('[1]Skog Ålder Underlag'!AQ181:AU181)/5)&lt;&gt;"",(SUM('[1]Skog Ålder Underlag'!AQ181:AU181)/5)/1000,0)</f>
        <v>353.95272028466042</v>
      </c>
      <c r="AQ173" s="16">
        <f>IF((SUM('[1]Skog Ålder Underlag'!AR181:AV181)/5)&lt;&gt;"",(SUM('[1]Skog Ålder Underlag'!AR181:AV181)/5)/1000,0)</f>
        <v>360.13182108105985</v>
      </c>
      <c r="AR173" s="16">
        <f>IF((SUM('[1]Skog Ålder Underlag'!AS181:AW181)/5)&lt;&gt;"",(SUM('[1]Skog Ålder Underlag'!AS181:AW181)/5)/1000,0)</f>
        <v>369.63392023906584</v>
      </c>
      <c r="AS173" s="16">
        <f>IF((SUM('[1]Skog Ålder Underlag'!AT181:AX181)/5)&lt;&gt;"",(SUM('[1]Skog Ålder Underlag'!AT181:AX181)/5)/1000,0)</f>
        <v>386.39165707296388</v>
      </c>
      <c r="AT173" s="16">
        <f>IF((SUM('[1]Skog Ålder Underlag'!AU181:AY181)/5)&lt;&gt;"",(SUM('[1]Skog Ålder Underlag'!AU181:AY181)/5)/1000,0)</f>
        <v>400.0358835936301</v>
      </c>
      <c r="AU173" s="16">
        <f>IF((SUM('[1]Skog Ålder Underlag'!AV181:AZ181)/5)&lt;&gt;"",(SUM('[1]Skog Ålder Underlag'!AV181:AZ181)/5)/1000,0)</f>
        <v>433.35458425873827</v>
      </c>
      <c r="AV173" s="16">
        <f>IF((SUM('[1]Skog Ålder Underlag'!AW181:BA181)/5)&lt;&gt;"",(SUM('[1]Skog Ålder Underlag'!AW181:BA181)/5)/1000,0)</f>
        <v>435.10860606101602</v>
      </c>
      <c r="AW173" s="16">
        <f>IF((SUM('[1]Skog Ålder Underlag'!AX181:BB181)/5)&lt;&gt;"",(SUM('[1]Skog Ålder Underlag'!AX181:BB181)/5)/1000,0)</f>
        <v>415.31725310400287</v>
      </c>
      <c r="AX173" s="16">
        <f>IF((SUM('[1]Skog Ålder Underlag'!AY181:BC181)/5)&lt;&gt;"",(SUM('[1]Skog Ålder Underlag'!AY181:BC181)/5)/1000,0)</f>
        <v>430.10452632604847</v>
      </c>
      <c r="AY173" s="16">
        <f>IF((SUM('[1]Skog Ålder Underlag'!AZ181:BD181)/5)&lt;&gt;"",(SUM('[1]Skog Ålder Underlag'!AZ181:BD181)/5)/1000,0)</f>
        <v>406.83820893103012</v>
      </c>
      <c r="AZ173" s="16">
        <f>IF((SUM('[1]Skog Ålder Underlag'!BA181:BE181)/5)&lt;&gt;"",(SUM('[1]Skog Ålder Underlag'!BA181:BE181)/5)/1000,0)</f>
        <v>396.0056199220395</v>
      </c>
      <c r="BA173" s="16">
        <f>IF((SUM('[1]Skog Ålder Underlag'!BB181:BF181)/5)&lt;&gt;"",(SUM('[1]Skog Ålder Underlag'!BB181:BF181)/5)/1000,0)</f>
        <v>416.35083242732071</v>
      </c>
      <c r="BB173" s="16">
        <f>IF((SUM('[1]Skog Ålder Underlag'!BC181:BG181)/5)&lt;&gt;"",(SUM('[1]Skog Ålder Underlag'!BC181:BG181)/5)/1000,0)</f>
        <v>435.42468489988846</v>
      </c>
      <c r="BC173" s="16">
        <f>IF((SUM('[1]Skog Ålder Underlag'!BD181:BH181)/5)&lt;&gt;"",(SUM('[1]Skog Ålder Underlag'!BD181:BH181)/5)/1000,0)</f>
        <v>420.00680272055774</v>
      </c>
      <c r="BD173" s="16">
        <f>IF((SUM('[1]Skog Ålder Underlag'!BE181:BI181)/5)&lt;&gt;"",(SUM('[1]Skog Ålder Underlag'!BE181:BI181)/5)/1000,0)</f>
        <v>418.86551687678292</v>
      </c>
      <c r="BE173" s="16">
        <f>IF((SUM('[1]Skog Ålder Underlag'!BF181:BJ181)/5)&lt;&gt;"",(SUM('[1]Skog Ålder Underlag'!BF181:BJ181)/5)/1000,0)</f>
        <v>418.5129589269967</v>
      </c>
      <c r="BF173" s="16">
        <f>IF((SUM('[1]Skog Ålder Underlag'!BG181:BK181)/5)&lt;&gt;"",(SUM('[1]Skog Ålder Underlag'!BG181:BK181)/5)/1000,0)</f>
        <v>407.71672299532725</v>
      </c>
      <c r="BG173" s="16">
        <f>IF((SUM('[1]Skog Ålder Underlag'!BH181:BL181)/5)&lt;&gt;"",(SUM('[1]Skog Ålder Underlag'!BH181:BL181)/5)/1000,0)</f>
        <v>390.87276259291627</v>
      </c>
      <c r="BH173" s="16">
        <f>IF((SUM('[1]Skog Ålder Underlag'!BI181:BM181)/5)&lt;&gt;"",(SUM('[1]Skog Ålder Underlag'!BI181:BM181)/5)/1000,0)</f>
        <v>404.30371434932817</v>
      </c>
      <c r="BI173" s="16">
        <f>IF((SUM('[1]Skog Ålder Underlag'!BJ181:BN181)/5)&lt;&gt;"",(SUM('[1]Skog Ålder Underlag'!BJ181:BN181)/5)/1000,0)</f>
        <v>409.23654051151499</v>
      </c>
    </row>
    <row r="174" spans="1:61" s="7" customFormat="1" x14ac:dyDescent="0.25">
      <c r="A174" s="19"/>
      <c r="B174" s="18"/>
      <c r="C174" s="18"/>
      <c r="D174" s="17" t="s">
        <v>6</v>
      </c>
      <c r="E174" s="16">
        <f>IF('[1]Skog Ålder Underlag'!F182&lt;&gt;"",'[1]Skog Ålder Underlag'!F182/1000,0)</f>
        <v>235.58193838999981</v>
      </c>
      <c r="F174" s="16">
        <f>IF((SUM('[1]Skog Ålder Underlag'!G182:K182)/5)&lt;&gt;"",(SUM('[1]Skog Ålder Underlag'!G182:K182)/5)/1000,0)</f>
        <v>559.91818000000001</v>
      </c>
      <c r="G174" s="16">
        <f>IF((SUM('[1]Skog Ålder Underlag'!H182:L182)/5)&lt;&gt;"",(SUM('[1]Skog Ålder Underlag'!H182:L182)/5)/1000,0)</f>
        <v>549.82957999999996</v>
      </c>
      <c r="H174" s="16">
        <f>IF((SUM('[1]Skog Ålder Underlag'!I182:M182)/5)&lt;&gt;"",(SUM('[1]Skog Ålder Underlag'!I182:M182)/5)/1000,0)</f>
        <v>551.8087399999996</v>
      </c>
      <c r="I174" s="16">
        <f>IF((SUM('[1]Skog Ålder Underlag'!J182:N182)/5)&lt;&gt;"",(SUM('[1]Skog Ålder Underlag'!J182:N182)/5)/1000,0)</f>
        <v>568.99747999999977</v>
      </c>
      <c r="J174" s="16">
        <f>IF((SUM('[1]Skog Ålder Underlag'!K182:O182)/5)&lt;&gt;"",(SUM('[1]Skog Ålder Underlag'!K182:O182)/5)/1000,0)</f>
        <v>572.53244000000007</v>
      </c>
      <c r="K174" s="16">
        <f>IF((SUM('[1]Skog Ålder Underlag'!L182:P182)/5)&lt;&gt;"",(SUM('[1]Skog Ålder Underlag'!L182:P182)/5)/1000,0)</f>
        <v>616.05886000000055</v>
      </c>
      <c r="L174" s="16">
        <f>IF((SUM('[1]Skog Ålder Underlag'!M182:Q182)/5)&lt;&gt;"",(SUM('[1]Skog Ålder Underlag'!M182:Q182)/5)/1000,0)</f>
        <v>639.29916000000037</v>
      </c>
      <c r="M174" s="16">
        <f>IF((SUM('[1]Skog Ålder Underlag'!N182:R182)/5)&lt;&gt;"",(SUM('[1]Skog Ålder Underlag'!N182:R182)/5)/1000,0)</f>
        <v>614.41344000000061</v>
      </c>
      <c r="N174" s="16">
        <f>IF((SUM('[1]Skog Ålder Underlag'!O182:S182)/5)&lt;&gt;"",(SUM('[1]Skog Ålder Underlag'!O182:S182)/5)/1000,0)</f>
        <v>577.77702000000033</v>
      </c>
      <c r="O174" s="16">
        <f>IF((SUM('[1]Skog Ålder Underlag'!P182:T182)/5)&lt;&gt;"",(SUM('[1]Skog Ålder Underlag'!P182:T182)/5)/1000,0)</f>
        <v>604.48379999999986</v>
      </c>
      <c r="P174" s="16">
        <f>IF((SUM('[1]Skog Ålder Underlag'!Q182:U182)/5)&lt;&gt;"",(SUM('[1]Skog Ålder Underlag'!Q182:U182)/5)/1000,0)</f>
        <v>564.51605999999936</v>
      </c>
      <c r="Q174" s="16">
        <f>IF((SUM('[1]Skog Ålder Underlag'!R182:V182)/5)&lt;&gt;"",(SUM('[1]Skog Ålder Underlag'!R182:V182)/5)/1000,0)</f>
        <v>521.89721999999961</v>
      </c>
      <c r="R174" s="16">
        <f>IF((SUM('[1]Skog Ålder Underlag'!S182:W182)/5)&lt;&gt;"",(SUM('[1]Skog Ålder Underlag'!S182:W182)/5)/1000,0)</f>
        <v>538.32737999999927</v>
      </c>
      <c r="S174" s="16">
        <f>IF((SUM('[1]Skog Ålder Underlag'!T182:X182)/5)&lt;&gt;"",(SUM('[1]Skog Ålder Underlag'!T182:X182)/5)/1000,0)</f>
        <v>565.45423999999946</v>
      </c>
      <c r="T174" s="16">
        <f>IF((SUM('[1]Skog Ålder Underlag'!U182:Y182)/5)&lt;&gt;"",(SUM('[1]Skog Ålder Underlag'!U182:Y182)/5)/1000,0)</f>
        <v>525.95785999999964</v>
      </c>
      <c r="U174" s="16">
        <f>IF((SUM('[1]Skog Ålder Underlag'!V182:Z182)/5)&lt;&gt;"",(SUM('[1]Skog Ålder Underlag'!V182:Z182)/5)/1000,0)</f>
        <v>497.10239999999993</v>
      </c>
      <c r="V174" s="16">
        <f>IF((SUM('[1]Skog Ålder Underlag'!W182:AA182)/5)&lt;&gt;"",(SUM('[1]Skog Ålder Underlag'!W182:AA182)/5)/1000,0)</f>
        <v>536.67276000000004</v>
      </c>
      <c r="W174" s="16">
        <f>IF((SUM('[1]Skog Ålder Underlag'!X182:AB182)/5)&lt;&gt;"",(SUM('[1]Skog Ålder Underlag'!X182:AB182)/5)/1000,0)</f>
        <v>524.12166000000002</v>
      </c>
      <c r="X174" s="16">
        <f>IF((SUM('[1]Skog Ålder Underlag'!Y182:AC182)/5)&lt;&gt;"",(SUM('[1]Skog Ålder Underlag'!Y182:AC182)/5)/1000,0)</f>
        <v>485.52798000000007</v>
      </c>
      <c r="Y174" s="16">
        <f>IF((SUM('[1]Skog Ålder Underlag'!Z182:AD182)/5)&lt;&gt;"",(SUM('[1]Skog Ålder Underlag'!Z182:AD182)/5)/1000,0)</f>
        <v>477.68204000000003</v>
      </c>
      <c r="Z174" s="16">
        <f>IF((SUM('[1]Skog Ålder Underlag'!AA182:AE182)/5)&lt;&gt;"",(SUM('[1]Skog Ålder Underlag'!AA182:AE182)/5)/1000,0)</f>
        <v>478.2518</v>
      </c>
      <c r="AA174" s="16">
        <f>IF((SUM('[1]Skog Ålder Underlag'!AB182:AF182)/5)&lt;&gt;"",(SUM('[1]Skog Ålder Underlag'!AB182:AF182)/5)/1000,0)</f>
        <v>456.94479999999999</v>
      </c>
      <c r="AB174" s="16">
        <f>IF((SUM('[1]Skog Ålder Underlag'!AC182:AG182)/5)&lt;&gt;"",(SUM('[1]Skog Ålder Underlag'!AC182:AG182)/5)/1000,0)</f>
        <v>432.8202</v>
      </c>
      <c r="AC174" s="16">
        <f>IF((SUM('[1]Skog Ålder Underlag'!AD182:AH182)/5)&lt;&gt;"",(SUM('[1]Skog Ålder Underlag'!AD182:AH182)/5)/1000,0)</f>
        <v>434.14759999999995</v>
      </c>
      <c r="AD174" s="16">
        <f>IF((SUM('[1]Skog Ålder Underlag'!AE182:AI182)/5)&lt;&gt;"",(SUM('[1]Skog Ålder Underlag'!AE182:AI182)/5)/1000,0)</f>
        <v>445.75359999999995</v>
      </c>
      <c r="AE174" s="16">
        <f>IF((SUM('[1]Skog Ålder Underlag'!AF182:AJ182)/5)&lt;&gt;"",(SUM('[1]Skog Ålder Underlag'!AF182:AJ182)/5)/1000,0)</f>
        <v>455.32859999999999</v>
      </c>
      <c r="AF174" s="16">
        <f>IF((SUM('[1]Skog Ålder Underlag'!AG182:AK182)/5)&lt;&gt;"",(SUM('[1]Skog Ålder Underlag'!AG182:AK182)/5)/1000,0)</f>
        <v>419.95373817381807</v>
      </c>
      <c r="AG174" s="16">
        <f>IF((SUM('[1]Skog Ålder Underlag'!AH182:AL182)/5)&lt;&gt;"",(SUM('[1]Skog Ålder Underlag'!AH182:AL182)/5)/1000,0)</f>
        <v>416.6930420829753</v>
      </c>
      <c r="AH174" s="16">
        <f>IF((SUM('[1]Skog Ålder Underlag'!AI182:AM182)/5)&lt;&gt;"",(SUM('[1]Skog Ålder Underlag'!AI182:AM182)/5)/1000,0)</f>
        <v>400.43351911552196</v>
      </c>
      <c r="AI174" s="16">
        <f>IF((SUM('[1]Skog Ålder Underlag'!AJ182:AN182)/5)&lt;&gt;"",(SUM('[1]Skog Ålder Underlag'!AJ182:AN182)/5)/1000,0)</f>
        <v>378.16383198231938</v>
      </c>
      <c r="AJ174" s="16">
        <f>IF((SUM('[1]Skog Ålder Underlag'!AK182:AO182)/5)&lt;&gt;"",(SUM('[1]Skog Ålder Underlag'!AK182:AO182)/5)/1000,0)</f>
        <v>346.97595940463628</v>
      </c>
      <c r="AK174" s="16">
        <f>IF((SUM('[1]Skog Ålder Underlag'!AL182:AP182)/5)&lt;&gt;"",(SUM('[1]Skog Ålder Underlag'!AL182:AP182)/5)/1000,0)</f>
        <v>366.2636693645307</v>
      </c>
      <c r="AL174" s="16">
        <f>IF((SUM('[1]Skog Ålder Underlag'!AM182:AQ182)/5)&lt;&gt;"",(SUM('[1]Skog Ålder Underlag'!AM182:AQ182)/5)/1000,0)</f>
        <v>350.03076005768372</v>
      </c>
      <c r="AM174" s="16">
        <f>IF((SUM('[1]Skog Ålder Underlag'!AN182:AR182)/5)&lt;&gt;"",(SUM('[1]Skog Ålder Underlag'!AN182:AR182)/5)/1000,0)</f>
        <v>353.30493966051216</v>
      </c>
      <c r="AN174" s="16">
        <f>IF((SUM('[1]Skog Ålder Underlag'!AO182:AS182)/5)&lt;&gt;"",(SUM('[1]Skog Ålder Underlag'!AO182:AS182)/5)/1000,0)</f>
        <v>325.62563772294715</v>
      </c>
      <c r="AO174" s="16">
        <f>IF((SUM('[1]Skog Ålder Underlag'!AP182:AT182)/5)&lt;&gt;"",(SUM('[1]Skog Ålder Underlag'!AP182:AT182)/5)/1000,0)</f>
        <v>333.48443746225712</v>
      </c>
      <c r="AP174" s="16">
        <f>IF((SUM('[1]Skog Ålder Underlag'!AQ182:AU182)/5)&lt;&gt;"",(SUM('[1]Skog Ålder Underlag'!AQ182:AU182)/5)/1000,0)</f>
        <v>309.50948587215191</v>
      </c>
      <c r="AQ174" s="16">
        <f>IF((SUM('[1]Skog Ålder Underlag'!AR182:AV182)/5)&lt;&gt;"",(SUM('[1]Skog Ålder Underlag'!AR182:AV182)/5)/1000,0)</f>
        <v>333.99702708854841</v>
      </c>
      <c r="AR174" s="16">
        <f>IF((SUM('[1]Skog Ålder Underlag'!AS182:AW182)/5)&lt;&gt;"",(SUM('[1]Skog Ålder Underlag'!AS182:AW182)/5)/1000,0)</f>
        <v>346.40908606488603</v>
      </c>
      <c r="AS174" s="16">
        <f>IF((SUM('[1]Skog Ålder Underlag'!AT182:AX182)/5)&lt;&gt;"",(SUM('[1]Skog Ålder Underlag'!AT182:AX182)/5)/1000,0)</f>
        <v>359.44767359520216</v>
      </c>
      <c r="AT174" s="16">
        <f>IF((SUM('[1]Skog Ålder Underlag'!AU182:AY182)/5)&lt;&gt;"",(SUM('[1]Skog Ålder Underlag'!AU182:AY182)/5)/1000,0)</f>
        <v>337.51589574597114</v>
      </c>
      <c r="AU174" s="16">
        <f>IF((SUM('[1]Skog Ålder Underlag'!AV182:AZ182)/5)&lt;&gt;"",(SUM('[1]Skog Ålder Underlag'!AV182:AZ182)/5)/1000,0)</f>
        <v>339.54177129340241</v>
      </c>
      <c r="AV174" s="16">
        <f>IF((SUM('[1]Skog Ålder Underlag'!AW182:BA182)/5)&lt;&gt;"",(SUM('[1]Skog Ålder Underlag'!AW182:BA182)/5)/1000,0)</f>
        <v>309.57294086349441</v>
      </c>
      <c r="AW174" s="16">
        <f>IF((SUM('[1]Skog Ålder Underlag'!AX182:BB182)/5)&lt;&gt;"",(SUM('[1]Skog Ålder Underlag'!AX182:BB182)/5)/1000,0)</f>
        <v>295.14742549881583</v>
      </c>
      <c r="AX174" s="16">
        <f>IF((SUM('[1]Skog Ålder Underlag'!AY182:BC182)/5)&lt;&gt;"",(SUM('[1]Skog Ålder Underlag'!AY182:BC182)/5)/1000,0)</f>
        <v>285.7401568737439</v>
      </c>
      <c r="AY174" s="16">
        <f>IF((SUM('[1]Skog Ålder Underlag'!AZ182:BD182)/5)&lt;&gt;"",(SUM('[1]Skog Ålder Underlag'!AZ182:BD182)/5)/1000,0)</f>
        <v>298.61878624010188</v>
      </c>
      <c r="AZ174" s="16">
        <f>IF((SUM('[1]Skog Ålder Underlag'!BA182:BE182)/5)&lt;&gt;"",(SUM('[1]Skog Ålder Underlag'!BA182:BE182)/5)/1000,0)</f>
        <v>299.12442226198999</v>
      </c>
      <c r="BA174" s="16">
        <f>IF((SUM('[1]Skog Ålder Underlag'!BB182:BF182)/5)&lt;&gt;"",(SUM('[1]Skog Ålder Underlag'!BB182:BF182)/5)/1000,0)</f>
        <v>311.3585377115125</v>
      </c>
      <c r="BB174" s="16">
        <f>IF((SUM('[1]Skog Ålder Underlag'!BC182:BG182)/5)&lt;&gt;"",(SUM('[1]Skog Ålder Underlag'!BC182:BG182)/5)/1000,0)</f>
        <v>299.65866164527051</v>
      </c>
      <c r="BC174" s="16">
        <f>IF((SUM('[1]Skog Ålder Underlag'!BD182:BH182)/5)&lt;&gt;"",(SUM('[1]Skog Ålder Underlag'!BD182:BH182)/5)/1000,0)</f>
        <v>312.71113773120209</v>
      </c>
      <c r="BD174" s="16">
        <f>IF((SUM('[1]Skog Ålder Underlag'!BE182:BI182)/5)&lt;&gt;"",(SUM('[1]Skog Ålder Underlag'!BE182:BI182)/5)/1000,0)</f>
        <v>322.14729818348519</v>
      </c>
      <c r="BE174" s="16">
        <f>IF((SUM('[1]Skog Ålder Underlag'!BF182:BJ182)/5)&lt;&gt;"",(SUM('[1]Skog Ålder Underlag'!BF182:BJ182)/5)/1000,0)</f>
        <v>311.34096409964644</v>
      </c>
      <c r="BF174" s="16">
        <f>IF((SUM('[1]Skog Ålder Underlag'!BG182:BK182)/5)&lt;&gt;"",(SUM('[1]Skog Ålder Underlag'!BG182:BK182)/5)/1000,0)</f>
        <v>312.72390939638842</v>
      </c>
      <c r="BG174" s="16">
        <f>IF((SUM('[1]Skog Ålder Underlag'!BH182:BL182)/5)&lt;&gt;"",(SUM('[1]Skog Ålder Underlag'!BH182:BL182)/5)/1000,0)</f>
        <v>319.9729570725749</v>
      </c>
      <c r="BH174" s="16">
        <f>IF((SUM('[1]Skog Ålder Underlag'!BI182:BM182)/5)&lt;&gt;"",(SUM('[1]Skog Ålder Underlag'!BI182:BM182)/5)/1000,0)</f>
        <v>318.78406943674116</v>
      </c>
      <c r="BI174" s="16">
        <f>IF((SUM('[1]Skog Ålder Underlag'!BJ182:BN182)/5)&lt;&gt;"",(SUM('[1]Skog Ålder Underlag'!BJ182:BN182)/5)/1000,0)</f>
        <v>306.41669008770032</v>
      </c>
    </row>
    <row r="175" spans="1:61" s="7" customFormat="1" x14ac:dyDescent="0.25">
      <c r="A175" s="19"/>
      <c r="B175" s="18"/>
      <c r="C175" s="18"/>
      <c r="D175" s="17" t="s">
        <v>5</v>
      </c>
      <c r="E175" s="16">
        <f>IF('[1]Skog Ålder Underlag'!F183&lt;&gt;"",'[1]Skog Ålder Underlag'!F183/1000,0)</f>
        <v>238.02639219500043</v>
      </c>
      <c r="F175" s="16">
        <f>IF((SUM('[1]Skog Ålder Underlag'!G183:K183)/5)&lt;&gt;"",(SUM('[1]Skog Ålder Underlag'!G183:K183)/5)/1000,0)</f>
        <v>414.34463999999997</v>
      </c>
      <c r="G175" s="16">
        <f>IF((SUM('[1]Skog Ålder Underlag'!H183:L183)/5)&lt;&gt;"",(SUM('[1]Skog Ålder Underlag'!H183:L183)/5)/1000,0)</f>
        <v>412.41513999999995</v>
      </c>
      <c r="H175" s="16">
        <f>IF((SUM('[1]Skog Ålder Underlag'!I183:M183)/5)&lt;&gt;"",(SUM('[1]Skog Ålder Underlag'!I183:M183)/5)/1000,0)</f>
        <v>397.62027999999981</v>
      </c>
      <c r="I175" s="16">
        <f>IF((SUM('[1]Skog Ålder Underlag'!J183:N183)/5)&lt;&gt;"",(SUM('[1]Skog Ålder Underlag'!J183:N183)/5)/1000,0)</f>
        <v>388.91067999999984</v>
      </c>
      <c r="J175" s="16">
        <f>IF((SUM('[1]Skog Ålder Underlag'!K183:O183)/5)&lt;&gt;"",(SUM('[1]Skog Ålder Underlag'!K183:O183)/5)/1000,0)</f>
        <v>394.84615999999994</v>
      </c>
      <c r="K175" s="16">
        <f>IF((SUM('[1]Skog Ålder Underlag'!L183:P183)/5)&lt;&gt;"",(SUM('[1]Skog Ålder Underlag'!L183:P183)/5)/1000,0)</f>
        <v>397.84904000000023</v>
      </c>
      <c r="L175" s="16">
        <f>IF((SUM('[1]Skog Ålder Underlag'!M183:Q183)/5)&lt;&gt;"",(SUM('[1]Skog Ålder Underlag'!M183:Q183)/5)/1000,0)</f>
        <v>426.60056000000003</v>
      </c>
      <c r="M175" s="16">
        <f>IF((SUM('[1]Skog Ålder Underlag'!N183:R183)/5)&lt;&gt;"",(SUM('[1]Skog Ålder Underlag'!N183:R183)/5)/1000,0)</f>
        <v>443.78416000000027</v>
      </c>
      <c r="N175" s="16">
        <f>IF((SUM('[1]Skog Ålder Underlag'!O183:S183)/5)&lt;&gt;"",(SUM('[1]Skog Ålder Underlag'!O183:S183)/5)/1000,0)</f>
        <v>431.13662000000022</v>
      </c>
      <c r="O175" s="16">
        <f>IF((SUM('[1]Skog Ålder Underlag'!P183:T183)/5)&lt;&gt;"",(SUM('[1]Skog Ålder Underlag'!P183:T183)/5)/1000,0)</f>
        <v>463.77045999999984</v>
      </c>
      <c r="P175" s="16">
        <f>IF((SUM('[1]Skog Ålder Underlag'!Q183:U183)/5)&lt;&gt;"",(SUM('[1]Skog Ålder Underlag'!Q183:U183)/5)/1000,0)</f>
        <v>490.69683999999938</v>
      </c>
      <c r="Q175" s="16">
        <f>IF((SUM('[1]Skog Ålder Underlag'!R183:V183)/5)&lt;&gt;"",(SUM('[1]Skog Ålder Underlag'!R183:V183)/5)/1000,0)</f>
        <v>484.51833999999951</v>
      </c>
      <c r="R175" s="16">
        <f>IF((SUM('[1]Skog Ålder Underlag'!S183:W183)/5)&lt;&gt;"",(SUM('[1]Skog Ålder Underlag'!S183:W183)/5)/1000,0)</f>
        <v>480.41289999999913</v>
      </c>
      <c r="S175" s="16">
        <f>IF((SUM('[1]Skog Ålder Underlag'!T183:X183)/5)&lt;&gt;"",(SUM('[1]Skog Ålder Underlag'!T183:X183)/5)/1000,0)</f>
        <v>528.72161999999923</v>
      </c>
      <c r="T175" s="16">
        <f>IF((SUM('[1]Skog Ålder Underlag'!U183:Y183)/5)&lt;&gt;"",(SUM('[1]Skog Ålder Underlag'!U183:Y183)/5)/1000,0)</f>
        <v>529.36511999999937</v>
      </c>
      <c r="U175" s="16">
        <f>IF((SUM('[1]Skog Ålder Underlag'!V183:Z183)/5)&lt;&gt;"",(SUM('[1]Skog Ålder Underlag'!V183:Z183)/5)/1000,0)</f>
        <v>521.58119999999974</v>
      </c>
      <c r="V175" s="16">
        <f>IF((SUM('[1]Skog Ålder Underlag'!W183:AA183)/5)&lt;&gt;"",(SUM('[1]Skog Ålder Underlag'!W183:AA183)/5)/1000,0)</f>
        <v>567.61225999999988</v>
      </c>
      <c r="W175" s="16">
        <f>IF((SUM('[1]Skog Ålder Underlag'!X183:AB183)/5)&lt;&gt;"",(SUM('[1]Skog Ålder Underlag'!X183:AB183)/5)/1000,0)</f>
        <v>571.97784000000001</v>
      </c>
      <c r="X175" s="16">
        <f>IF((SUM('[1]Skog Ålder Underlag'!Y183:AC183)/5)&lt;&gt;"",(SUM('[1]Skog Ålder Underlag'!Y183:AC183)/5)/1000,0)</f>
        <v>588.43365999999992</v>
      </c>
      <c r="Y175" s="16">
        <f>IF((SUM('[1]Skog Ålder Underlag'!Z183:AD183)/5)&lt;&gt;"",(SUM('[1]Skog Ålder Underlag'!Z183:AD183)/5)/1000,0)</f>
        <v>616.92529999999999</v>
      </c>
      <c r="Z175" s="16">
        <f>IF((SUM('[1]Skog Ålder Underlag'!AA183:AE183)/5)&lt;&gt;"",(SUM('[1]Skog Ålder Underlag'!AA183:AE183)/5)/1000,0)</f>
        <v>615.33879999999999</v>
      </c>
      <c r="AA175" s="16">
        <f>IF((SUM('[1]Skog Ålder Underlag'!AB183:AF183)/5)&lt;&gt;"",(SUM('[1]Skog Ålder Underlag'!AB183:AF183)/5)/1000,0)</f>
        <v>624.75940000000003</v>
      </c>
      <c r="AB175" s="16">
        <f>IF((SUM('[1]Skog Ålder Underlag'!AC183:AG183)/5)&lt;&gt;"",(SUM('[1]Skog Ålder Underlag'!AC183:AG183)/5)/1000,0)</f>
        <v>629.27980000000002</v>
      </c>
      <c r="AC175" s="16">
        <f>IF((SUM('[1]Skog Ålder Underlag'!AD183:AH183)/5)&lt;&gt;"",(SUM('[1]Skog Ålder Underlag'!AD183:AH183)/5)/1000,0)</f>
        <v>604.25159999999994</v>
      </c>
      <c r="AD175" s="16">
        <f>IF((SUM('[1]Skog Ålder Underlag'!AE183:AI183)/5)&lt;&gt;"",(SUM('[1]Skog Ålder Underlag'!AE183:AI183)/5)/1000,0)</f>
        <v>562.55499999999995</v>
      </c>
      <c r="AE175" s="16">
        <f>IF((SUM('[1]Skog Ålder Underlag'!AF183:AJ183)/5)&lt;&gt;"",(SUM('[1]Skog Ålder Underlag'!AF183:AJ183)/5)/1000,0)</f>
        <v>553.88800000000003</v>
      </c>
      <c r="AF175" s="16">
        <f>IF((SUM('[1]Skog Ålder Underlag'!AG183:AK183)/5)&lt;&gt;"",(SUM('[1]Skog Ålder Underlag'!AG183:AK183)/5)/1000,0)</f>
        <v>513.55796323447817</v>
      </c>
      <c r="AG175" s="16">
        <f>IF((SUM('[1]Skog Ålder Underlag'!AH183:AL183)/5)&lt;&gt;"",(SUM('[1]Skog Ålder Underlag'!AH183:AL183)/5)/1000,0)</f>
        <v>519.51325591290777</v>
      </c>
      <c r="AH175" s="16">
        <f>IF((SUM('[1]Skog Ålder Underlag'!AI183:AM183)/5)&lt;&gt;"",(SUM('[1]Skog Ålder Underlag'!AI183:AM183)/5)/1000,0)</f>
        <v>495.99419969115468</v>
      </c>
      <c r="AI175" s="16">
        <f>IF((SUM('[1]Skog Ålder Underlag'!AJ183:AN183)/5)&lt;&gt;"",(SUM('[1]Skog Ålder Underlag'!AJ183:AN183)/5)/1000,0)</f>
        <v>486.63806632290948</v>
      </c>
      <c r="AJ175" s="16">
        <f>IF((SUM('[1]Skog Ålder Underlag'!AK183:AO183)/5)&lt;&gt;"",(SUM('[1]Skog Ålder Underlag'!AK183:AO183)/5)/1000,0)</f>
        <v>474.9925988307819</v>
      </c>
      <c r="AK175" s="16">
        <f>IF((SUM('[1]Skog Ålder Underlag'!AL183:AP183)/5)&lt;&gt;"",(SUM('[1]Skog Ålder Underlag'!AL183:AP183)/5)/1000,0)</f>
        <v>450.79166729345377</v>
      </c>
      <c r="AL175" s="16">
        <f>IF((SUM('[1]Skog Ålder Underlag'!AM183:AQ183)/5)&lt;&gt;"",(SUM('[1]Skog Ålder Underlag'!AM183:AQ183)/5)/1000,0)</f>
        <v>439.316147664575</v>
      </c>
      <c r="AM175" s="16">
        <f>IF((SUM('[1]Skog Ålder Underlag'!AN183:AR183)/5)&lt;&gt;"",(SUM('[1]Skog Ålder Underlag'!AN183:AR183)/5)/1000,0)</f>
        <v>438.17398977837047</v>
      </c>
      <c r="AN175" s="16">
        <f>IF((SUM('[1]Skog Ålder Underlag'!AO183:AS183)/5)&lt;&gt;"",(SUM('[1]Skog Ålder Underlag'!AO183:AS183)/5)/1000,0)</f>
        <v>411.36801728530168</v>
      </c>
      <c r="AO175" s="16">
        <f>IF((SUM('[1]Skog Ålder Underlag'!AP183:AT183)/5)&lt;&gt;"",(SUM('[1]Skog Ålder Underlag'!AP183:AT183)/5)/1000,0)</f>
        <v>388.7576749224371</v>
      </c>
      <c r="AP175" s="16">
        <f>IF((SUM('[1]Skog Ålder Underlag'!AQ183:AU183)/5)&lt;&gt;"",(SUM('[1]Skog Ålder Underlag'!AQ183:AU183)/5)/1000,0)</f>
        <v>379.2080013195627</v>
      </c>
      <c r="AQ175" s="16">
        <f>IF((SUM('[1]Skog Ålder Underlag'!AR183:AV183)/5)&lt;&gt;"",(SUM('[1]Skog Ålder Underlag'!AR183:AV183)/5)/1000,0)</f>
        <v>372.94015088853973</v>
      </c>
      <c r="AR175" s="16">
        <f>IF((SUM('[1]Skog Ålder Underlag'!AS183:AW183)/5)&lt;&gt;"",(SUM('[1]Skog Ålder Underlag'!AS183:AW183)/5)/1000,0)</f>
        <v>379.70641243967748</v>
      </c>
      <c r="AS175" s="16">
        <f>IF((SUM('[1]Skog Ålder Underlag'!AT183:AX183)/5)&lt;&gt;"",(SUM('[1]Skog Ålder Underlag'!AT183:AX183)/5)/1000,0)</f>
        <v>382.31357206772321</v>
      </c>
      <c r="AT175" s="16">
        <f>IF((SUM('[1]Skog Ålder Underlag'!AU183:AY183)/5)&lt;&gt;"",(SUM('[1]Skog Ålder Underlag'!AU183:AY183)/5)/1000,0)</f>
        <v>358.75648652904584</v>
      </c>
      <c r="AU175" s="16">
        <f>IF((SUM('[1]Skog Ålder Underlag'!AV183:AZ183)/5)&lt;&gt;"",(SUM('[1]Skog Ålder Underlag'!AV183:AZ183)/5)/1000,0)</f>
        <v>341.77714777024801</v>
      </c>
      <c r="AV175" s="16">
        <f>IF((SUM('[1]Skog Ålder Underlag'!AW183:BA183)/5)&lt;&gt;"",(SUM('[1]Skog Ålder Underlag'!AW183:BA183)/5)/1000,0)</f>
        <v>308.754963975419</v>
      </c>
      <c r="AW175" s="16">
        <f>IF((SUM('[1]Skog Ålder Underlag'!AX183:BB183)/5)&lt;&gt;"",(SUM('[1]Skog Ålder Underlag'!AX183:BB183)/5)/1000,0)</f>
        <v>305.81274897931524</v>
      </c>
      <c r="AX175" s="16">
        <f>IF((SUM('[1]Skog Ålder Underlag'!AY183:BC183)/5)&lt;&gt;"",(SUM('[1]Skog Ålder Underlag'!AY183:BC183)/5)/1000,0)</f>
        <v>297.42858878027312</v>
      </c>
      <c r="AY175" s="16">
        <f>IF((SUM('[1]Skog Ålder Underlag'!AZ183:BD183)/5)&lt;&gt;"",(SUM('[1]Skog Ålder Underlag'!AZ183:BD183)/5)/1000,0)</f>
        <v>309.93394201051365</v>
      </c>
      <c r="AZ175" s="16">
        <f>IF((SUM('[1]Skog Ålder Underlag'!BA183:BE183)/5)&lt;&gt;"",(SUM('[1]Skog Ålder Underlag'!BA183:BE183)/5)/1000,0)</f>
        <v>301.81974393107538</v>
      </c>
      <c r="BA175" s="16">
        <f>IF((SUM('[1]Skog Ålder Underlag'!BB183:BF183)/5)&lt;&gt;"",(SUM('[1]Skog Ålder Underlag'!BB183:BF183)/5)/1000,0)</f>
        <v>311.23224942391653</v>
      </c>
      <c r="BB175" s="16">
        <f>IF((SUM('[1]Skog Ålder Underlag'!BC183:BG183)/5)&lt;&gt;"",(SUM('[1]Skog Ålder Underlag'!BC183:BG183)/5)/1000,0)</f>
        <v>270.61934508683254</v>
      </c>
      <c r="BC175" s="16">
        <f>IF((SUM('[1]Skog Ålder Underlag'!BD183:BH183)/5)&lt;&gt;"",(SUM('[1]Skog Ålder Underlag'!BD183:BH183)/5)/1000,0)</f>
        <v>262.74989861635288</v>
      </c>
      <c r="BD175" s="16">
        <f>IF((SUM('[1]Skog Ålder Underlag'!BE183:BI183)/5)&lt;&gt;"",(SUM('[1]Skog Ålder Underlag'!BE183:BI183)/5)/1000,0)</f>
        <v>260.32793590407238</v>
      </c>
      <c r="BE175" s="16">
        <f>IF((SUM('[1]Skog Ålder Underlag'!BF183:BJ183)/5)&lt;&gt;"",(SUM('[1]Skog Ålder Underlag'!BF183:BJ183)/5)/1000,0)</f>
        <v>262.49662702432238</v>
      </c>
      <c r="BF175" s="16">
        <f>IF((SUM('[1]Skog Ålder Underlag'!BG183:BK183)/5)&lt;&gt;"",(SUM('[1]Skog Ålder Underlag'!BG183:BK183)/5)/1000,0)</f>
        <v>251.57175885471329</v>
      </c>
      <c r="BG175" s="16">
        <f>IF((SUM('[1]Skog Ålder Underlag'!BH183:BL183)/5)&lt;&gt;"",(SUM('[1]Skog Ålder Underlag'!BH183:BL183)/5)/1000,0)</f>
        <v>250.00484448365091</v>
      </c>
      <c r="BH175" s="16">
        <f>IF((SUM('[1]Skog Ålder Underlag'!BI183:BM183)/5)&lt;&gt;"",(SUM('[1]Skog Ålder Underlag'!BI183:BM183)/5)/1000,0)</f>
        <v>234.9713354523476</v>
      </c>
      <c r="BI175" s="16">
        <f>IF((SUM('[1]Skog Ålder Underlag'!BJ183:BN183)/5)&lt;&gt;"",(SUM('[1]Skog Ålder Underlag'!BJ183:BN183)/5)/1000,0)</f>
        <v>217.71398133876602</v>
      </c>
    </row>
    <row r="176" spans="1:61" s="7" customFormat="1" x14ac:dyDescent="0.25">
      <c r="A176" s="19"/>
      <c r="B176" s="18"/>
      <c r="C176" s="18"/>
      <c r="D176" s="17" t="s">
        <v>4</v>
      </c>
      <c r="E176" s="16">
        <f>IF('[1]Skog Ålder Underlag'!F184&lt;&gt;"",'[1]Skog Ålder Underlag'!F184/1000,0)</f>
        <v>467.51959097000054</v>
      </c>
      <c r="F176" s="16">
        <f>IF((SUM('[1]Skog Ålder Underlag'!G184:K184)/5)&lt;&gt;"",(SUM('[1]Skog Ålder Underlag'!G184:K184)/5)/1000,0)</f>
        <v>485.09161999999981</v>
      </c>
      <c r="G176" s="16">
        <f>IF((SUM('[1]Skog Ålder Underlag'!H184:L184)/5)&lt;&gt;"",(SUM('[1]Skog Ålder Underlag'!H184:L184)/5)/1000,0)</f>
        <v>491.45589999999982</v>
      </c>
      <c r="H176" s="16">
        <f>IF((SUM('[1]Skog Ålder Underlag'!I184:M184)/5)&lt;&gt;"",(SUM('[1]Skog Ålder Underlag'!I184:M184)/5)/1000,0)</f>
        <v>474.18987999999962</v>
      </c>
      <c r="I176" s="16">
        <f>IF((SUM('[1]Skog Ålder Underlag'!J184:N184)/5)&lt;&gt;"",(SUM('[1]Skog Ålder Underlag'!J184:N184)/5)/1000,0)</f>
        <v>441.24849999999964</v>
      </c>
      <c r="J176" s="16">
        <f>IF((SUM('[1]Skog Ålder Underlag'!K184:O184)/5)&lt;&gt;"",(SUM('[1]Skog Ålder Underlag'!K184:O184)/5)/1000,0)</f>
        <v>419.6924799999997</v>
      </c>
      <c r="K176" s="16">
        <f>IF((SUM('[1]Skog Ålder Underlag'!L184:P184)/5)&lt;&gt;"",(SUM('[1]Skog Ålder Underlag'!L184:P184)/5)/1000,0)</f>
        <v>388.66903999999988</v>
      </c>
      <c r="L176" s="16">
        <f>IF((SUM('[1]Skog Ålder Underlag'!M184:Q184)/5)&lt;&gt;"",(SUM('[1]Skog Ålder Underlag'!M184:Q184)/5)/1000,0)</f>
        <v>375.3654199999998</v>
      </c>
      <c r="M176" s="16">
        <f>IF((SUM('[1]Skog Ålder Underlag'!N184:R184)/5)&lt;&gt;"",(SUM('[1]Skog Ålder Underlag'!N184:R184)/5)/1000,0)</f>
        <v>372.81625999999989</v>
      </c>
      <c r="N176" s="16">
        <f>IF((SUM('[1]Skog Ålder Underlag'!O184:S184)/5)&lt;&gt;"",(SUM('[1]Skog Ålder Underlag'!O184:S184)/5)/1000,0)</f>
        <v>363.44639999999981</v>
      </c>
      <c r="O176" s="16">
        <f>IF((SUM('[1]Skog Ålder Underlag'!P184:T184)/5)&lt;&gt;"",(SUM('[1]Skog Ålder Underlag'!P184:T184)/5)/1000,0)</f>
        <v>407.75493999999958</v>
      </c>
      <c r="P176" s="16">
        <f>IF((SUM('[1]Skog Ålder Underlag'!Q184:U184)/5)&lt;&gt;"",(SUM('[1]Skog Ålder Underlag'!Q184:U184)/5)/1000,0)</f>
        <v>437.04467999999935</v>
      </c>
      <c r="Q176" s="16">
        <f>IF((SUM('[1]Skog Ålder Underlag'!R184:V184)/5)&lt;&gt;"",(SUM('[1]Skog Ålder Underlag'!R184:V184)/5)/1000,0)</f>
        <v>470.28045999999921</v>
      </c>
      <c r="R176" s="16">
        <f>IF((SUM('[1]Skog Ålder Underlag'!S184:W184)/5)&lt;&gt;"",(SUM('[1]Skog Ålder Underlag'!S184:W184)/5)/1000,0)</f>
        <v>495.88009999999906</v>
      </c>
      <c r="S176" s="16">
        <f>IF((SUM('[1]Skog Ålder Underlag'!T184:X184)/5)&lt;&gt;"",(SUM('[1]Skog Ålder Underlag'!T184:X184)/5)/1000,0)</f>
        <v>541.42425999999909</v>
      </c>
      <c r="T176" s="16">
        <f>IF((SUM('[1]Skog Ålder Underlag'!U184:Y184)/5)&lt;&gt;"",(SUM('[1]Skog Ålder Underlag'!U184:Y184)/5)/1000,0)</f>
        <v>534.78691999999944</v>
      </c>
      <c r="U176" s="16">
        <f>IF((SUM('[1]Skog Ålder Underlag'!V184:Z184)/5)&lt;&gt;"",(SUM('[1]Skog Ålder Underlag'!V184:Z184)/5)/1000,0)</f>
        <v>491.97791999999976</v>
      </c>
      <c r="V176" s="16">
        <f>IF((SUM('[1]Skog Ålder Underlag'!W184:AA184)/5)&lt;&gt;"",(SUM('[1]Skog Ålder Underlag'!W184:AA184)/5)/1000,0)</f>
        <v>478.84609999999992</v>
      </c>
      <c r="W176" s="16">
        <f>IF((SUM('[1]Skog Ålder Underlag'!X184:AB184)/5)&lt;&gt;"",(SUM('[1]Skog Ålder Underlag'!X184:AB184)/5)/1000,0)</f>
        <v>487.23605999999995</v>
      </c>
      <c r="X176" s="16">
        <f>IF((SUM('[1]Skog Ålder Underlag'!Y184:AC184)/5)&lt;&gt;"",(SUM('[1]Skog Ålder Underlag'!Y184:AC184)/5)/1000,0)</f>
        <v>484.36599999999999</v>
      </c>
      <c r="Y176" s="16">
        <f>IF((SUM('[1]Skog Ålder Underlag'!Z184:AD184)/5)&lt;&gt;"",(SUM('[1]Skog Ålder Underlag'!Z184:AD184)/5)/1000,0)</f>
        <v>490.86216000000002</v>
      </c>
      <c r="Z176" s="16">
        <f>IF((SUM('[1]Skog Ålder Underlag'!AA184:AE184)/5)&lt;&gt;"",(SUM('[1]Skog Ålder Underlag'!AA184:AE184)/5)/1000,0)</f>
        <v>546.28620000000001</v>
      </c>
      <c r="AA176" s="16">
        <f>IF((SUM('[1]Skog Ålder Underlag'!AB184:AF184)/5)&lt;&gt;"",(SUM('[1]Skog Ålder Underlag'!AB184:AF184)/5)/1000,0)</f>
        <v>532.14200000000005</v>
      </c>
      <c r="AB176" s="16">
        <f>IF((SUM('[1]Skog Ålder Underlag'!AC184:AG184)/5)&lt;&gt;"",(SUM('[1]Skog Ålder Underlag'!AC184:AG184)/5)/1000,0)</f>
        <v>516.36220000000003</v>
      </c>
      <c r="AC176" s="16">
        <f>IF((SUM('[1]Skog Ålder Underlag'!AD184:AH184)/5)&lt;&gt;"",(SUM('[1]Skog Ålder Underlag'!AD184:AH184)/5)/1000,0)</f>
        <v>509.78379999999999</v>
      </c>
      <c r="AD176" s="16">
        <f>IF((SUM('[1]Skog Ålder Underlag'!AE184:AI184)/5)&lt;&gt;"",(SUM('[1]Skog Ålder Underlag'!AE184:AI184)/5)/1000,0)</f>
        <v>472.68859999999995</v>
      </c>
      <c r="AE176" s="16">
        <f>IF((SUM('[1]Skog Ålder Underlag'!AF184:AJ184)/5)&lt;&gt;"",(SUM('[1]Skog Ålder Underlag'!AF184:AJ184)/5)/1000,0)</f>
        <v>471.02640000000002</v>
      </c>
      <c r="AF176" s="16">
        <f>IF((SUM('[1]Skog Ålder Underlag'!AG184:AK184)/5)&lt;&gt;"",(SUM('[1]Skog Ålder Underlag'!AG184:AK184)/5)/1000,0)</f>
        <v>508.01194108918139</v>
      </c>
      <c r="AG176" s="16">
        <f>IF((SUM('[1]Skog Ålder Underlag'!AH184:AL184)/5)&lt;&gt;"",(SUM('[1]Skog Ålder Underlag'!AH184:AL184)/5)/1000,0)</f>
        <v>514.78800526100406</v>
      </c>
      <c r="AH176" s="16">
        <f>IF((SUM('[1]Skog Ålder Underlag'!AI184:AM184)/5)&lt;&gt;"",(SUM('[1]Skog Ålder Underlag'!AI184:AM184)/5)/1000,0)</f>
        <v>525.94936502703672</v>
      </c>
      <c r="AI176" s="16">
        <f>IF((SUM('[1]Skog Ålder Underlag'!AJ184:AN184)/5)&lt;&gt;"",(SUM('[1]Skog Ålder Underlag'!AJ184:AN184)/5)/1000,0)</f>
        <v>558.69362915719194</v>
      </c>
      <c r="AJ176" s="16">
        <f>IF((SUM('[1]Skog Ålder Underlag'!AK184:AO184)/5)&lt;&gt;"",(SUM('[1]Skog Ålder Underlag'!AK184:AO184)/5)/1000,0)</f>
        <v>544.54112351116737</v>
      </c>
      <c r="AK176" s="16">
        <f>IF((SUM('[1]Skog Ålder Underlag'!AL184:AP184)/5)&lt;&gt;"",(SUM('[1]Skog Ålder Underlag'!AL184:AP184)/5)/1000,0)</f>
        <v>493.35125912869023</v>
      </c>
      <c r="AL176" s="16">
        <f>IF((SUM('[1]Skog Ålder Underlag'!AM184:AQ184)/5)&lt;&gt;"",(SUM('[1]Skog Ålder Underlag'!AM184:AQ184)/5)/1000,0)</f>
        <v>475.53717930607746</v>
      </c>
      <c r="AM176" s="16">
        <f>IF((SUM('[1]Skog Ålder Underlag'!AN184:AR184)/5)&lt;&gt;"",(SUM('[1]Skog Ålder Underlag'!AN184:AR184)/5)/1000,0)</f>
        <v>461.29335755698867</v>
      </c>
      <c r="AN176" s="16">
        <f>IF((SUM('[1]Skog Ålder Underlag'!AO184:AS184)/5)&lt;&gt;"",(SUM('[1]Skog Ålder Underlag'!AO184:AS184)/5)/1000,0)</f>
        <v>422.63088148831446</v>
      </c>
      <c r="AO176" s="16">
        <f>IF((SUM('[1]Skog Ålder Underlag'!AP184:AT184)/5)&lt;&gt;"",(SUM('[1]Skog Ålder Underlag'!AP184:AT184)/5)/1000,0)</f>
        <v>415.73066704262038</v>
      </c>
      <c r="AP176" s="16">
        <f>IF((SUM('[1]Skog Ålder Underlag'!AQ184:AU184)/5)&lt;&gt;"",(SUM('[1]Skog Ålder Underlag'!AQ184:AU184)/5)/1000,0)</f>
        <v>426.99759956841729</v>
      </c>
      <c r="AQ176" s="16">
        <f>IF((SUM('[1]Skog Ålder Underlag'!AR184:AV184)/5)&lt;&gt;"",(SUM('[1]Skog Ålder Underlag'!AR184:AV184)/5)/1000,0)</f>
        <v>442.65212280738075</v>
      </c>
      <c r="AR176" s="16">
        <f>IF((SUM('[1]Skog Ålder Underlag'!AS184:AW184)/5)&lt;&gt;"",(SUM('[1]Skog Ålder Underlag'!AS184:AW184)/5)/1000,0)</f>
        <v>447.42990614190342</v>
      </c>
      <c r="AS176" s="16">
        <f>IF((SUM('[1]Skog Ålder Underlag'!AT184:AX184)/5)&lt;&gt;"",(SUM('[1]Skog Ålder Underlag'!AT184:AX184)/5)/1000,0)</f>
        <v>471.22324141785856</v>
      </c>
      <c r="AT176" s="16">
        <f>IF((SUM('[1]Skog Ålder Underlag'!AU184:AY184)/5)&lt;&gt;"",(SUM('[1]Skog Ålder Underlag'!AU184:AY184)/5)/1000,0)</f>
        <v>487.45270467730347</v>
      </c>
      <c r="AU176" s="16">
        <f>IF((SUM('[1]Skog Ålder Underlag'!AV184:AZ184)/5)&lt;&gt;"",(SUM('[1]Skog Ålder Underlag'!AV184:AZ184)/5)/1000,0)</f>
        <v>487.85481887190667</v>
      </c>
      <c r="AV176" s="16">
        <f>IF((SUM('[1]Skog Ålder Underlag'!AW184:BA184)/5)&lt;&gt;"",(SUM('[1]Skog Ålder Underlag'!AW184:BA184)/5)/1000,0)</f>
        <v>472.92423127433659</v>
      </c>
      <c r="AW176" s="16">
        <f>IF((SUM('[1]Skog Ålder Underlag'!AX184:BB184)/5)&lt;&gt;"",(SUM('[1]Skog Ålder Underlag'!AX184:BB184)/5)/1000,0)</f>
        <v>456.43329055104624</v>
      </c>
      <c r="AX176" s="16">
        <f>IF((SUM('[1]Skog Ålder Underlag'!AY184:BC184)/5)&lt;&gt;"",(SUM('[1]Skog Ålder Underlag'!AY184:BC184)/5)/1000,0)</f>
        <v>447.56061920036905</v>
      </c>
      <c r="AY176" s="16">
        <f>IF((SUM('[1]Skog Ålder Underlag'!AZ184:BD184)/5)&lt;&gt;"",(SUM('[1]Skog Ålder Underlag'!AZ184:BD184)/5)/1000,0)</f>
        <v>422.6055969711897</v>
      </c>
      <c r="AZ176" s="16">
        <f>IF((SUM('[1]Skog Ålder Underlag'!BA184:BE184)/5)&lt;&gt;"",(SUM('[1]Skog Ålder Underlag'!BA184:BE184)/5)/1000,0)</f>
        <v>425.46289613186644</v>
      </c>
      <c r="BA176" s="16">
        <f>IF((SUM('[1]Skog Ålder Underlag'!BB184:BF184)/5)&lt;&gt;"",(SUM('[1]Skog Ålder Underlag'!BB184:BF184)/5)/1000,0)</f>
        <v>438.75198270306737</v>
      </c>
      <c r="BB176" s="16">
        <f>IF((SUM('[1]Skog Ålder Underlag'!BC184:BG184)/5)&lt;&gt;"",(SUM('[1]Skog Ålder Underlag'!BC184:BG184)/5)/1000,0)</f>
        <v>434.55899451034628</v>
      </c>
      <c r="BC176" s="16">
        <f>IF((SUM('[1]Skog Ålder Underlag'!BD184:BH184)/5)&lt;&gt;"",(SUM('[1]Skog Ålder Underlag'!BD184:BH184)/5)/1000,0)</f>
        <v>426.52247980997862</v>
      </c>
      <c r="BD176" s="16">
        <f>IF((SUM('[1]Skog Ålder Underlag'!BE184:BI184)/5)&lt;&gt;"",(SUM('[1]Skog Ålder Underlag'!BE184:BI184)/5)/1000,0)</f>
        <v>423.04608108080942</v>
      </c>
      <c r="BE176" s="16">
        <f>IF((SUM('[1]Skog Ålder Underlag'!BF184:BJ184)/5)&lt;&gt;"",(SUM('[1]Skog Ålder Underlag'!BF184:BJ184)/5)/1000,0)</f>
        <v>440.21520388484385</v>
      </c>
      <c r="BF176" s="16">
        <f>IF((SUM('[1]Skog Ålder Underlag'!BG184:BK184)/5)&lt;&gt;"",(SUM('[1]Skog Ålder Underlag'!BG184:BK184)/5)/1000,0)</f>
        <v>432.72114675892516</v>
      </c>
      <c r="BG176" s="16">
        <f>IF((SUM('[1]Skog Ålder Underlag'!BH184:BL184)/5)&lt;&gt;"",(SUM('[1]Skog Ålder Underlag'!BH184:BL184)/5)/1000,0)</f>
        <v>443.05350879957024</v>
      </c>
      <c r="BH176" s="16">
        <f>IF((SUM('[1]Skog Ålder Underlag'!BI184:BM184)/5)&lt;&gt;"",(SUM('[1]Skog Ålder Underlag'!BI184:BM184)/5)/1000,0)</f>
        <v>455.98161173472107</v>
      </c>
      <c r="BI176" s="16">
        <f>IF((SUM('[1]Skog Ålder Underlag'!BJ184:BN184)/5)&lt;&gt;"",(SUM('[1]Skog Ålder Underlag'!BJ184:BN184)/5)/1000,0)</f>
        <v>457.38761897622965</v>
      </c>
    </row>
    <row r="177" spans="1:61" s="7" customFormat="1" x14ac:dyDescent="0.25">
      <c r="A177" s="19"/>
      <c r="B177" s="18"/>
      <c r="C177" s="18"/>
      <c r="D177" s="17" t="s">
        <v>3</v>
      </c>
      <c r="E177" s="16">
        <f>IF('[1]Skog Ålder Underlag'!F185&lt;&gt;"",'[1]Skog Ålder Underlag'!F185/1000,0)</f>
        <v>846.40904741000077</v>
      </c>
      <c r="F177" s="16">
        <f>IF((SUM('[1]Skog Ålder Underlag'!G185:K185)/5)&lt;&gt;"",(SUM('[1]Skog Ålder Underlag'!G185:K185)/5)/1000,0)</f>
        <v>541.16472000000033</v>
      </c>
      <c r="G177" s="16">
        <f>IF((SUM('[1]Skog Ålder Underlag'!H185:L185)/5)&lt;&gt;"",(SUM('[1]Skog Ålder Underlag'!H185:L185)/5)/1000,0)</f>
        <v>581.49738000000025</v>
      </c>
      <c r="H177" s="16">
        <f>IF((SUM('[1]Skog Ålder Underlag'!I185:M185)/5)&lt;&gt;"",(SUM('[1]Skog Ålder Underlag'!I185:M185)/5)/1000,0)</f>
        <v>565.78232000000003</v>
      </c>
      <c r="I177" s="16">
        <f>IF((SUM('[1]Skog Ålder Underlag'!J185:N185)/5)&lt;&gt;"",(SUM('[1]Skog Ålder Underlag'!J185:N185)/5)/1000,0)</f>
        <v>574.66210000000024</v>
      </c>
      <c r="J177" s="16">
        <f>IF((SUM('[1]Skog Ålder Underlag'!K185:O185)/5)&lt;&gt;"",(SUM('[1]Skog Ålder Underlag'!K185:O185)/5)/1000,0)</f>
        <v>491.72157999999951</v>
      </c>
      <c r="K177" s="16">
        <f>IF((SUM('[1]Skog Ålder Underlag'!L185:P185)/5)&lt;&gt;"",(SUM('[1]Skog Ålder Underlag'!L185:P185)/5)/1000,0)</f>
        <v>435.48877999999991</v>
      </c>
      <c r="L177" s="16">
        <f>IF((SUM('[1]Skog Ålder Underlag'!M185:Q185)/5)&lt;&gt;"",(SUM('[1]Skog Ålder Underlag'!M185:Q185)/5)/1000,0)</f>
        <v>380.19100000000014</v>
      </c>
      <c r="M177" s="16">
        <f>IF((SUM('[1]Skog Ålder Underlag'!N185:R185)/5)&lt;&gt;"",(SUM('[1]Skog Ålder Underlag'!N185:R185)/5)/1000,0)</f>
        <v>402.75318000000033</v>
      </c>
      <c r="N177" s="16">
        <f>IF((SUM('[1]Skog Ålder Underlag'!O185:S185)/5)&lt;&gt;"",(SUM('[1]Skog Ålder Underlag'!O185:S185)/5)/1000,0)</f>
        <v>416.22090000000048</v>
      </c>
      <c r="O177" s="16">
        <f>IF((SUM('[1]Skog Ålder Underlag'!P185:T185)/5)&lt;&gt;"",(SUM('[1]Skog Ålder Underlag'!P185:T185)/5)/1000,0)</f>
        <v>406.74290000000047</v>
      </c>
      <c r="P177" s="16">
        <f>IF((SUM('[1]Skog Ålder Underlag'!Q185:U185)/5)&lt;&gt;"",(SUM('[1]Skog Ålder Underlag'!Q185:U185)/5)/1000,0)</f>
        <v>409.96434000000016</v>
      </c>
      <c r="Q177" s="16">
        <f>IF((SUM('[1]Skog Ålder Underlag'!R185:V185)/5)&lt;&gt;"",(SUM('[1]Skog Ålder Underlag'!R185:V185)/5)/1000,0)</f>
        <v>411.49074000000013</v>
      </c>
      <c r="R177" s="16">
        <f>IF((SUM('[1]Skog Ålder Underlag'!S185:W185)/5)&lt;&gt;"",(SUM('[1]Skog Ålder Underlag'!S185:W185)/5)/1000,0)</f>
        <v>377.32781999999986</v>
      </c>
      <c r="S177" s="16">
        <f>IF((SUM('[1]Skog Ålder Underlag'!T185:X185)/5)&lt;&gt;"",(SUM('[1]Skog Ålder Underlag'!T185:X185)/5)/1000,0)</f>
        <v>322.65483999999975</v>
      </c>
      <c r="T177" s="16">
        <f>IF((SUM('[1]Skog Ålder Underlag'!U185:Y185)/5)&lt;&gt;"",(SUM('[1]Skog Ålder Underlag'!U185:Y185)/5)/1000,0)</f>
        <v>305.88641999999982</v>
      </c>
      <c r="U177" s="16">
        <f>IF((SUM('[1]Skog Ålder Underlag'!V185:Z185)/5)&lt;&gt;"",(SUM('[1]Skog Ålder Underlag'!V185:Z185)/5)/1000,0)</f>
        <v>315.34485999999993</v>
      </c>
      <c r="V177" s="16">
        <f>IF((SUM('[1]Skog Ålder Underlag'!W185:AA185)/5)&lt;&gt;"",(SUM('[1]Skog Ålder Underlag'!W185:AA185)/5)/1000,0)</f>
        <v>308.92955999999992</v>
      </c>
      <c r="W177" s="16">
        <f>IF((SUM('[1]Skog Ålder Underlag'!X185:AB185)/5)&lt;&gt;"",(SUM('[1]Skog Ålder Underlag'!X185:AB185)/5)/1000,0)</f>
        <v>303.37288000000001</v>
      </c>
      <c r="X177" s="16">
        <f>IF((SUM('[1]Skog Ålder Underlag'!Y185:AC185)/5)&lt;&gt;"",(SUM('[1]Skog Ålder Underlag'!Y185:AC185)/5)/1000,0)</f>
        <v>296.43513999999993</v>
      </c>
      <c r="Y177" s="16">
        <f>IF((SUM('[1]Skog Ålder Underlag'!Z185:AD185)/5)&lt;&gt;"",(SUM('[1]Skog Ålder Underlag'!Z185:AD185)/5)/1000,0)</f>
        <v>313.80793999999992</v>
      </c>
      <c r="Z177" s="16">
        <f>IF((SUM('[1]Skog Ålder Underlag'!AA185:AE185)/5)&lt;&gt;"",(SUM('[1]Skog Ålder Underlag'!AA185:AE185)/5)/1000,0)</f>
        <v>283.37099999999998</v>
      </c>
      <c r="AA177" s="16">
        <f>IF((SUM('[1]Skog Ålder Underlag'!AB185:AF185)/5)&lt;&gt;"",(SUM('[1]Skog Ålder Underlag'!AB185:AF185)/5)/1000,0)</f>
        <v>269.67779999999999</v>
      </c>
      <c r="AB177" s="16">
        <f>IF((SUM('[1]Skog Ålder Underlag'!AC185:AG185)/5)&lt;&gt;"",(SUM('[1]Skog Ålder Underlag'!AC185:AG185)/5)/1000,0)</f>
        <v>245.88200000000001</v>
      </c>
      <c r="AC177" s="16">
        <f>IF((SUM('[1]Skog Ålder Underlag'!AD185:AH185)/5)&lt;&gt;"",(SUM('[1]Skog Ålder Underlag'!AD185:AH185)/5)/1000,0)</f>
        <v>238.02339999999998</v>
      </c>
      <c r="AD177" s="16">
        <f>IF((SUM('[1]Skog Ålder Underlag'!AE185:AI185)/5)&lt;&gt;"",(SUM('[1]Skog Ålder Underlag'!AE185:AI185)/5)/1000,0)</f>
        <v>224.7654</v>
      </c>
      <c r="AE177" s="16">
        <f>IF((SUM('[1]Skog Ålder Underlag'!AF185:AJ185)/5)&lt;&gt;"",(SUM('[1]Skog Ålder Underlag'!AF185:AJ185)/5)/1000,0)</f>
        <v>208.97579999999999</v>
      </c>
      <c r="AF177" s="16">
        <f>IF((SUM('[1]Skog Ålder Underlag'!AG185:AK185)/5)&lt;&gt;"",(SUM('[1]Skog Ålder Underlag'!AG185:AK185)/5)/1000,0)</f>
        <v>205.72112186152498</v>
      </c>
      <c r="AG177" s="16">
        <f>IF((SUM('[1]Skog Ålder Underlag'!AH185:AL185)/5)&lt;&gt;"",(SUM('[1]Skog Ålder Underlag'!AH185:AL185)/5)/1000,0)</f>
        <v>209.68543275384482</v>
      </c>
      <c r="AH177" s="16">
        <f>IF((SUM('[1]Skog Ålder Underlag'!AI185:AM185)/5)&lt;&gt;"",(SUM('[1]Skog Ålder Underlag'!AI185:AM185)/5)/1000,0)</f>
        <v>216.08811721410788</v>
      </c>
      <c r="AI177" s="16">
        <f>IF((SUM('[1]Skog Ålder Underlag'!AJ185:AN185)/5)&lt;&gt;"",(SUM('[1]Skog Ålder Underlag'!AJ185:AN185)/5)/1000,0)</f>
        <v>210.27087859471493</v>
      </c>
      <c r="AJ177" s="16">
        <f>IF((SUM('[1]Skog Ålder Underlag'!AK185:AO185)/5)&lt;&gt;"",(SUM('[1]Skog Ålder Underlag'!AK185:AO185)/5)/1000,0)</f>
        <v>182.10055384205754</v>
      </c>
      <c r="AK177" s="16">
        <f>IF((SUM('[1]Skog Ålder Underlag'!AL185:AP185)/5)&lt;&gt;"",(SUM('[1]Skog Ålder Underlag'!AL185:AP185)/5)/1000,0)</f>
        <v>177.10398849613196</v>
      </c>
      <c r="AL177" s="16">
        <f>IF((SUM('[1]Skog Ålder Underlag'!AM185:AQ185)/5)&lt;&gt;"",(SUM('[1]Skog Ålder Underlag'!AM185:AQ185)/5)/1000,0)</f>
        <v>171.721833838804</v>
      </c>
      <c r="AM177" s="16">
        <f>IF((SUM('[1]Skog Ålder Underlag'!AN185:AR185)/5)&lt;&gt;"",(SUM('[1]Skog Ålder Underlag'!AN185:AR185)/5)/1000,0)</f>
        <v>154.7710541782921</v>
      </c>
      <c r="AN177" s="16">
        <f>IF((SUM('[1]Skog Ålder Underlag'!AO185:AS185)/5)&lt;&gt;"",(SUM('[1]Skog Ålder Underlag'!AO185:AS185)/5)/1000,0)</f>
        <v>142.0291548534934</v>
      </c>
      <c r="AO177" s="16">
        <f>IF((SUM('[1]Skog Ålder Underlag'!AP185:AT185)/5)&lt;&gt;"",(SUM('[1]Skog Ålder Underlag'!AP185:AT185)/5)/1000,0)</f>
        <v>166.03508006995645</v>
      </c>
      <c r="AP177" s="16">
        <f>IF((SUM('[1]Skog Ålder Underlag'!AQ185:AU185)/5)&lt;&gt;"",(SUM('[1]Skog Ålder Underlag'!AQ185:AU185)/5)/1000,0)</f>
        <v>163.69793001300675</v>
      </c>
      <c r="AQ177" s="16">
        <f>IF((SUM('[1]Skog Ålder Underlag'!AR185:AV185)/5)&lt;&gt;"",(SUM('[1]Skog Ålder Underlag'!AR185:AV185)/5)/1000,0)</f>
        <v>162.77693361463776</v>
      </c>
      <c r="AR177" s="16">
        <f>IF((SUM('[1]Skog Ålder Underlag'!AS185:AW185)/5)&lt;&gt;"",(SUM('[1]Skog Ålder Underlag'!AS185:AW185)/5)/1000,0)</f>
        <v>161.53080860470291</v>
      </c>
      <c r="AS177" s="16">
        <f>IF((SUM('[1]Skog Ålder Underlag'!AT185:AX185)/5)&lt;&gt;"",(SUM('[1]Skog Ålder Underlag'!AT185:AX185)/5)/1000,0)</f>
        <v>152.34034971963416</v>
      </c>
      <c r="AT177" s="16">
        <f>IF((SUM('[1]Skog Ålder Underlag'!AU185:AY185)/5)&lt;&gt;"",(SUM('[1]Skog Ålder Underlag'!AU185:AY185)/5)/1000,0)</f>
        <v>140.11502710316742</v>
      </c>
      <c r="AU177" s="16">
        <f>IF((SUM('[1]Skog Ålder Underlag'!AV185:AZ185)/5)&lt;&gt;"",(SUM('[1]Skog Ålder Underlag'!AV185:AZ185)/5)/1000,0)</f>
        <v>137.94549243737063</v>
      </c>
      <c r="AV177" s="16">
        <f>IF((SUM('[1]Skog Ålder Underlag'!AW185:BA185)/5)&lt;&gt;"",(SUM('[1]Skog Ålder Underlag'!AW185:BA185)/5)/1000,0)</f>
        <v>153.8850715305023</v>
      </c>
      <c r="AW177" s="16">
        <f>IF((SUM('[1]Skog Ålder Underlag'!AX185:BB185)/5)&lt;&gt;"",(SUM('[1]Skog Ålder Underlag'!AX185:BB185)/5)/1000,0)</f>
        <v>152.86071750200836</v>
      </c>
      <c r="AX177" s="16">
        <f>IF((SUM('[1]Skog Ålder Underlag'!AY185:BC185)/5)&lt;&gt;"",(SUM('[1]Skog Ålder Underlag'!AY185:BC185)/5)/1000,0)</f>
        <v>156.96109855730339</v>
      </c>
      <c r="AY177" s="16">
        <f>IF((SUM('[1]Skog Ålder Underlag'!AZ185:BD185)/5)&lt;&gt;"",(SUM('[1]Skog Ålder Underlag'!AZ185:BD185)/5)/1000,0)</f>
        <v>169.00737617414038</v>
      </c>
      <c r="AZ177" s="16">
        <f>IF((SUM('[1]Skog Ålder Underlag'!BA185:BE185)/5)&lt;&gt;"",(SUM('[1]Skog Ålder Underlag'!BA185:BE185)/5)/1000,0)</f>
        <v>186.51664688090045</v>
      </c>
      <c r="BA177" s="16">
        <f>IF((SUM('[1]Skog Ålder Underlag'!BB185:BF185)/5)&lt;&gt;"",(SUM('[1]Skog Ålder Underlag'!BB185:BF185)/5)/1000,0)</f>
        <v>165.60865063834419</v>
      </c>
      <c r="BB177" s="16">
        <f>IF((SUM('[1]Skog Ålder Underlag'!BC185:BG185)/5)&lt;&gt;"",(SUM('[1]Skog Ålder Underlag'!BC185:BG185)/5)/1000,0)</f>
        <v>170.60093271868192</v>
      </c>
      <c r="BC177" s="16">
        <f>IF((SUM('[1]Skog Ålder Underlag'!BD185:BH185)/5)&lt;&gt;"",(SUM('[1]Skog Ålder Underlag'!BD185:BH185)/5)/1000,0)</f>
        <v>192.51869808536085</v>
      </c>
      <c r="BD177" s="16">
        <f>IF((SUM('[1]Skog Ålder Underlag'!BE185:BI185)/5)&lt;&gt;"",(SUM('[1]Skog Ålder Underlag'!BE185:BI185)/5)/1000,0)</f>
        <v>196.34596726115697</v>
      </c>
      <c r="BE177" s="16">
        <f>IF((SUM('[1]Skog Ålder Underlag'!BF185:BJ185)/5)&lt;&gt;"",(SUM('[1]Skog Ålder Underlag'!BF185:BJ185)/5)/1000,0)</f>
        <v>198.13662846949521</v>
      </c>
      <c r="BF177" s="16">
        <f>IF((SUM('[1]Skog Ålder Underlag'!BG185:BK185)/5)&lt;&gt;"",(SUM('[1]Skog Ålder Underlag'!BG185:BK185)/5)/1000,0)</f>
        <v>201.70187885605026</v>
      </c>
      <c r="BG177" s="16">
        <f>IF((SUM('[1]Skog Ålder Underlag'!BH185:BL185)/5)&lt;&gt;"",(SUM('[1]Skog Ålder Underlag'!BH185:BL185)/5)/1000,0)</f>
        <v>203.87561887146421</v>
      </c>
      <c r="BH177" s="16">
        <f>IF((SUM('[1]Skog Ålder Underlag'!BI185:BM185)/5)&lt;&gt;"",(SUM('[1]Skog Ålder Underlag'!BI185:BM185)/5)/1000,0)</f>
        <v>199.59500878493691</v>
      </c>
      <c r="BI177" s="16">
        <f>IF((SUM('[1]Skog Ålder Underlag'!BJ185:BN185)/5)&lt;&gt;"",(SUM('[1]Skog Ålder Underlag'!BJ185:BN185)/5)/1000,0)</f>
        <v>223.06656174995084</v>
      </c>
    </row>
    <row r="178" spans="1:61" s="7" customFormat="1" x14ac:dyDescent="0.25">
      <c r="A178" s="23" t="s">
        <v>15</v>
      </c>
      <c r="B178" s="22"/>
      <c r="C178" s="22"/>
      <c r="D178" s="21" t="s">
        <v>10</v>
      </c>
      <c r="E178" s="20">
        <f>E162+E170</f>
        <v>794.59896666499981</v>
      </c>
      <c r="F178" s="20">
        <f>F162+F170</f>
        <v>860.75771999999961</v>
      </c>
      <c r="G178" s="20">
        <f>G162+G170</f>
        <v>877.37245999999948</v>
      </c>
      <c r="H178" s="20">
        <f>H162+H170</f>
        <v>954.29683999999975</v>
      </c>
      <c r="I178" s="20">
        <f>I162+I170</f>
        <v>1022.1004799999997</v>
      </c>
      <c r="J178" s="20">
        <f>J162+J170</f>
        <v>1103.9798200000002</v>
      </c>
      <c r="K178" s="20">
        <f>K162+K170</f>
        <v>1173.7844400000004</v>
      </c>
      <c r="L178" s="20">
        <f>L162+L170</f>
        <v>1245.4416000000001</v>
      </c>
      <c r="M178" s="20">
        <f>M162+M170</f>
        <v>1266.8677000000002</v>
      </c>
      <c r="N178" s="20">
        <f>N162+N170</f>
        <v>1285.0046200000011</v>
      </c>
      <c r="O178" s="20">
        <f>O162+O170</f>
        <v>1260.8305600000003</v>
      </c>
      <c r="P178" s="20">
        <f>P162+P170</f>
        <v>1284.9687400000003</v>
      </c>
      <c r="Q178" s="20">
        <f>Q162+Q170</f>
        <v>1290.2552400000009</v>
      </c>
      <c r="R178" s="20">
        <f>R162+R170</f>
        <v>1320.8596600000001</v>
      </c>
      <c r="S178" s="20">
        <f>S162+S170</f>
        <v>1356.0088999999996</v>
      </c>
      <c r="T178" s="20">
        <f>T162+T170</f>
        <v>1438.4031999999997</v>
      </c>
      <c r="U178" s="20">
        <f>U162+U170</f>
        <v>1534.3610800000001</v>
      </c>
      <c r="V178" s="20">
        <f>V162+V170</f>
        <v>1558.3597200000002</v>
      </c>
      <c r="W178" s="20">
        <f>W162+W170</f>
        <v>1552.6925800000004</v>
      </c>
      <c r="X178" s="20">
        <f>X162+X170</f>
        <v>1559.2674800000004</v>
      </c>
      <c r="Y178" s="20">
        <f>Y162+Y170</f>
        <v>1462.2404400000005</v>
      </c>
      <c r="Z178" s="20">
        <f>Z162+Z170</f>
        <v>1354.5917999999999</v>
      </c>
      <c r="AA178" s="20">
        <f>AA162+AA170</f>
        <v>1330.4168</v>
      </c>
      <c r="AB178" s="20">
        <f>AB162+AB170</f>
        <v>1354.6817999999998</v>
      </c>
      <c r="AC178" s="20">
        <f>AC162+AC170</f>
        <v>1395.9555999999998</v>
      </c>
      <c r="AD178" s="20">
        <f>AD162+AD170</f>
        <v>1507.3458000000001</v>
      </c>
      <c r="AE178" s="20">
        <f>AE162+AE170</f>
        <v>1545.1407999999999</v>
      </c>
      <c r="AF178" s="20">
        <f>AF162+AF170</f>
        <v>1564.0535473702482</v>
      </c>
      <c r="AG178" s="20">
        <f>AG162+AG170</f>
        <v>1614.5887824841202</v>
      </c>
      <c r="AH178" s="20">
        <f>AH162+AH170</f>
        <v>1618.5403425998447</v>
      </c>
      <c r="AI178" s="20">
        <f>AI162+AI170</f>
        <v>1607.95605057682</v>
      </c>
      <c r="AJ178" s="20">
        <f>AJ162+AJ170</f>
        <v>1617.9800791299185</v>
      </c>
      <c r="AK178" s="20">
        <f>AK162+AK170</f>
        <v>1675.2577094075086</v>
      </c>
      <c r="AL178" s="20">
        <f>AL162+AL170</f>
        <v>1670.2673123167604</v>
      </c>
      <c r="AM178" s="20">
        <f>AM162+AM170</f>
        <v>1659.2484153076484</v>
      </c>
      <c r="AN178" s="20">
        <f>AN162+AN170</f>
        <v>1657.7864364769684</v>
      </c>
      <c r="AO178" s="20">
        <f>AO162+AO170</f>
        <v>1675.8125751467014</v>
      </c>
      <c r="AP178" s="20">
        <f>AP162+AP170</f>
        <v>1605.6896434398063</v>
      </c>
      <c r="AQ178" s="20">
        <f>AQ162+AQ170</f>
        <v>1549.8362856583469</v>
      </c>
      <c r="AR178" s="20">
        <f>AR162+AR170</f>
        <v>1527.0946692575899</v>
      </c>
      <c r="AS178" s="20">
        <f>AS162+AS170</f>
        <v>1487.1273264904221</v>
      </c>
      <c r="AT178" s="20">
        <f>AT162+AT170</f>
        <v>1482.0905535061179</v>
      </c>
      <c r="AU178" s="20">
        <f>AU162+AU170</f>
        <v>1498.6071075465134</v>
      </c>
      <c r="AV178" s="20">
        <f>AV162+AV170</f>
        <v>1519.6698669329448</v>
      </c>
      <c r="AW178" s="20">
        <f>AW162+AW170</f>
        <v>1500.6503188230804</v>
      </c>
      <c r="AX178" s="20">
        <f>AX162+AX170</f>
        <v>1504.8290111607353</v>
      </c>
      <c r="AY178" s="20">
        <f>AY162+AY170</f>
        <v>1448.8286337368504</v>
      </c>
      <c r="AZ178" s="20">
        <f>AZ162+AZ170</f>
        <v>1435.888633229788</v>
      </c>
      <c r="BA178" s="20">
        <f>BA162+BA170</f>
        <v>1394.5972822297242</v>
      </c>
      <c r="BB178" s="20">
        <f>BB162+BB170</f>
        <v>1367.791411527237</v>
      </c>
      <c r="BC178" s="20">
        <f>BC162+BC170</f>
        <v>1329.7000145663101</v>
      </c>
      <c r="BD178" s="20">
        <f>BD162+BD170</f>
        <v>1299.7222405587347</v>
      </c>
      <c r="BE178" s="20">
        <f>BE162+BE170</f>
        <v>1306.2455081421676</v>
      </c>
      <c r="BF178" s="20">
        <f>BF162+BF170</f>
        <v>1283.78468009735</v>
      </c>
      <c r="BG178" s="20">
        <f>BG162+BG170</f>
        <v>1253.4557326162771</v>
      </c>
      <c r="BH178" s="20">
        <f>BH162+BH170</f>
        <v>1191.7996414360741</v>
      </c>
      <c r="BI178" s="20">
        <f>BI162+BI170</f>
        <v>1154.524267762848</v>
      </c>
    </row>
    <row r="179" spans="1:61" s="7" customFormat="1" x14ac:dyDescent="0.25">
      <c r="A179" s="19"/>
      <c r="B179" s="18"/>
      <c r="C179" s="18"/>
      <c r="D179" s="17" t="s">
        <v>9</v>
      </c>
      <c r="E179" s="16">
        <f>E163+E171</f>
        <v>734.015156259999</v>
      </c>
      <c r="F179" s="16">
        <f>F163+F171</f>
        <v>636.12991999999974</v>
      </c>
      <c r="G179" s="16">
        <f>G163+G171</f>
        <v>577.43907999999965</v>
      </c>
      <c r="H179" s="16">
        <f>H163+H171</f>
        <v>602.28099999999972</v>
      </c>
      <c r="I179" s="16">
        <f>I163+I171</f>
        <v>611.22767999999974</v>
      </c>
      <c r="J179" s="16">
        <f>J163+J171</f>
        <v>639.95235999999966</v>
      </c>
      <c r="K179" s="16">
        <f>K163+K171</f>
        <v>664.15689999999972</v>
      </c>
      <c r="L179" s="16">
        <f>L163+L171</f>
        <v>642.94787999999971</v>
      </c>
      <c r="M179" s="16">
        <f>M163+M171</f>
        <v>661.52757999999994</v>
      </c>
      <c r="N179" s="16">
        <f>N163+N171</f>
        <v>653.97320000000013</v>
      </c>
      <c r="O179" s="16">
        <f>O163+O171</f>
        <v>652.52990000000023</v>
      </c>
      <c r="P179" s="16">
        <f>P163+P171</f>
        <v>663.06158000000005</v>
      </c>
      <c r="Q179" s="16">
        <f>Q163+Q171</f>
        <v>659.13166000000001</v>
      </c>
      <c r="R179" s="16">
        <f>R163+R171</f>
        <v>631.3492399999999</v>
      </c>
      <c r="S179" s="16">
        <f>S163+S171</f>
        <v>587.62490000000003</v>
      </c>
      <c r="T179" s="16">
        <f>T163+T171</f>
        <v>534.49717999999996</v>
      </c>
      <c r="U179" s="16">
        <f>U163+U171</f>
        <v>486.34429999999986</v>
      </c>
      <c r="V179" s="16">
        <f>V163+V171</f>
        <v>489.25371999999999</v>
      </c>
      <c r="W179" s="16">
        <f>W163+W171</f>
        <v>488.63435999999996</v>
      </c>
      <c r="X179" s="16">
        <f>X163+X171</f>
        <v>536.35457999999994</v>
      </c>
      <c r="Y179" s="16">
        <f>Y163+Y171</f>
        <v>561.77063999999996</v>
      </c>
      <c r="Z179" s="16">
        <f>Z163+Z171</f>
        <v>581.3886</v>
      </c>
      <c r="AA179" s="16">
        <f>AA163+AA171</f>
        <v>600.62</v>
      </c>
      <c r="AB179" s="16">
        <f>AB163+AB171</f>
        <v>615.62720000000002</v>
      </c>
      <c r="AC179" s="16">
        <f>AC163+AC171</f>
        <v>641.9366</v>
      </c>
      <c r="AD179" s="16">
        <f>AD163+AD171</f>
        <v>669.8442</v>
      </c>
      <c r="AE179" s="16">
        <f>AE163+AE171</f>
        <v>720.96280000000002</v>
      </c>
      <c r="AF179" s="16">
        <f>AF163+AF171</f>
        <v>726.0277239629595</v>
      </c>
      <c r="AG179" s="16">
        <f>AG163+AG171</f>
        <v>772.38613143392854</v>
      </c>
      <c r="AH179" s="16">
        <f>AH163+AH171</f>
        <v>813.44267366223676</v>
      </c>
      <c r="AI179" s="16">
        <f>AI163+AI171</f>
        <v>874.95227996055087</v>
      </c>
      <c r="AJ179" s="16">
        <f>AJ163+AJ171</f>
        <v>887.78826812574277</v>
      </c>
      <c r="AK179" s="16">
        <f>AK163+AK171</f>
        <v>940.45777904661031</v>
      </c>
      <c r="AL179" s="16">
        <f>AL163+AL171</f>
        <v>996.89761950860725</v>
      </c>
      <c r="AM179" s="16">
        <f>AM163+AM171</f>
        <v>1040.7939513133308</v>
      </c>
      <c r="AN179" s="16">
        <f>AN163+AN171</f>
        <v>1044.3964262355339</v>
      </c>
      <c r="AO179" s="16">
        <f>AO163+AO171</f>
        <v>1090.8623520500846</v>
      </c>
      <c r="AP179" s="16">
        <f>AP163+AP171</f>
        <v>1093.2424557685517</v>
      </c>
      <c r="AQ179" s="16">
        <f>AQ163+AQ171</f>
        <v>1027.1154082988048</v>
      </c>
      <c r="AR179" s="16">
        <f>AR163+AR171</f>
        <v>1018.0205457812499</v>
      </c>
      <c r="AS179" s="16">
        <f>AS163+AS171</f>
        <v>1068.4080940566901</v>
      </c>
      <c r="AT179" s="16">
        <f>AT163+AT171</f>
        <v>1054.7948135660324</v>
      </c>
      <c r="AU179" s="16">
        <f>AU163+AU171</f>
        <v>1084.5949580071065</v>
      </c>
      <c r="AV179" s="16">
        <f>AV163+AV171</f>
        <v>1135.1286185744641</v>
      </c>
      <c r="AW179" s="16">
        <f>AW163+AW171</f>
        <v>1134.873580253626</v>
      </c>
      <c r="AX179" s="16">
        <f>AX163+AX171</f>
        <v>1124.0146602676098</v>
      </c>
      <c r="AY179" s="16">
        <f>AY163+AY171</f>
        <v>1171.3304175469784</v>
      </c>
      <c r="AZ179" s="16">
        <f>AZ163+AZ171</f>
        <v>1180.3940075242062</v>
      </c>
      <c r="BA179" s="16">
        <f>BA163+BA171</f>
        <v>1180.2778242118047</v>
      </c>
      <c r="BB179" s="16">
        <f>BB163+BB171</f>
        <v>1199.0798803884206</v>
      </c>
      <c r="BC179" s="16">
        <f>BC163+BC171</f>
        <v>1214.3657707050982</v>
      </c>
      <c r="BD179" s="16">
        <f>BD163+BD171</f>
        <v>1237.8442887814231</v>
      </c>
      <c r="BE179" s="16">
        <f>BE163+BE171</f>
        <v>1231.7797802716636</v>
      </c>
      <c r="BF179" s="16">
        <f>BF163+BF171</f>
        <v>1229.5959753108164</v>
      </c>
      <c r="BG179" s="16">
        <f>BG163+BG171</f>
        <v>1236.9008643055363</v>
      </c>
      <c r="BH179" s="16">
        <f>BH163+BH171</f>
        <v>1230.5120614489281</v>
      </c>
      <c r="BI179" s="16">
        <f>BI163+BI171</f>
        <v>1241.3271480104645</v>
      </c>
    </row>
    <row r="180" spans="1:61" s="7" customFormat="1" x14ac:dyDescent="0.25">
      <c r="A180" s="19"/>
      <c r="B180" s="18"/>
      <c r="C180" s="18"/>
      <c r="D180" s="17" t="s">
        <v>8</v>
      </c>
      <c r="E180" s="16">
        <f>E164+E172</f>
        <v>1138.7014106000011</v>
      </c>
      <c r="F180" s="16">
        <f>F164+F172</f>
        <v>518.03279999999984</v>
      </c>
      <c r="G180" s="16">
        <f>G164+G172</f>
        <v>518.2822799999999</v>
      </c>
      <c r="H180" s="16">
        <f>H164+H172</f>
        <v>572.63187999999991</v>
      </c>
      <c r="I180" s="16">
        <f>I164+I172</f>
        <v>627.64583999999979</v>
      </c>
      <c r="J180" s="16">
        <f>J164+J172</f>
        <v>640.9992199999997</v>
      </c>
      <c r="K180" s="16">
        <f>K164+K172</f>
        <v>679.42209999999989</v>
      </c>
      <c r="L180" s="16">
        <f>L164+L172</f>
        <v>696.99757999999986</v>
      </c>
      <c r="M180" s="16">
        <f>M164+M172</f>
        <v>671.41953999999987</v>
      </c>
      <c r="N180" s="16">
        <f>N164+N172</f>
        <v>665.17682000000002</v>
      </c>
      <c r="O180" s="16">
        <f>O164+O172</f>
        <v>683.03019999999992</v>
      </c>
      <c r="P180" s="16">
        <f>P164+P172</f>
        <v>669.51051999999981</v>
      </c>
      <c r="Q180" s="16">
        <f>Q164+Q172</f>
        <v>664.81007999999986</v>
      </c>
      <c r="R180" s="16">
        <f>R164+R172</f>
        <v>686.97175999999968</v>
      </c>
      <c r="S180" s="16">
        <f>S164+S172</f>
        <v>707.15103999999974</v>
      </c>
      <c r="T180" s="16">
        <f>T164+T172</f>
        <v>683.30411999999978</v>
      </c>
      <c r="U180" s="16">
        <f>U164+U172</f>
        <v>678.11417999999981</v>
      </c>
      <c r="V180" s="16">
        <f>V164+V172</f>
        <v>684.54265999999984</v>
      </c>
      <c r="W180" s="16">
        <f>W164+W172</f>
        <v>681.11496</v>
      </c>
      <c r="X180" s="16">
        <f>X164+X172</f>
        <v>637.0267399999999</v>
      </c>
      <c r="Y180" s="16">
        <f>Y164+Y172</f>
        <v>663.34451999999987</v>
      </c>
      <c r="Z180" s="16">
        <f>Z164+Z172</f>
        <v>658.16759999999999</v>
      </c>
      <c r="AA180" s="16">
        <f>AA164+AA172</f>
        <v>651.86880000000008</v>
      </c>
      <c r="AB180" s="16">
        <f>AB164+AB172</f>
        <v>639.78300000000002</v>
      </c>
      <c r="AC180" s="16">
        <f>AC164+AC172</f>
        <v>664.40779999999995</v>
      </c>
      <c r="AD180" s="16">
        <f>AD164+AD172</f>
        <v>671.52700000000004</v>
      </c>
      <c r="AE180" s="16">
        <f>AE164+AE172</f>
        <v>679.8954</v>
      </c>
      <c r="AF180" s="16">
        <f>AF164+AF172</f>
        <v>667.58979888340946</v>
      </c>
      <c r="AG180" s="16">
        <f>AG164+AG172</f>
        <v>705.54731363179951</v>
      </c>
      <c r="AH180" s="16">
        <f>AH164+AH172</f>
        <v>714.88484411433365</v>
      </c>
      <c r="AI180" s="16">
        <f>AI164+AI172</f>
        <v>711.98076248179257</v>
      </c>
      <c r="AJ180" s="16">
        <f>AJ164+AJ172</f>
        <v>716.14667907949683</v>
      </c>
      <c r="AK180" s="16">
        <f>AK164+AK172</f>
        <v>727.30700352117765</v>
      </c>
      <c r="AL180" s="16">
        <f>AL164+AL172</f>
        <v>714.03523213666745</v>
      </c>
      <c r="AM180" s="16">
        <f>AM164+AM172</f>
        <v>717.91560566794283</v>
      </c>
      <c r="AN180" s="16">
        <f>AN164+AN172</f>
        <v>703.03232434133633</v>
      </c>
      <c r="AO180" s="16">
        <f>AO164+AO172</f>
        <v>718.84462880498654</v>
      </c>
      <c r="AP180" s="16">
        <f>AP164+AP172</f>
        <v>730.37434472454152</v>
      </c>
      <c r="AQ180" s="16">
        <f>AQ164+AQ172</f>
        <v>717.75300726539399</v>
      </c>
      <c r="AR180" s="16">
        <f>AR164+AR172</f>
        <v>730.38521871291346</v>
      </c>
      <c r="AS180" s="16">
        <f>AS164+AS172</f>
        <v>772.73588950086742</v>
      </c>
      <c r="AT180" s="16">
        <f>AT164+AT172</f>
        <v>799.06798113184072</v>
      </c>
      <c r="AU180" s="16">
        <f>AU164+AU172</f>
        <v>819.30943403687115</v>
      </c>
      <c r="AV180" s="16">
        <f>AV164+AV172</f>
        <v>856.99015402851649</v>
      </c>
      <c r="AW180" s="16">
        <f>AW164+AW172</f>
        <v>908.51746106771782</v>
      </c>
      <c r="AX180" s="16">
        <f>AX164+AX172</f>
        <v>934.78561174743095</v>
      </c>
      <c r="AY180" s="16">
        <f>AY164+AY172</f>
        <v>984.66359859529098</v>
      </c>
      <c r="AZ180" s="16">
        <f>AZ164+AZ172</f>
        <v>1031.7769723871179</v>
      </c>
      <c r="BA180" s="16">
        <f>BA164+BA172</f>
        <v>1082.1072281486527</v>
      </c>
      <c r="BB180" s="16">
        <f>BB164+BB172</f>
        <v>1121.7182474751139</v>
      </c>
      <c r="BC180" s="16">
        <f>BC164+BC172</f>
        <v>1126.1221302037281</v>
      </c>
      <c r="BD180" s="16">
        <f>BD164+BD172</f>
        <v>1097.2113061016562</v>
      </c>
      <c r="BE180" s="16">
        <f>BE164+BE172</f>
        <v>1114.8888831197846</v>
      </c>
      <c r="BF180" s="16">
        <f>BF164+BF172</f>
        <v>1134.153898971859</v>
      </c>
      <c r="BG180" s="16">
        <f>BG164+BG172</f>
        <v>1162.4898809306637</v>
      </c>
      <c r="BH180" s="16">
        <f>BH164+BH172</f>
        <v>1165.2064454812655</v>
      </c>
      <c r="BI180" s="16">
        <f>BI164+BI172</f>
        <v>1139.1003152686769</v>
      </c>
    </row>
    <row r="181" spans="1:61" s="7" customFormat="1" x14ac:dyDescent="0.25">
      <c r="A181" s="19"/>
      <c r="B181" s="18"/>
      <c r="C181" s="18"/>
      <c r="D181" s="17" t="s">
        <v>7</v>
      </c>
      <c r="E181" s="16">
        <f>E165+E173</f>
        <v>1039.6985037949994</v>
      </c>
      <c r="F181" s="16">
        <f>F165+F173</f>
        <v>858.39507999999955</v>
      </c>
      <c r="G181" s="16">
        <f>G165+G173</f>
        <v>823.83825999999965</v>
      </c>
      <c r="H181" s="16">
        <f>H165+H173</f>
        <v>827.02957999999978</v>
      </c>
      <c r="I181" s="16">
        <f>I165+I173</f>
        <v>823.88089999999988</v>
      </c>
      <c r="J181" s="16">
        <f>J165+J173</f>
        <v>838.79054000000008</v>
      </c>
      <c r="K181" s="16">
        <f>K165+K173</f>
        <v>831.61364000000015</v>
      </c>
      <c r="L181" s="16">
        <f>L165+L173</f>
        <v>849.46758</v>
      </c>
      <c r="M181" s="16">
        <f>M165+M173</f>
        <v>822.53365999999983</v>
      </c>
      <c r="N181" s="16">
        <f>N165+N173</f>
        <v>826.65926000000002</v>
      </c>
      <c r="O181" s="16">
        <f>O165+O173</f>
        <v>804.59325999999965</v>
      </c>
      <c r="P181" s="16">
        <f>P165+P173</f>
        <v>768.74599999999964</v>
      </c>
      <c r="Q181" s="16">
        <f>Q165+Q173</f>
        <v>724.13239999999996</v>
      </c>
      <c r="R181" s="16">
        <f>R165+R173</f>
        <v>735.5966599999997</v>
      </c>
      <c r="S181" s="16">
        <f>S165+S173</f>
        <v>705.43767999999966</v>
      </c>
      <c r="T181" s="16">
        <f>T165+T173</f>
        <v>686.86819999999989</v>
      </c>
      <c r="U181" s="16">
        <f>U165+U173</f>
        <v>698.14189999999985</v>
      </c>
      <c r="V181" s="16">
        <f>V165+V173</f>
        <v>711.38585999999987</v>
      </c>
      <c r="W181" s="16">
        <f>W165+W173</f>
        <v>677.9999600000001</v>
      </c>
      <c r="X181" s="16">
        <f>X165+X173</f>
        <v>688.89337999999998</v>
      </c>
      <c r="Y181" s="16">
        <f>Y165+Y173</f>
        <v>696.81492000000003</v>
      </c>
      <c r="Z181" s="16">
        <f>Z165+Z173</f>
        <v>668.91179999999997</v>
      </c>
      <c r="AA181" s="16">
        <f>AA165+AA173</f>
        <v>654.23599999999999</v>
      </c>
      <c r="AB181" s="16">
        <f>AB165+AB173</f>
        <v>675.44200000000001</v>
      </c>
      <c r="AC181" s="16">
        <f>AC165+AC173</f>
        <v>652.58259999999996</v>
      </c>
      <c r="AD181" s="16">
        <f>AD165+AD173</f>
        <v>671.08320000000003</v>
      </c>
      <c r="AE181" s="16">
        <f>AE165+AE173</f>
        <v>708.90259999999989</v>
      </c>
      <c r="AF181" s="16">
        <f>AF165+AF173</f>
        <v>745.45604103973051</v>
      </c>
      <c r="AG181" s="16">
        <f>AG165+AG173</f>
        <v>707.81521258840507</v>
      </c>
      <c r="AH181" s="16">
        <f>AH165+AH173</f>
        <v>723.09580700173069</v>
      </c>
      <c r="AI181" s="16">
        <f>AI165+AI173</f>
        <v>697.0016610977591</v>
      </c>
      <c r="AJ181" s="16">
        <f>AJ165+AJ173</f>
        <v>674.265753172411</v>
      </c>
      <c r="AK181" s="16">
        <f>AK165+AK173</f>
        <v>661.02478570279709</v>
      </c>
      <c r="AL181" s="16">
        <f>AL165+AL173</f>
        <v>681.02221180555534</v>
      </c>
      <c r="AM181" s="16">
        <f>AM165+AM173</f>
        <v>702.7860826836569</v>
      </c>
      <c r="AN181" s="16">
        <f>AN165+AN173</f>
        <v>704.78121501150326</v>
      </c>
      <c r="AO181" s="16">
        <f>AO165+AO173</f>
        <v>725.25323483064028</v>
      </c>
      <c r="AP181" s="16">
        <f>AP165+AP173</f>
        <v>685.08884684247187</v>
      </c>
      <c r="AQ181" s="16">
        <f>AQ165+AQ173</f>
        <v>674.53097191639858</v>
      </c>
      <c r="AR181" s="16">
        <f>AR165+AR173</f>
        <v>688.47553575843847</v>
      </c>
      <c r="AS181" s="16">
        <f>AS165+AS173</f>
        <v>723.95972636700674</v>
      </c>
      <c r="AT181" s="16">
        <f>AT165+AT173</f>
        <v>749.7005983919496</v>
      </c>
      <c r="AU181" s="16">
        <f>AU165+AU173</f>
        <v>790.71276031436651</v>
      </c>
      <c r="AV181" s="16">
        <f>AV165+AV173</f>
        <v>806.82898089609785</v>
      </c>
      <c r="AW181" s="16">
        <f>AW165+AW173</f>
        <v>766.65258758847517</v>
      </c>
      <c r="AX181" s="16">
        <f>AX165+AX173</f>
        <v>755.46965407332016</v>
      </c>
      <c r="AY181" s="16">
        <f>AY165+AY173</f>
        <v>713.66865135272553</v>
      </c>
      <c r="AZ181" s="16">
        <f>AZ165+AZ173</f>
        <v>715.01941580592802</v>
      </c>
      <c r="BA181" s="16">
        <f>BA165+BA173</f>
        <v>733.00893041434165</v>
      </c>
      <c r="BB181" s="16">
        <f>BB165+BB173</f>
        <v>763.56450801454434</v>
      </c>
      <c r="BC181" s="16">
        <f>BC165+BC173</f>
        <v>746.84532629496425</v>
      </c>
      <c r="BD181" s="16">
        <f>BD165+BD173</f>
        <v>744.139377299736</v>
      </c>
      <c r="BE181" s="16">
        <f>BE165+BE173</f>
        <v>755.82002792095773</v>
      </c>
      <c r="BF181" s="16">
        <f>BF165+BF173</f>
        <v>739.19614380695816</v>
      </c>
      <c r="BG181" s="16">
        <f>BG165+BG173</f>
        <v>722.58895285582571</v>
      </c>
      <c r="BH181" s="16">
        <f>BH165+BH173</f>
        <v>733.24067746485139</v>
      </c>
      <c r="BI181" s="16">
        <f>BI165+BI173</f>
        <v>753.89743313595034</v>
      </c>
    </row>
    <row r="182" spans="1:61" s="7" customFormat="1" x14ac:dyDescent="0.25">
      <c r="A182" s="19"/>
      <c r="B182" s="18"/>
      <c r="C182" s="18"/>
      <c r="D182" s="17" t="s">
        <v>6</v>
      </c>
      <c r="E182" s="16">
        <f>E166+E174</f>
        <v>524.84919223499935</v>
      </c>
      <c r="F182" s="16">
        <f>F166+F174</f>
        <v>1117.8564799999995</v>
      </c>
      <c r="G182" s="16">
        <f>G166+G174</f>
        <v>1113.5330599999998</v>
      </c>
      <c r="H182" s="16">
        <f>H166+H174</f>
        <v>1117.4201399999999</v>
      </c>
      <c r="I182" s="16">
        <f>I166+I174</f>
        <v>1118.55458</v>
      </c>
      <c r="J182" s="16">
        <f>J166+J174</f>
        <v>1147.5484999999999</v>
      </c>
      <c r="K182" s="16">
        <f>K166+K174</f>
        <v>1207.5706600000008</v>
      </c>
      <c r="L182" s="16">
        <f>L166+L174</f>
        <v>1237.7020600000003</v>
      </c>
      <c r="M182" s="16">
        <f>M166+M174</f>
        <v>1217.6113800000003</v>
      </c>
      <c r="N182" s="16">
        <f>N166+N174</f>
        <v>1169.5557400000002</v>
      </c>
      <c r="O182" s="16">
        <f>O166+O174</f>
        <v>1183.1467399999997</v>
      </c>
      <c r="P182" s="16">
        <f>P166+P174</f>
        <v>1101.0407799999991</v>
      </c>
      <c r="Q182" s="16">
        <f>Q166+Q174</f>
        <v>1056.03422</v>
      </c>
      <c r="R182" s="16">
        <f>R166+R174</f>
        <v>1052.5382199999995</v>
      </c>
      <c r="S182" s="16">
        <f>S166+S174</f>
        <v>1104.8349199999993</v>
      </c>
      <c r="T182" s="16">
        <f>T166+T174</f>
        <v>1048.8713599999996</v>
      </c>
      <c r="U182" s="16">
        <f>U166+U174</f>
        <v>1030.9547400000001</v>
      </c>
      <c r="V182" s="16">
        <f>V166+V174</f>
        <v>1072.90834</v>
      </c>
      <c r="W182" s="16">
        <f>W166+W174</f>
        <v>1045.7819</v>
      </c>
      <c r="X182" s="16">
        <f>X166+X174</f>
        <v>989.84006000000045</v>
      </c>
      <c r="Y182" s="16">
        <f>Y166+Y174</f>
        <v>987.36456000000032</v>
      </c>
      <c r="Z182" s="16">
        <f>Z166+Z174</f>
        <v>1003.1466</v>
      </c>
      <c r="AA182" s="16">
        <f>AA166+AA174</f>
        <v>952.47679999999991</v>
      </c>
      <c r="AB182" s="16">
        <f>AB166+AB174</f>
        <v>937.2847999999999</v>
      </c>
      <c r="AC182" s="16">
        <f>AC166+AC174</f>
        <v>916.87079999999992</v>
      </c>
      <c r="AD182" s="16">
        <f>AD166+AD174</f>
        <v>907.37699999999995</v>
      </c>
      <c r="AE182" s="16">
        <f>AE166+AE174</f>
        <v>888.48019999999997</v>
      </c>
      <c r="AF182" s="16">
        <f>AF166+AF174</f>
        <v>839.43215879975457</v>
      </c>
      <c r="AG182" s="16">
        <f>AG166+AG174</f>
        <v>807.47731087080194</v>
      </c>
      <c r="AH182" s="16">
        <f>AH166+AH174</f>
        <v>763.54444268960629</v>
      </c>
      <c r="AI182" s="16">
        <f>AI166+AI174</f>
        <v>729.30459808285809</v>
      </c>
      <c r="AJ182" s="16">
        <f>AJ166+AJ174</f>
        <v>666.30934125114004</v>
      </c>
      <c r="AK182" s="16">
        <f>AK166+AK174</f>
        <v>701.42783387158465</v>
      </c>
      <c r="AL182" s="16">
        <f>AL166+AL174</f>
        <v>688.6515572750061</v>
      </c>
      <c r="AM182" s="16">
        <f>AM166+AM174</f>
        <v>686.00609028086069</v>
      </c>
      <c r="AN182" s="16">
        <f>AN166+AN174</f>
        <v>654.69895376361023</v>
      </c>
      <c r="AO182" s="16">
        <f>AO166+AO174</f>
        <v>654.46242533754389</v>
      </c>
      <c r="AP182" s="16">
        <f>AP166+AP174</f>
        <v>585.40490569991744</v>
      </c>
      <c r="AQ182" s="16">
        <f>AQ166+AQ174</f>
        <v>593.66270796034325</v>
      </c>
      <c r="AR182" s="16">
        <f>AR166+AR174</f>
        <v>621.0010419256721</v>
      </c>
      <c r="AS182" s="16">
        <f>AS166+AS174</f>
        <v>631.57538252039672</v>
      </c>
      <c r="AT182" s="16">
        <f>AT166+AT174</f>
        <v>619.63609883685672</v>
      </c>
      <c r="AU182" s="16">
        <f>AU166+AU174</f>
        <v>649.44717851244923</v>
      </c>
      <c r="AV182" s="16">
        <f>AV166+AV174</f>
        <v>625.67117211718926</v>
      </c>
      <c r="AW182" s="16">
        <f>AW166+AW174</f>
        <v>605.85567189606866</v>
      </c>
      <c r="AX182" s="16">
        <f>AX166+AX174</f>
        <v>594.53357773620826</v>
      </c>
      <c r="AY182" s="16">
        <f>AY166+AY174</f>
        <v>617.1679417044121</v>
      </c>
      <c r="AZ182" s="16">
        <f>AZ166+AZ174</f>
        <v>619.80700927625617</v>
      </c>
      <c r="BA182" s="16">
        <f>BA166+BA174</f>
        <v>631.41859173655303</v>
      </c>
      <c r="BB182" s="16">
        <f>BB166+BB174</f>
        <v>607.72899632666054</v>
      </c>
      <c r="BC182" s="16">
        <f>BC166+BC174</f>
        <v>619.69825952199881</v>
      </c>
      <c r="BD182" s="16">
        <f>BD166+BD174</f>
        <v>594.0419718595258</v>
      </c>
      <c r="BE182" s="16">
        <f>BE166+BE174</f>
        <v>577.2453275543885</v>
      </c>
      <c r="BF182" s="16">
        <f>BF166+BF174</f>
        <v>567.35500525557643</v>
      </c>
      <c r="BG182" s="16">
        <f>BG166+BG174</f>
        <v>595.74557345717108</v>
      </c>
      <c r="BH182" s="16">
        <f>BH166+BH174</f>
        <v>585.52068465593015</v>
      </c>
      <c r="BI182" s="16">
        <f>BI166+BI174</f>
        <v>578.45009358989819</v>
      </c>
    </row>
    <row r="183" spans="1:61" s="7" customFormat="1" x14ac:dyDescent="0.25">
      <c r="A183" s="19"/>
      <c r="B183" s="18"/>
      <c r="C183" s="18"/>
      <c r="D183" s="17" t="s">
        <v>5</v>
      </c>
      <c r="E183" s="16">
        <f>E167+E175</f>
        <v>470.76560044500025</v>
      </c>
      <c r="F183" s="16">
        <f>F167+F175</f>
        <v>850.02979999999945</v>
      </c>
      <c r="G183" s="16">
        <f>G167+G175</f>
        <v>875.81947999999966</v>
      </c>
      <c r="H183" s="16">
        <f>H167+H175</f>
        <v>843.03089999999975</v>
      </c>
      <c r="I183" s="16">
        <f>I167+I175</f>
        <v>834.07547999999986</v>
      </c>
      <c r="J183" s="16">
        <f>J167+J175</f>
        <v>842.86225999999988</v>
      </c>
      <c r="K183" s="16">
        <f>K167+K175</f>
        <v>858.13798000000008</v>
      </c>
      <c r="L183" s="16">
        <f>L167+L175</f>
        <v>857.25651999999968</v>
      </c>
      <c r="M183" s="16">
        <f>M167+M175</f>
        <v>898.78737999999976</v>
      </c>
      <c r="N183" s="16">
        <f>N167+N175</f>
        <v>927.05363999999975</v>
      </c>
      <c r="O183" s="16">
        <f>O167+O175</f>
        <v>979.44583999999929</v>
      </c>
      <c r="P183" s="16">
        <f>P167+P175</f>
        <v>1021.1684199999988</v>
      </c>
      <c r="Q183" s="16">
        <f>Q167+Q175</f>
        <v>1038.3370799999993</v>
      </c>
      <c r="R183" s="16">
        <f>R167+R175</f>
        <v>1050.5764599999991</v>
      </c>
      <c r="S183" s="16">
        <f>S167+S175</f>
        <v>1088.5738599999991</v>
      </c>
      <c r="T183" s="16">
        <f>T167+T175</f>
        <v>1086.9513799999995</v>
      </c>
      <c r="U183" s="16">
        <f>U167+U175</f>
        <v>1097.9986400000003</v>
      </c>
      <c r="V183" s="16">
        <f>V167+V175</f>
        <v>1138.6592800000001</v>
      </c>
      <c r="W183" s="16">
        <f>W167+W175</f>
        <v>1186.8041800000005</v>
      </c>
      <c r="X183" s="16">
        <f>X167+X175</f>
        <v>1236.0147000000006</v>
      </c>
      <c r="Y183" s="16">
        <f>Y167+Y175</f>
        <v>1282.6820200000004</v>
      </c>
      <c r="Z183" s="16">
        <f>Z167+Z175</f>
        <v>1262.1788000000001</v>
      </c>
      <c r="AA183" s="16">
        <f>AA167+AA175</f>
        <v>1286.1492000000001</v>
      </c>
      <c r="AB183" s="16">
        <f>AB167+AB175</f>
        <v>1238.8081999999999</v>
      </c>
      <c r="AC183" s="16">
        <f>AC167+AC175</f>
        <v>1142.1475999999998</v>
      </c>
      <c r="AD183" s="16">
        <f>AD167+AD175</f>
        <v>1096.0944</v>
      </c>
      <c r="AE183" s="16">
        <f>AE167+AE175</f>
        <v>1074.1687999999999</v>
      </c>
      <c r="AF183" s="16">
        <f>AF167+AF175</f>
        <v>993.61120285500965</v>
      </c>
      <c r="AG183" s="16">
        <f>AG167+AG175</f>
        <v>964.9073417920099</v>
      </c>
      <c r="AH183" s="16">
        <f>AH167+AH175</f>
        <v>960.51706057809452</v>
      </c>
      <c r="AI183" s="16">
        <f>AI167+AI175</f>
        <v>909.35315309062116</v>
      </c>
      <c r="AJ183" s="16">
        <f>AJ167+AJ175</f>
        <v>888.70612221364559</v>
      </c>
      <c r="AK183" s="16">
        <f>AK167+AK175</f>
        <v>872.49026067885256</v>
      </c>
      <c r="AL183" s="16">
        <f>AL167+AL175</f>
        <v>855.13806434862295</v>
      </c>
      <c r="AM183" s="16">
        <f>AM167+AM175</f>
        <v>822.92137712573026</v>
      </c>
      <c r="AN183" s="16">
        <f>AN167+AN175</f>
        <v>805.27624587977039</v>
      </c>
      <c r="AO183" s="16">
        <f>AO167+AO175</f>
        <v>765.19808350965741</v>
      </c>
      <c r="AP183" s="16">
        <f>AP167+AP175</f>
        <v>765.59523939028247</v>
      </c>
      <c r="AQ183" s="16">
        <f>AQ167+AQ175</f>
        <v>767.4059777191992</v>
      </c>
      <c r="AR183" s="16">
        <f>AR167+AR175</f>
        <v>775.98533392500144</v>
      </c>
      <c r="AS183" s="16">
        <f>AS167+AS175</f>
        <v>751.72251102960922</v>
      </c>
      <c r="AT183" s="16">
        <f>AT167+AT175</f>
        <v>716.42545880998296</v>
      </c>
      <c r="AU183" s="16">
        <f>AU167+AU175</f>
        <v>667.47445465868327</v>
      </c>
      <c r="AV183" s="16">
        <f>AV167+AV175</f>
        <v>625.7559378674116</v>
      </c>
      <c r="AW183" s="16">
        <f>AW167+AW175</f>
        <v>624.53701606634559</v>
      </c>
      <c r="AX183" s="16">
        <f>AX167+AX175</f>
        <v>613.27125745358035</v>
      </c>
      <c r="AY183" s="16">
        <f>AY167+AY175</f>
        <v>625.04681068573313</v>
      </c>
      <c r="AZ183" s="16">
        <f>AZ167+AZ175</f>
        <v>614.28335866232987</v>
      </c>
      <c r="BA183" s="16">
        <f>BA167+BA175</f>
        <v>600.32359976384782</v>
      </c>
      <c r="BB183" s="16">
        <f>BB167+BB175</f>
        <v>539.08030816376174</v>
      </c>
      <c r="BC183" s="16">
        <f>BC167+BC175</f>
        <v>532.69055695459451</v>
      </c>
      <c r="BD183" s="16">
        <f>BD167+BD175</f>
        <v>505.09648001871255</v>
      </c>
      <c r="BE183" s="16">
        <f>BE167+BE175</f>
        <v>497.99306733982422</v>
      </c>
      <c r="BF183" s="16">
        <f>BF167+BF175</f>
        <v>506.64846900231748</v>
      </c>
      <c r="BG183" s="16">
        <f>BG167+BG175</f>
        <v>506.15173503873541</v>
      </c>
      <c r="BH183" s="16">
        <f>BH167+BH175</f>
        <v>475.12873253204174</v>
      </c>
      <c r="BI183" s="16">
        <f>BI167+BI175</f>
        <v>463.06279881403373</v>
      </c>
    </row>
    <row r="184" spans="1:61" s="7" customFormat="1" x14ac:dyDescent="0.25">
      <c r="A184" s="19"/>
      <c r="B184" s="18"/>
      <c r="C184" s="18"/>
      <c r="D184" s="17" t="s">
        <v>4</v>
      </c>
      <c r="E184" s="16">
        <f>E168+E176</f>
        <v>838.26965433499959</v>
      </c>
      <c r="F184" s="16">
        <f>F168+F176</f>
        <v>877.62231999999949</v>
      </c>
      <c r="G184" s="16">
        <f>G168+G176</f>
        <v>859.15027999999961</v>
      </c>
      <c r="H184" s="16">
        <f>H168+H176</f>
        <v>849.94749999999954</v>
      </c>
      <c r="I184" s="16">
        <f>I168+I176</f>
        <v>815.96971999999948</v>
      </c>
      <c r="J184" s="16">
        <f>J168+J176</f>
        <v>777.80483999999956</v>
      </c>
      <c r="K184" s="16">
        <f>K168+K176</f>
        <v>758.07755999999972</v>
      </c>
      <c r="L184" s="16">
        <f>L168+L176</f>
        <v>742.35707999999966</v>
      </c>
      <c r="M184" s="16">
        <f>M168+M176</f>
        <v>730.53631999999971</v>
      </c>
      <c r="N184" s="16">
        <f>N168+N176</f>
        <v>716.80387999999971</v>
      </c>
      <c r="O184" s="16">
        <f>O168+O176</f>
        <v>770.20393999999942</v>
      </c>
      <c r="P184" s="16">
        <f>P168+P176</f>
        <v>801.72293999999943</v>
      </c>
      <c r="Q184" s="16">
        <f>Q168+Q176</f>
        <v>862.66707999999949</v>
      </c>
      <c r="R184" s="16">
        <f>R168+R176</f>
        <v>893.67921999999919</v>
      </c>
      <c r="S184" s="16">
        <f>S168+S176</f>
        <v>943.9482599999991</v>
      </c>
      <c r="T184" s="16">
        <f>T168+T176</f>
        <v>932.32695999999953</v>
      </c>
      <c r="U184" s="16">
        <f>U168+U176</f>
        <v>863.7902399999997</v>
      </c>
      <c r="V184" s="16">
        <f>V168+V176</f>
        <v>817.96023999999966</v>
      </c>
      <c r="W184" s="16">
        <f>W168+W176</f>
        <v>819.23781999999983</v>
      </c>
      <c r="X184" s="16">
        <f>X168+X176</f>
        <v>835.43513999999993</v>
      </c>
      <c r="Y184" s="16">
        <f>Y168+Y176</f>
        <v>881.87753999999995</v>
      </c>
      <c r="Z184" s="16">
        <f>Z168+Z176</f>
        <v>949.93619999999999</v>
      </c>
      <c r="AA184" s="16">
        <f>AA168+AA176</f>
        <v>948.59440000000006</v>
      </c>
      <c r="AB184" s="16">
        <f>AB168+AB176</f>
        <v>952.18240000000003</v>
      </c>
      <c r="AC184" s="16">
        <f>AC168+AC176</f>
        <v>937.97</v>
      </c>
      <c r="AD184" s="16">
        <f>AD168+AD176</f>
        <v>867.59879999999998</v>
      </c>
      <c r="AE184" s="16">
        <f>AE168+AE176</f>
        <v>885.05119999999999</v>
      </c>
      <c r="AF184" s="16">
        <f>AF168+AF176</f>
        <v>947.69292832098654</v>
      </c>
      <c r="AG184" s="16">
        <f>AG168+AG176</f>
        <v>957.95833915691446</v>
      </c>
      <c r="AH184" s="16">
        <f>AH168+AH176</f>
        <v>982.76690305028819</v>
      </c>
      <c r="AI184" s="16">
        <f>AI168+AI176</f>
        <v>1065.2855159455762</v>
      </c>
      <c r="AJ184" s="16">
        <f>AJ168+AJ176</f>
        <v>1078.3299940752113</v>
      </c>
      <c r="AK184" s="16">
        <f>AK168+AK176</f>
        <v>999.45467781501861</v>
      </c>
      <c r="AL184" s="16">
        <f>AL168+AL176</f>
        <v>973.47731046309264</v>
      </c>
      <c r="AM184" s="16">
        <f>AM168+AM176</f>
        <v>957.91352539483216</v>
      </c>
      <c r="AN184" s="16">
        <f>AN168+AN176</f>
        <v>873.22856751788299</v>
      </c>
      <c r="AO184" s="16">
        <f>AO168+AO176</f>
        <v>820.15925389185531</v>
      </c>
      <c r="AP184" s="16">
        <f>AP168+AP176</f>
        <v>853.68899583296502</v>
      </c>
      <c r="AQ184" s="16">
        <f>AQ168+AQ176</f>
        <v>879.25718173971359</v>
      </c>
      <c r="AR184" s="16">
        <f>AR168+AR176</f>
        <v>869.39376397956983</v>
      </c>
      <c r="AS184" s="16">
        <f>AS168+AS176</f>
        <v>872.91103050241054</v>
      </c>
      <c r="AT184" s="16">
        <f>AT168+AT176</f>
        <v>906.0667663927577</v>
      </c>
      <c r="AU184" s="16">
        <f>AU168+AU176</f>
        <v>887.79899692253753</v>
      </c>
      <c r="AV184" s="16">
        <f>AV168+AV176</f>
        <v>863.04191937255359</v>
      </c>
      <c r="AW184" s="16">
        <f>AW168+AW176</f>
        <v>862.69144663136353</v>
      </c>
      <c r="AX184" s="16">
        <f>AX168+AX176</f>
        <v>872.16314970449855</v>
      </c>
      <c r="AY184" s="16">
        <f>AY168+AY176</f>
        <v>863.42429517457913</v>
      </c>
      <c r="AZ184" s="16">
        <f>AZ168+AZ176</f>
        <v>862.84725478389987</v>
      </c>
      <c r="BA184" s="16">
        <f>BA168+BA176</f>
        <v>874.24739415644376</v>
      </c>
      <c r="BB184" s="16">
        <f>BB168+BB176</f>
        <v>844.91804583287876</v>
      </c>
      <c r="BC184" s="16">
        <f>BC168+BC176</f>
        <v>836.13964199626184</v>
      </c>
      <c r="BD184" s="16">
        <f>BD168+BD176</f>
        <v>824.57790961919022</v>
      </c>
      <c r="BE184" s="16">
        <f>BE168+BE176</f>
        <v>829.11666142398155</v>
      </c>
      <c r="BF184" s="16">
        <f>BF168+BF176</f>
        <v>814.5154233956182</v>
      </c>
      <c r="BG184" s="16">
        <f>BG168+BG176</f>
        <v>828.02489777500796</v>
      </c>
      <c r="BH184" s="16">
        <f>BH168+BH176</f>
        <v>829.4849181329655</v>
      </c>
      <c r="BI184" s="16">
        <f>BI168+BI176</f>
        <v>802.70444419765681</v>
      </c>
    </row>
    <row r="185" spans="1:61" s="7" customFormat="1" x14ac:dyDescent="0.25">
      <c r="A185" s="19"/>
      <c r="B185" s="18"/>
      <c r="C185" s="18"/>
      <c r="D185" s="17" t="s">
        <v>3</v>
      </c>
      <c r="E185" s="16">
        <f>E169+E177</f>
        <v>1274.3271146950005</v>
      </c>
      <c r="F185" s="16">
        <f>F169+F177</f>
        <v>771.20374000000015</v>
      </c>
      <c r="G185" s="16">
        <f>G169+G177</f>
        <v>812.21616000000017</v>
      </c>
      <c r="H185" s="16">
        <f>H169+H177</f>
        <v>795.35847999999999</v>
      </c>
      <c r="I185" s="16">
        <f>I169+I177</f>
        <v>801.62412000000018</v>
      </c>
      <c r="J185" s="16">
        <f>J169+J177</f>
        <v>701.47929999999951</v>
      </c>
      <c r="K185" s="16">
        <f>K169+K177</f>
        <v>633.25233999999989</v>
      </c>
      <c r="L185" s="16">
        <f>L169+L177</f>
        <v>577.14702000000011</v>
      </c>
      <c r="M185" s="16">
        <f>M169+M177</f>
        <v>588.13246000000026</v>
      </c>
      <c r="N185" s="16">
        <f>N169+N177</f>
        <v>592.2922200000005</v>
      </c>
      <c r="O185" s="16">
        <f>O169+O177</f>
        <v>583.18592000000046</v>
      </c>
      <c r="P185" s="16">
        <f>P169+P177</f>
        <v>595.11618000000021</v>
      </c>
      <c r="Q185" s="16">
        <f>Q169+Q177</f>
        <v>572.26736000000017</v>
      </c>
      <c r="R185" s="16">
        <f>R169+R177</f>
        <v>526.60863999999992</v>
      </c>
      <c r="S185" s="16">
        <f>S169+S177</f>
        <v>461.39105999999975</v>
      </c>
      <c r="T185" s="16">
        <f>T169+T177</f>
        <v>435.17837999999983</v>
      </c>
      <c r="U185" s="16">
        <f>U169+U177</f>
        <v>427.82869999999991</v>
      </c>
      <c r="V185" s="16">
        <f>V169+V177</f>
        <v>408.71449999999993</v>
      </c>
      <c r="W185" s="16">
        <f>W169+W177</f>
        <v>387.34492</v>
      </c>
      <c r="X185" s="16">
        <f>X169+X177</f>
        <v>367.77309999999994</v>
      </c>
      <c r="Y185" s="16">
        <f>Y169+Y177</f>
        <v>375.34451999999993</v>
      </c>
      <c r="Z185" s="16">
        <f>Z169+Z177</f>
        <v>338.38900000000001</v>
      </c>
      <c r="AA185" s="16">
        <f>AA169+AA177</f>
        <v>335.4024</v>
      </c>
      <c r="AB185" s="16">
        <f>AB169+AB177</f>
        <v>310.88600000000002</v>
      </c>
      <c r="AC185" s="16">
        <f>AC169+AC177</f>
        <v>313.94119999999998</v>
      </c>
      <c r="AD185" s="16">
        <f>AD169+AD177</f>
        <v>309.52179999999998</v>
      </c>
      <c r="AE185" s="16">
        <f>AE169+AE177</f>
        <v>290.923</v>
      </c>
      <c r="AF185" s="16">
        <f>AF169+AF177</f>
        <v>298.75810327243335</v>
      </c>
      <c r="AG185" s="16">
        <f>AG169+AG177</f>
        <v>312.24546674931514</v>
      </c>
      <c r="AH185" s="16">
        <f>AH169+AH177</f>
        <v>315.80481786192712</v>
      </c>
      <c r="AI185" s="16">
        <f>AI169+AI177</f>
        <v>305.7218476199771</v>
      </c>
      <c r="AJ185" s="16">
        <f>AJ169+AJ177</f>
        <v>278.84879377607604</v>
      </c>
      <c r="AK185" s="16">
        <f>AK169+AK177</f>
        <v>258.04414858262396</v>
      </c>
      <c r="AL185" s="16">
        <f>AL169+AL177</f>
        <v>248.63263090307814</v>
      </c>
      <c r="AM185" s="16">
        <f>AM169+AM177</f>
        <v>231.02385008881629</v>
      </c>
      <c r="AN185" s="16">
        <f>AN169+AN177</f>
        <v>207.69168155712163</v>
      </c>
      <c r="AO185" s="16">
        <f>AO169+AO177</f>
        <v>229.31504546273538</v>
      </c>
      <c r="AP185" s="16">
        <f>AP169+AP177</f>
        <v>218.67248359985365</v>
      </c>
      <c r="AQ185" s="16">
        <f>AQ169+AQ177</f>
        <v>220.97812897431686</v>
      </c>
      <c r="AR185" s="16">
        <f>AR169+AR177</f>
        <v>212.41126195582862</v>
      </c>
      <c r="AS185" s="16">
        <f>AS169+AS177</f>
        <v>207.81521939676838</v>
      </c>
      <c r="AT185" s="16">
        <f>AT169+AT177</f>
        <v>193.23472276582652</v>
      </c>
      <c r="AU185" s="16">
        <f>AU169+AU177</f>
        <v>198.61880780037941</v>
      </c>
      <c r="AV185" s="16">
        <f>AV169+AV177</f>
        <v>219.21506424991333</v>
      </c>
      <c r="AW185" s="16">
        <f>AW169+AW177</f>
        <v>225.84661846941009</v>
      </c>
      <c r="AX185" s="16">
        <f>AX169+AX177</f>
        <v>228.6659821269711</v>
      </c>
      <c r="AY185" s="16">
        <f>AY169+AY177</f>
        <v>250.47280372024849</v>
      </c>
      <c r="AZ185" s="16">
        <f>AZ169+AZ177</f>
        <v>284.68676899594703</v>
      </c>
      <c r="BA185" s="16">
        <f>BA169+BA177</f>
        <v>269.61714141643893</v>
      </c>
      <c r="BB185" s="16">
        <f>BB169+BB177</f>
        <v>283.32474034402634</v>
      </c>
      <c r="BC185" s="16">
        <f>BC169+BC177</f>
        <v>312.63722034580701</v>
      </c>
      <c r="BD185" s="16">
        <f>BD169+BD177</f>
        <v>322.11304449977854</v>
      </c>
      <c r="BE185" s="16">
        <f>BE169+BE177</f>
        <v>315.520369661009</v>
      </c>
      <c r="BF185" s="16">
        <f>BF169+BF177</f>
        <v>316.12857174234762</v>
      </c>
      <c r="BG185" s="16">
        <f>BG169+BG177</f>
        <v>319.16346290825447</v>
      </c>
      <c r="BH185" s="16">
        <f>BH169+BH177</f>
        <v>308.45990907113742</v>
      </c>
      <c r="BI185" s="16">
        <f>BI169+BI177</f>
        <v>338.87618690965996</v>
      </c>
    </row>
    <row r="186" spans="1:61" s="7" customFormat="1" x14ac:dyDescent="0.25">
      <c r="A186" s="19" t="s">
        <v>14</v>
      </c>
      <c r="B186" s="18"/>
      <c r="C186" s="18"/>
      <c r="D186" s="17" t="s">
        <v>10</v>
      </c>
      <c r="E186" s="16">
        <f>E154+E146+E138</f>
        <v>799.5128529549994</v>
      </c>
      <c r="F186" s="16">
        <f>F154+F146+F138</f>
        <v>571.99217999999996</v>
      </c>
      <c r="G186" s="16">
        <f>G154+G146+G138</f>
        <v>633.82658000000015</v>
      </c>
      <c r="H186" s="16">
        <f>H154+H146+H138</f>
        <v>640.20870000000014</v>
      </c>
      <c r="I186" s="16">
        <f>I154+I146+I138</f>
        <v>705.69290000000001</v>
      </c>
      <c r="J186" s="16">
        <f>J154+J146+J138</f>
        <v>770.15812000000017</v>
      </c>
      <c r="K186" s="16">
        <f>K154+K146+K138</f>
        <v>812.63761999999997</v>
      </c>
      <c r="L186" s="16">
        <f>L154+L146+L138</f>
        <v>833.04747999999995</v>
      </c>
      <c r="M186" s="16">
        <f>M154+M146+M138</f>
        <v>853.15405999999984</v>
      </c>
      <c r="N186" s="16">
        <f>N154+N146+N138</f>
        <v>869.81709999999998</v>
      </c>
      <c r="O186" s="16">
        <f>O154+O146+O138</f>
        <v>881.04889999999989</v>
      </c>
      <c r="P186" s="16">
        <f>P154+P146+P138</f>
        <v>912.35118</v>
      </c>
      <c r="Q186" s="16">
        <f>Q154+Q146+Q138</f>
        <v>966.08552000000009</v>
      </c>
      <c r="R186" s="16">
        <f>R154+R146+R138</f>
        <v>1030.9570599999997</v>
      </c>
      <c r="S186" s="16">
        <f>S154+S146+S138</f>
        <v>1108.2013799999997</v>
      </c>
      <c r="T186" s="16">
        <f>T154+T146+T138</f>
        <v>1150.17292</v>
      </c>
      <c r="U186" s="16">
        <f>U154+U146+U138</f>
        <v>1207.2315999999994</v>
      </c>
      <c r="V186" s="16">
        <f>V154+V146+V138</f>
        <v>1184.1107999999995</v>
      </c>
      <c r="W186" s="16">
        <f>W154+W146+W138</f>
        <v>1214.7675199999996</v>
      </c>
      <c r="X186" s="16">
        <f>X154+X146+X138</f>
        <v>1192.7739599999995</v>
      </c>
      <c r="Y186" s="16">
        <f>Y154+Y146+Y138</f>
        <v>1195.0286999999996</v>
      </c>
      <c r="Z186" s="16">
        <f>Z154+Z146+Z138</f>
        <v>1206.0432000000001</v>
      </c>
      <c r="AA186" s="16">
        <f>AA154+AA146+AA138</f>
        <v>1224.7820000000002</v>
      </c>
      <c r="AB186" s="16">
        <f>AB154+AB146+AB138</f>
        <v>1251.6188</v>
      </c>
      <c r="AC186" s="16">
        <f>AC154+AC146+AC138</f>
        <v>1297.6791999999998</v>
      </c>
      <c r="AD186" s="16">
        <f>AD154+AD146+AD138</f>
        <v>1329.8395999999998</v>
      </c>
      <c r="AE186" s="16">
        <f>AE154+AE146+AE138</f>
        <v>1366.9108000000001</v>
      </c>
      <c r="AF186" s="16">
        <f>AF154+AF146+AF138</f>
        <v>1397.1015068758556</v>
      </c>
      <c r="AG186" s="16">
        <f>AG154+AG146+AG138</f>
        <v>1400.1997062448831</v>
      </c>
      <c r="AH186" s="16">
        <f>AH154+AH146+AH138</f>
        <v>1412.3691845751946</v>
      </c>
      <c r="AI186" s="16">
        <f>AI154+AI146+AI138</f>
        <v>1432.2707188741724</v>
      </c>
      <c r="AJ186" s="16">
        <f>AJ154+AJ146+AJ138</f>
        <v>1416.1570146076192</v>
      </c>
      <c r="AK186" s="16">
        <f>AK154+AK146+AK138</f>
        <v>1455.1887036273461</v>
      </c>
      <c r="AL186" s="16">
        <f>AL154+AL146+AL138</f>
        <v>1484.4683501442591</v>
      </c>
      <c r="AM186" s="16">
        <f>AM154+AM146+AM138</f>
        <v>1488.29854199486</v>
      </c>
      <c r="AN186" s="16">
        <f>AN154+AN146+AN138</f>
        <v>1507.5341160248377</v>
      </c>
      <c r="AO186" s="16">
        <f>AO154+AO146+AO138</f>
        <v>1524.8096355289345</v>
      </c>
      <c r="AP186" s="16">
        <f>AP154+AP146+AP138</f>
        <v>1549.2056956003569</v>
      </c>
      <c r="AQ186" s="16">
        <f>AQ154+AQ146+AQ138</f>
        <v>1528.0316564980048</v>
      </c>
      <c r="AR186" s="16">
        <f>AR154+AR146+AR138</f>
        <v>1552.9231952272251</v>
      </c>
      <c r="AS186" s="16">
        <f>AS154+AS146+AS138</f>
        <v>1555.9198703150712</v>
      </c>
      <c r="AT186" s="16">
        <f>AT154+AT146+AT138</f>
        <v>1583.7816203820989</v>
      </c>
      <c r="AU186" s="16">
        <f>AU154+AU146+AU138</f>
        <v>1535.7494283860719</v>
      </c>
      <c r="AV186" s="16">
        <f>AV154+AV146+AV138</f>
        <v>1578.2517460907115</v>
      </c>
      <c r="AW186" s="16">
        <f>AW154+AW146+AW138</f>
        <v>1583.1770925399123</v>
      </c>
      <c r="AX186" s="16">
        <f>AX154+AX146+AX138</f>
        <v>1593.0086638419602</v>
      </c>
      <c r="AY186" s="16">
        <f>AY154+AY146+AY138</f>
        <v>1581.1819908168939</v>
      </c>
      <c r="AZ186" s="16">
        <f>AZ154+AZ146+AZ138</f>
        <v>1578.8994948717825</v>
      </c>
      <c r="BA186" s="16">
        <f>BA154+BA146+BA138</f>
        <v>1528.7582978531455</v>
      </c>
      <c r="BB186" s="16">
        <f>BB154+BB146+BB138</f>
        <v>1498.9000905507046</v>
      </c>
      <c r="BC186" s="16">
        <f>BC154+BC146+BC138</f>
        <v>1448.4878668242243</v>
      </c>
      <c r="BD186" s="16">
        <f>BD154+BD146+BD138</f>
        <v>1430.5072993313424</v>
      </c>
      <c r="BE186" s="16">
        <f>BE154+BE146+BE138</f>
        <v>1396.5147099825456</v>
      </c>
      <c r="BF186" s="16">
        <f>BF154+BF146+BF138</f>
        <v>1360.9760017145393</v>
      </c>
      <c r="BG186" s="16">
        <f>BG154+BG146+BG138</f>
        <v>1288.3803418912298</v>
      </c>
      <c r="BH186" s="16">
        <f>BH154+BH146+BH138</f>
        <v>1270.8505345794006</v>
      </c>
      <c r="BI186" s="16">
        <f>BI154+BI146+BI138</f>
        <v>1284.8863410317795</v>
      </c>
    </row>
    <row r="187" spans="1:61" s="7" customFormat="1" x14ac:dyDescent="0.25">
      <c r="A187" s="19"/>
      <c r="B187" s="18"/>
      <c r="C187" s="18"/>
      <c r="D187" s="17" t="s">
        <v>9</v>
      </c>
      <c r="E187" s="16">
        <f>E155+E147+E139</f>
        <v>792.35556299000018</v>
      </c>
      <c r="F187" s="16">
        <f>F155+F147+F139</f>
        <v>563.51604000000009</v>
      </c>
      <c r="G187" s="16">
        <f>G155+G147+G139</f>
        <v>493.14409999999998</v>
      </c>
      <c r="H187" s="16">
        <f>H155+H147+H139</f>
        <v>483.46827999999994</v>
      </c>
      <c r="I187" s="16">
        <f>I155+I147+I139</f>
        <v>492.23731999999995</v>
      </c>
      <c r="J187" s="16">
        <f>J155+J147+J139</f>
        <v>436.60393999999997</v>
      </c>
      <c r="K187" s="16">
        <f>K155+K147+K139</f>
        <v>446.81557999999984</v>
      </c>
      <c r="L187" s="16">
        <f>L155+L147+L139</f>
        <v>473.46731999999997</v>
      </c>
      <c r="M187" s="16">
        <f>M155+M147+M139</f>
        <v>451.72916000000004</v>
      </c>
      <c r="N187" s="16">
        <f>N155+N147+N139</f>
        <v>459.44568000000004</v>
      </c>
      <c r="O187" s="16">
        <f>O155+O147+O139</f>
        <v>456.59444000000002</v>
      </c>
      <c r="P187" s="16">
        <f>P155+P147+P139</f>
        <v>437.02053999999998</v>
      </c>
      <c r="Q187" s="16">
        <f>Q155+Q147+Q139</f>
        <v>390.41144000000003</v>
      </c>
      <c r="R187" s="16">
        <f>R155+R147+R139</f>
        <v>377.27289999999999</v>
      </c>
      <c r="S187" s="16">
        <f>S155+S147+S139</f>
        <v>329.67900000000003</v>
      </c>
      <c r="T187" s="16">
        <f>T155+T147+T139</f>
        <v>309.54647999999997</v>
      </c>
      <c r="U187" s="16">
        <f>U155+U147+U139</f>
        <v>285.00497999999999</v>
      </c>
      <c r="V187" s="16">
        <f>V155+V147+V139</f>
        <v>290.79834</v>
      </c>
      <c r="W187" s="16">
        <f>W155+W147+W139</f>
        <v>295.99931999999995</v>
      </c>
      <c r="X187" s="16">
        <f>X155+X147+X139</f>
        <v>317.65042</v>
      </c>
      <c r="Y187" s="16">
        <f>Y155+Y147+Y139</f>
        <v>353.30352000000005</v>
      </c>
      <c r="Z187" s="16">
        <f>Z155+Z147+Z139</f>
        <v>391.35040000000004</v>
      </c>
      <c r="AA187" s="16">
        <f>AA155+AA147+AA139</f>
        <v>431.6798</v>
      </c>
      <c r="AB187" s="16">
        <f>AB155+AB147+AB139</f>
        <v>451.36060000000003</v>
      </c>
      <c r="AC187" s="16">
        <f>AC155+AC147+AC139</f>
        <v>471.70960000000002</v>
      </c>
      <c r="AD187" s="16">
        <f>AD155+AD147+AD139</f>
        <v>497.70659999999998</v>
      </c>
      <c r="AE187" s="16">
        <f>AE155+AE147+AE139</f>
        <v>526.31619999999998</v>
      </c>
      <c r="AF187" s="16">
        <f>AF155+AF147+AF139</f>
        <v>517.31289456687409</v>
      </c>
      <c r="AG187" s="16">
        <f>AG155+AG147+AG139</f>
        <v>564.93674318714204</v>
      </c>
      <c r="AH187" s="16">
        <f>AH155+AH147+AH139</f>
        <v>596.97203672514456</v>
      </c>
      <c r="AI187" s="16">
        <f>AI155+AI147+AI139</f>
        <v>630.88531474624574</v>
      </c>
      <c r="AJ187" s="16">
        <f>AJ155+AJ147+AJ139</f>
        <v>644.13360348396429</v>
      </c>
      <c r="AK187" s="16">
        <f>AK155+AK147+AK139</f>
        <v>695.04529620974506</v>
      </c>
      <c r="AL187" s="16">
        <f>AL155+AL147+AL139</f>
        <v>726.55374303449037</v>
      </c>
      <c r="AM187" s="16">
        <f>AM155+AM147+AM139</f>
        <v>758.28523172657742</v>
      </c>
      <c r="AN187" s="16">
        <f>AN155+AN147+AN139</f>
        <v>777.93509848065673</v>
      </c>
      <c r="AO187" s="16">
        <f>AO155+AO147+AO139</f>
        <v>817.95752317412382</v>
      </c>
      <c r="AP187" s="16">
        <f>AP155+AP147+AP139</f>
        <v>855.93118341651507</v>
      </c>
      <c r="AQ187" s="16">
        <f>AQ155+AQ147+AQ139</f>
        <v>846.62585676825051</v>
      </c>
      <c r="AR187" s="16">
        <f>AR155+AR147+AR139</f>
        <v>916.74551024032894</v>
      </c>
      <c r="AS187" s="16">
        <f>AS155+AS147+AS139</f>
        <v>937.88332070860815</v>
      </c>
      <c r="AT187" s="16">
        <f>AT155+AT147+AT139</f>
        <v>938.97464997733118</v>
      </c>
      <c r="AU187" s="16">
        <f>AU155+AU147+AU139</f>
        <v>941.98229380302507</v>
      </c>
      <c r="AV187" s="16">
        <f>AV155+AV147+AV139</f>
        <v>973.38015599249616</v>
      </c>
      <c r="AW187" s="16">
        <f>AW155+AW147+AW139</f>
        <v>954.75778556256989</v>
      </c>
      <c r="AX187" s="16">
        <f>AX155+AX147+AX139</f>
        <v>1006.8375968540361</v>
      </c>
      <c r="AY187" s="16">
        <f>AY155+AY147+AY139</f>
        <v>1071.9169044808186</v>
      </c>
      <c r="AZ187" s="16">
        <f>AZ155+AZ147+AZ139</f>
        <v>1065.7435122583852</v>
      </c>
      <c r="BA187" s="16">
        <f>BA155+BA147+BA139</f>
        <v>1166.2947701348749</v>
      </c>
      <c r="BB187" s="16">
        <f>BB155+BB147+BB139</f>
        <v>1235.044018725278</v>
      </c>
      <c r="BC187" s="16">
        <f>BC155+BC147+BC139</f>
        <v>1249.1690182701348</v>
      </c>
      <c r="BD187" s="16">
        <f>BD155+BD147+BD139</f>
        <v>1257.0197263331358</v>
      </c>
      <c r="BE187" s="16">
        <f>BE155+BE147+BE139</f>
        <v>1287.6325104963657</v>
      </c>
      <c r="BF187" s="16">
        <f>BF155+BF147+BF139</f>
        <v>1286.0521995759195</v>
      </c>
      <c r="BG187" s="16">
        <f>BG155+BG147+BG139</f>
        <v>1271.0471611170349</v>
      </c>
      <c r="BH187" s="16">
        <f>BH155+BH147+BH139</f>
        <v>1276.8606938975479</v>
      </c>
      <c r="BI187" s="16">
        <f>BI155+BI147+BI139</f>
        <v>1283.0408788918483</v>
      </c>
    </row>
    <row r="188" spans="1:61" s="7" customFormat="1" x14ac:dyDescent="0.25">
      <c r="A188" s="19"/>
      <c r="B188" s="18"/>
      <c r="C188" s="18"/>
      <c r="D188" s="17" t="s">
        <v>8</v>
      </c>
      <c r="E188" s="16">
        <f>E156+E148+E140</f>
        <v>1117.4800048069992</v>
      </c>
      <c r="F188" s="16">
        <f>F156+F148+F140</f>
        <v>736.22435999999993</v>
      </c>
      <c r="G188" s="16">
        <f>G156+G148+G140</f>
        <v>710.80795999999987</v>
      </c>
      <c r="H188" s="16">
        <f>H156+H148+H140</f>
        <v>729.64391999999975</v>
      </c>
      <c r="I188" s="16">
        <f>I156+I148+I140</f>
        <v>721.88737999999989</v>
      </c>
      <c r="J188" s="16">
        <f>J156+J148+J140</f>
        <v>688.85445999999979</v>
      </c>
      <c r="K188" s="16">
        <f>K156+K148+K140</f>
        <v>750.10657999999967</v>
      </c>
      <c r="L188" s="16">
        <f>L156+L148+L140</f>
        <v>780.25451999999962</v>
      </c>
      <c r="M188" s="16">
        <f>M156+M148+M140</f>
        <v>753.14509999999984</v>
      </c>
      <c r="N188" s="16">
        <f>N156+N148+N140</f>
        <v>776.48703999999998</v>
      </c>
      <c r="O188" s="16">
        <f>O156+O148+O140</f>
        <v>783.61123999999984</v>
      </c>
      <c r="P188" s="16">
        <f>P156+P148+P140</f>
        <v>711.17226000000005</v>
      </c>
      <c r="Q188" s="16">
        <f>Q156+Q148+Q140</f>
        <v>646.99882000000025</v>
      </c>
      <c r="R188" s="16">
        <f>R156+R148+R140</f>
        <v>610.72350000000006</v>
      </c>
      <c r="S188" s="16">
        <f>S156+S148+S140</f>
        <v>563.47361999999998</v>
      </c>
      <c r="T188" s="16">
        <f>T156+T148+T140</f>
        <v>533.55644000000007</v>
      </c>
      <c r="U188" s="16">
        <f>U156+U148+U140</f>
        <v>489.87336000000016</v>
      </c>
      <c r="V188" s="16">
        <f>V156+V148+V140</f>
        <v>514.52470000000005</v>
      </c>
      <c r="W188" s="16">
        <f>W156+W148+W140</f>
        <v>497.92462</v>
      </c>
      <c r="X188" s="16">
        <f>X156+X148+X140</f>
        <v>513.32539999999995</v>
      </c>
      <c r="Y188" s="16">
        <f>Y156+Y148+Y140</f>
        <v>508.68086000000005</v>
      </c>
      <c r="Z188" s="16">
        <f>Z156+Z148+Z140</f>
        <v>508.74979999999994</v>
      </c>
      <c r="AA188" s="16">
        <f>AA156+AA148+AA140</f>
        <v>484.50379999999996</v>
      </c>
      <c r="AB188" s="16">
        <f>AB156+AB148+AB140</f>
        <v>481.30059999999997</v>
      </c>
      <c r="AC188" s="16">
        <f>AC156+AC148+AC140</f>
        <v>456.41419999999999</v>
      </c>
      <c r="AD188" s="16">
        <f>AD156+AD148+AD140</f>
        <v>437.56380000000001</v>
      </c>
      <c r="AE188" s="16">
        <f>AE156+AE148+AE140</f>
        <v>446.1798</v>
      </c>
      <c r="AF188" s="16">
        <f>AF156+AF148+AF140</f>
        <v>444.27135670667951</v>
      </c>
      <c r="AG188" s="16">
        <f>AG156+AG148+AG140</f>
        <v>446.99355572946575</v>
      </c>
      <c r="AH188" s="16">
        <f>AH156+AH148+AH140</f>
        <v>431.14088805643507</v>
      </c>
      <c r="AI188" s="16">
        <f>AI156+AI148+AI140</f>
        <v>441.14671274047805</v>
      </c>
      <c r="AJ188" s="16">
        <f>AJ156+AJ148+AJ140</f>
        <v>416.25764341860457</v>
      </c>
      <c r="AK188" s="16">
        <f>AK156+AK148+AK140</f>
        <v>412.04680944170207</v>
      </c>
      <c r="AL188" s="16">
        <f>AL156+AL148+AL140</f>
        <v>394.85945227607817</v>
      </c>
      <c r="AM188" s="16">
        <f>AM156+AM148+AM140</f>
        <v>414.20760302863073</v>
      </c>
      <c r="AN188" s="16">
        <f>AN156+AN148+AN140</f>
        <v>409.99129100106188</v>
      </c>
      <c r="AO188" s="16">
        <f>AO156+AO148+AO140</f>
        <v>414.06638916531142</v>
      </c>
      <c r="AP188" s="16">
        <f>AP156+AP148+AP140</f>
        <v>402.22096584118026</v>
      </c>
      <c r="AQ188" s="16">
        <f>AQ156+AQ148+AQ140</f>
        <v>411.59140694054793</v>
      </c>
      <c r="AR188" s="16">
        <f>AR156+AR148+AR140</f>
        <v>431.85516211186797</v>
      </c>
      <c r="AS188" s="16">
        <f>AS156+AS148+AS140</f>
        <v>436.78696477725123</v>
      </c>
      <c r="AT188" s="16">
        <f>AT156+AT148+AT140</f>
        <v>466.04743395282844</v>
      </c>
      <c r="AU188" s="16">
        <f>AU156+AU148+AU140</f>
        <v>476.15729597000262</v>
      </c>
      <c r="AV188" s="16">
        <f>AV156+AV148+AV140</f>
        <v>503.26333057763748</v>
      </c>
      <c r="AW188" s="16">
        <f>AW156+AW148+AW140</f>
        <v>497.40363422501468</v>
      </c>
      <c r="AX188" s="16">
        <f>AX156+AX148+AX140</f>
        <v>541.44485669019321</v>
      </c>
      <c r="AY188" s="16">
        <f>AY156+AY148+AY140</f>
        <v>549.87730237688993</v>
      </c>
      <c r="AZ188" s="16">
        <f>AZ156+AZ148+AZ140</f>
        <v>598.92287956356017</v>
      </c>
      <c r="BA188" s="16">
        <f>BA156+BA148+BA140</f>
        <v>637.92845016038473</v>
      </c>
      <c r="BB188" s="16">
        <f>BB156+BB148+BB140</f>
        <v>684.18011700171769</v>
      </c>
      <c r="BC188" s="16">
        <f>BC156+BC148+BC140</f>
        <v>700.43319323442859</v>
      </c>
      <c r="BD188" s="16">
        <f>BD156+BD148+BD140</f>
        <v>722.87906517862064</v>
      </c>
      <c r="BE188" s="16">
        <f>BE156+BE148+BE140</f>
        <v>741.00322135203567</v>
      </c>
      <c r="BF188" s="16">
        <f>BF156+BF148+BF140</f>
        <v>772.36567478425218</v>
      </c>
      <c r="BG188" s="16">
        <f>BG156+BG148+BG140</f>
        <v>799.82299805094033</v>
      </c>
      <c r="BH188" s="16">
        <f>BH156+BH148+BH140</f>
        <v>831.14315841919461</v>
      </c>
      <c r="BI188" s="16">
        <f>BI156+BI148+BI140</f>
        <v>880.08376039318091</v>
      </c>
    </row>
    <row r="189" spans="1:61" s="7" customFormat="1" x14ac:dyDescent="0.25">
      <c r="A189" s="19"/>
      <c r="B189" s="18"/>
      <c r="C189" s="18"/>
      <c r="D189" s="17" t="s">
        <v>7</v>
      </c>
      <c r="E189" s="16">
        <f>E157+E149+E141</f>
        <v>857.65614516999995</v>
      </c>
      <c r="F189" s="16">
        <f>F157+F149+F141</f>
        <v>1163.8585</v>
      </c>
      <c r="G189" s="16">
        <f>G157+G149+G141</f>
        <v>1202.0983200000003</v>
      </c>
      <c r="H189" s="16">
        <f>H157+H149+H141</f>
        <v>1210.7945600000003</v>
      </c>
      <c r="I189" s="16">
        <f>I157+I149+I141</f>
        <v>1195.9084</v>
      </c>
      <c r="J189" s="16">
        <f>J157+J149+J141</f>
        <v>1154.90436</v>
      </c>
      <c r="K189" s="16">
        <f>K157+K149+K141</f>
        <v>1128.2854400000006</v>
      </c>
      <c r="L189" s="16">
        <f>L157+L149+L141</f>
        <v>1101.6362400000003</v>
      </c>
      <c r="M189" s="16">
        <f>M157+M149+M141</f>
        <v>1074.0630800000004</v>
      </c>
      <c r="N189" s="16">
        <f>N157+N149+N141</f>
        <v>1070.7518400000004</v>
      </c>
      <c r="O189" s="16">
        <f>O157+O149+O141</f>
        <v>1092.3888999999999</v>
      </c>
      <c r="P189" s="16">
        <f>P157+P149+P141</f>
        <v>1065.46308</v>
      </c>
      <c r="Q189" s="16">
        <f>Q157+Q149+Q141</f>
        <v>1060.21308</v>
      </c>
      <c r="R189" s="16">
        <f>R157+R149+R141</f>
        <v>1072.78548</v>
      </c>
      <c r="S189" s="16">
        <f>S157+S149+S141</f>
        <v>1012.9461800000003</v>
      </c>
      <c r="T189" s="16">
        <f>T157+T149+T141</f>
        <v>986.76248000000032</v>
      </c>
      <c r="U189" s="16">
        <f>U157+U149+U141</f>
        <v>966.96408000000008</v>
      </c>
      <c r="V189" s="16">
        <f>V157+V149+V141</f>
        <v>945.73136</v>
      </c>
      <c r="W189" s="16">
        <f>W157+W149+W141</f>
        <v>916.07355999999982</v>
      </c>
      <c r="X189" s="16">
        <f>X157+X149+X141</f>
        <v>930.84533999999962</v>
      </c>
      <c r="Y189" s="16">
        <f>Y157+Y149+Y141</f>
        <v>899.38669999999979</v>
      </c>
      <c r="Z189" s="16">
        <f>Z157+Z149+Z141</f>
        <v>870.61560000000009</v>
      </c>
      <c r="AA189" s="16">
        <f>AA157+AA149+AA141</f>
        <v>846.33359999999993</v>
      </c>
      <c r="AB189" s="16">
        <f>AB157+AB149+AB141</f>
        <v>791.1486000000001</v>
      </c>
      <c r="AC189" s="16">
        <f>AC157+AC149+AC141</f>
        <v>767.70460000000003</v>
      </c>
      <c r="AD189" s="16">
        <f>AD157+AD149+AD141</f>
        <v>717.05619999999999</v>
      </c>
      <c r="AE189" s="16">
        <f>AE157+AE149+AE141</f>
        <v>691.05479999999989</v>
      </c>
      <c r="AF189" s="16">
        <f>AF157+AF149+AF141</f>
        <v>671.15743477494129</v>
      </c>
      <c r="AG189" s="16">
        <f>AG157+AG149+AG141</f>
        <v>671.22818992063276</v>
      </c>
      <c r="AH189" s="16">
        <f>AH157+AH149+AH141</f>
        <v>648.22637769279686</v>
      </c>
      <c r="AI189" s="16">
        <f>AI157+AI149+AI141</f>
        <v>644.55505159823974</v>
      </c>
      <c r="AJ189" s="16">
        <f>AJ157+AJ149+AJ141</f>
        <v>620.05320150307386</v>
      </c>
      <c r="AK189" s="16">
        <f>AK157+AK149+AK141</f>
        <v>596.21551980941376</v>
      </c>
      <c r="AL189" s="16">
        <f>AL157+AL149+AL141</f>
        <v>594.36900285670777</v>
      </c>
      <c r="AM189" s="16">
        <f>AM157+AM149+AM141</f>
        <v>599.00307134525269</v>
      </c>
      <c r="AN189" s="16">
        <f>AN157+AN149+AN141</f>
        <v>611.05696822654863</v>
      </c>
      <c r="AO189" s="16">
        <f>AO157+AO149+AO141</f>
        <v>602.66989349651499</v>
      </c>
      <c r="AP189" s="16">
        <f>AP157+AP149+AP141</f>
        <v>602.13491294384789</v>
      </c>
      <c r="AQ189" s="16">
        <f>AQ157+AQ149+AQ141</f>
        <v>596.74461304368594</v>
      </c>
      <c r="AR189" s="16">
        <f>AR157+AR149+AR141</f>
        <v>579.89372021346958</v>
      </c>
      <c r="AS189" s="16">
        <f>AS157+AS149+AS141</f>
        <v>577.882318244761</v>
      </c>
      <c r="AT189" s="16">
        <f>AT157+AT149+AT141</f>
        <v>565.45743053976832</v>
      </c>
      <c r="AU189" s="16">
        <f>AU157+AU149+AU141</f>
        <v>548.5586809910593</v>
      </c>
      <c r="AV189" s="16">
        <f>AV157+AV149+AV141</f>
        <v>526.47360059592643</v>
      </c>
      <c r="AW189" s="16">
        <f>AW157+AW149+AW141</f>
        <v>493.51995745215805</v>
      </c>
      <c r="AX189" s="16">
        <f>AX157+AX149+AX141</f>
        <v>452.83979677968978</v>
      </c>
      <c r="AY189" s="16">
        <f>AY157+AY149+AY141</f>
        <v>453.65379678031877</v>
      </c>
      <c r="AZ189" s="16">
        <f>AZ157+AZ149+AZ141</f>
        <v>463.64172447496844</v>
      </c>
      <c r="BA189" s="16">
        <f>BA157+BA149+BA141</f>
        <v>465.15374156120004</v>
      </c>
      <c r="BB189" s="16">
        <f>BB157+BB149+BB141</f>
        <v>457.87219718438826</v>
      </c>
      <c r="BC189" s="16">
        <f>BC157+BC149+BC141</f>
        <v>445.66785356995342</v>
      </c>
      <c r="BD189" s="16">
        <f>BD157+BD149+BD141</f>
        <v>434.63732103232792</v>
      </c>
      <c r="BE189" s="16">
        <f>BE157+BE149+BE141</f>
        <v>400.02040723964592</v>
      </c>
      <c r="BF189" s="16">
        <f>BF157+BF149+BF141</f>
        <v>390.40550956308982</v>
      </c>
      <c r="BG189" s="16">
        <f>BG157+BG149+BG141</f>
        <v>383.44430516393822</v>
      </c>
      <c r="BH189" s="16">
        <f>BH157+BH149+BH141</f>
        <v>403.57278743389088</v>
      </c>
      <c r="BI189" s="16">
        <f>BI157+BI149+BI141</f>
        <v>392.29760069171203</v>
      </c>
    </row>
    <row r="190" spans="1:61" s="7" customFormat="1" x14ac:dyDescent="0.25">
      <c r="A190" s="19"/>
      <c r="B190" s="18"/>
      <c r="C190" s="18"/>
      <c r="D190" s="17" t="s">
        <v>6</v>
      </c>
      <c r="E190" s="16">
        <f>E158+E150+E142</f>
        <v>620.08251250900003</v>
      </c>
      <c r="F190" s="16">
        <f>F158+F150+F142</f>
        <v>1066.13662</v>
      </c>
      <c r="G190" s="16">
        <f>G158+G150+G142</f>
        <v>1089.0851600000001</v>
      </c>
      <c r="H190" s="16">
        <f>H158+H150+H142</f>
        <v>1105.4476200000004</v>
      </c>
      <c r="I190" s="16">
        <f>I158+I150+I142</f>
        <v>1098.3137400000001</v>
      </c>
      <c r="J190" s="16">
        <f>J158+J150+J142</f>
        <v>1121.0393400000003</v>
      </c>
      <c r="K190" s="16">
        <f>K158+K150+K142</f>
        <v>1096.3218200000008</v>
      </c>
      <c r="L190" s="16">
        <f>L158+L150+L142</f>
        <v>1078.4215600000005</v>
      </c>
      <c r="M190" s="16">
        <f>M158+M150+M142</f>
        <v>1074.2696600000006</v>
      </c>
      <c r="N190" s="16">
        <f>N158+N150+N142</f>
        <v>1066.5604600000006</v>
      </c>
      <c r="O190" s="16">
        <f>O158+O150+O142</f>
        <v>1087.8197400000008</v>
      </c>
      <c r="P190" s="16">
        <f>P158+P150+P142</f>
        <v>1111.4032200000008</v>
      </c>
      <c r="Q190" s="16">
        <f>Q158+Q150+Q142</f>
        <v>1156.3817400000012</v>
      </c>
      <c r="R190" s="16">
        <f>R158+R150+R142</f>
        <v>1221.6589600000009</v>
      </c>
      <c r="S190" s="16">
        <f>S158+S150+S142</f>
        <v>1256.8587400000008</v>
      </c>
      <c r="T190" s="16">
        <f>T158+T150+T142</f>
        <v>1246.6654200000005</v>
      </c>
      <c r="U190" s="16">
        <f>U158+U150+U142</f>
        <v>1260.8679999999995</v>
      </c>
      <c r="V190" s="16">
        <f>V158+V150+V142</f>
        <v>1267.4103599999992</v>
      </c>
      <c r="W190" s="16">
        <f>W158+W150+W142</f>
        <v>1242.0755399999994</v>
      </c>
      <c r="X190" s="16">
        <f>X158+X150+X142</f>
        <v>1259.1449399999997</v>
      </c>
      <c r="Y190" s="16">
        <f>Y158+Y150+Y142</f>
        <v>1229.0717399999994</v>
      </c>
      <c r="Z190" s="16">
        <f>Z158+Z150+Z142</f>
        <v>1201.8749999999998</v>
      </c>
      <c r="AA190" s="16">
        <f>AA158+AA150+AA142</f>
        <v>1191.1432</v>
      </c>
      <c r="AB190" s="16">
        <f>AB158+AB150+AB142</f>
        <v>1142.2888</v>
      </c>
      <c r="AC190" s="16">
        <f>AC158+AC150+AC142</f>
        <v>1085.5445999999999</v>
      </c>
      <c r="AD190" s="16">
        <f>AD158+AD150+AD142</f>
        <v>1056.6825999999999</v>
      </c>
      <c r="AE190" s="16">
        <f>AE158+AE150+AE142</f>
        <v>1043.0288</v>
      </c>
      <c r="AF190" s="16">
        <f>AF158+AF150+AF142</f>
        <v>968.55646519583252</v>
      </c>
      <c r="AG190" s="16">
        <f>AG158+AG150+AG142</f>
        <v>951.99136946690123</v>
      </c>
      <c r="AH190" s="16">
        <f>AH158+AH150+AH142</f>
        <v>920.09282596515266</v>
      </c>
      <c r="AI190" s="16">
        <f>AI158+AI150+AI142</f>
        <v>905.02831625889894</v>
      </c>
      <c r="AJ190" s="16">
        <f>AJ158+AJ150+AJ142</f>
        <v>885.86216147699372</v>
      </c>
      <c r="AK190" s="16">
        <f>AK158+AK150+AK142</f>
        <v>855.97893062898868</v>
      </c>
      <c r="AL190" s="16">
        <f>AL158+AL150+AL142</f>
        <v>830.53877331471756</v>
      </c>
      <c r="AM190" s="16">
        <f>AM158+AM150+AM142</f>
        <v>805.72434188340594</v>
      </c>
      <c r="AN190" s="16">
        <f>AN158+AN150+AN142</f>
        <v>789.6038762232796</v>
      </c>
      <c r="AO190" s="16">
        <f>AO158+AO150+AO142</f>
        <v>765.55069916927334</v>
      </c>
      <c r="AP190" s="16">
        <f>AP158+AP150+AP142</f>
        <v>768.23552053886431</v>
      </c>
      <c r="AQ190" s="16">
        <f>AQ158+AQ150+AQ142</f>
        <v>733.947949291687</v>
      </c>
      <c r="AR190" s="16">
        <f>AR158+AR150+AR142</f>
        <v>720.59150374713465</v>
      </c>
      <c r="AS190" s="16">
        <f>AS158+AS150+AS142</f>
        <v>713.74847383124052</v>
      </c>
      <c r="AT190" s="16">
        <f>AT158+AT150+AT142</f>
        <v>679.71471410375398</v>
      </c>
      <c r="AU190" s="16">
        <f>AU158+AU150+AU142</f>
        <v>661.848056256208</v>
      </c>
      <c r="AV190" s="16">
        <f>AV158+AV150+AV142</f>
        <v>656.59207481002704</v>
      </c>
      <c r="AW190" s="16">
        <f>AW158+AW150+AW142</f>
        <v>636.20855845613858</v>
      </c>
      <c r="AX190" s="16">
        <f>AX158+AX150+AX142</f>
        <v>621.67718704726258</v>
      </c>
      <c r="AY190" s="16">
        <f>AY158+AY150+AY142</f>
        <v>588.85452071835709</v>
      </c>
      <c r="AZ190" s="16">
        <f>AZ158+AZ150+AZ142</f>
        <v>585.33842163296185</v>
      </c>
      <c r="BA190" s="16">
        <f>BA158+BA150+BA142</f>
        <v>550.95825581272061</v>
      </c>
      <c r="BB190" s="16">
        <f>BB158+BB150+BB142</f>
        <v>527.99087308871685</v>
      </c>
      <c r="BC190" s="16">
        <f>BC158+BC150+BC142</f>
        <v>519.07885987929001</v>
      </c>
      <c r="BD190" s="16">
        <f>BD158+BD150+BD142</f>
        <v>503.53809151508301</v>
      </c>
      <c r="BE190" s="16">
        <f>BE158+BE150+BE142</f>
        <v>483.52121590059448</v>
      </c>
      <c r="BF190" s="16">
        <f>BF158+BF150+BF142</f>
        <v>455.80402427987286</v>
      </c>
      <c r="BG190" s="16">
        <f>BG158+BG150+BG142</f>
        <v>426.37603238587553</v>
      </c>
      <c r="BH190" s="16">
        <f>BH158+BH150+BH142</f>
        <v>414.04282935230628</v>
      </c>
      <c r="BI190" s="16">
        <f>BI158+BI150+BI142</f>
        <v>425.4459788998995</v>
      </c>
    </row>
    <row r="191" spans="1:61" s="7" customFormat="1" x14ac:dyDescent="0.25">
      <c r="A191" s="19"/>
      <c r="B191" s="18"/>
      <c r="C191" s="18"/>
      <c r="D191" s="17" t="s">
        <v>5</v>
      </c>
      <c r="E191" s="16">
        <f>E159+E151+E143</f>
        <v>496.59046891800011</v>
      </c>
      <c r="F191" s="16">
        <f>F159+F151+F143</f>
        <v>765.83924000000002</v>
      </c>
      <c r="G191" s="16">
        <f>G159+G151+G143</f>
        <v>791.27544000000012</v>
      </c>
      <c r="H191" s="16">
        <f>H159+H151+H143</f>
        <v>791.7425400000003</v>
      </c>
      <c r="I191" s="16">
        <f>I159+I151+I143</f>
        <v>777.27408000000014</v>
      </c>
      <c r="J191" s="16">
        <f>J159+J151+J143</f>
        <v>802.82028000000014</v>
      </c>
      <c r="K191" s="16">
        <f>K159+K151+K143</f>
        <v>797.60554000000036</v>
      </c>
      <c r="L191" s="16">
        <f>L159+L151+L143</f>
        <v>802.13840000000016</v>
      </c>
      <c r="M191" s="16">
        <f>M159+M151+M143</f>
        <v>825.46610000000032</v>
      </c>
      <c r="N191" s="16">
        <f>N159+N151+N143</f>
        <v>812.88680000000022</v>
      </c>
      <c r="O191" s="16">
        <f>O159+O151+O143</f>
        <v>817.44770000000074</v>
      </c>
      <c r="P191" s="16">
        <f>P159+P151+P143</f>
        <v>851.45332000000099</v>
      </c>
      <c r="Q191" s="16">
        <f>Q159+Q151+Q143</f>
        <v>875.956060000001</v>
      </c>
      <c r="R191" s="16">
        <f>R159+R151+R143</f>
        <v>877.11392000000023</v>
      </c>
      <c r="S191" s="16">
        <f>S159+S151+S143</f>
        <v>950.55180000000041</v>
      </c>
      <c r="T191" s="16">
        <f>T159+T151+T143</f>
        <v>937.85325999999975</v>
      </c>
      <c r="U191" s="16">
        <f>U159+U151+U143</f>
        <v>919.17331999999919</v>
      </c>
      <c r="V191" s="16">
        <f>V159+V151+V143</f>
        <v>921.52059999999938</v>
      </c>
      <c r="W191" s="16">
        <f>W159+W151+W143</f>
        <v>937.18385999999964</v>
      </c>
      <c r="X191" s="16">
        <f>X159+X151+X143</f>
        <v>891.72007999999983</v>
      </c>
      <c r="Y191" s="16">
        <f>Y159+Y151+Y143</f>
        <v>918.51757999999984</v>
      </c>
      <c r="Z191" s="16">
        <f>Z159+Z151+Z143</f>
        <v>970.42899999999986</v>
      </c>
      <c r="AA191" s="16">
        <f>AA159+AA151+AA143</f>
        <v>949.57759999999996</v>
      </c>
      <c r="AB191" s="16">
        <f>AB159+AB151+AB143</f>
        <v>958.17779999999993</v>
      </c>
      <c r="AC191" s="16">
        <f>AC159+AC151+AC143</f>
        <v>966.75819999999999</v>
      </c>
      <c r="AD191" s="16">
        <f>AD159+AD151+AD143</f>
        <v>967.10619999999994</v>
      </c>
      <c r="AE191" s="16">
        <f>AE159+AE151+AE143</f>
        <v>935.05140000000006</v>
      </c>
      <c r="AF191" s="16">
        <f>AF159+AF151+AF143</f>
        <v>906.79838090052704</v>
      </c>
      <c r="AG191" s="16">
        <f>AG159+AG151+AG143</f>
        <v>877.8751784725813</v>
      </c>
      <c r="AH191" s="16">
        <f>AH159+AH151+AH143</f>
        <v>899.06492118759002</v>
      </c>
      <c r="AI191" s="16">
        <f>AI159+AI151+AI143</f>
        <v>869.14617516680403</v>
      </c>
      <c r="AJ191" s="16">
        <f>AJ159+AJ151+AJ143</f>
        <v>864.0892610301446</v>
      </c>
      <c r="AK191" s="16">
        <f>AK159+AK151+AK143</f>
        <v>859.97295900158156</v>
      </c>
      <c r="AL191" s="16">
        <f>AL159+AL151+AL143</f>
        <v>827.73961228451481</v>
      </c>
      <c r="AM191" s="16">
        <f>AM159+AM151+AM143</f>
        <v>786.18101876909691</v>
      </c>
      <c r="AN191" s="16">
        <f>AN159+AN151+AN143</f>
        <v>774.21048078104889</v>
      </c>
      <c r="AO191" s="16">
        <f>AO159+AO151+AO143</f>
        <v>759.31619612752002</v>
      </c>
      <c r="AP191" s="16">
        <f>AP159+AP151+AP143</f>
        <v>745.96859290638918</v>
      </c>
      <c r="AQ191" s="16">
        <f>AQ159+AQ151+AQ143</f>
        <v>744.412455518505</v>
      </c>
      <c r="AR191" s="16">
        <f>AR159+AR151+AR143</f>
        <v>720.19344473316028</v>
      </c>
      <c r="AS191" s="16">
        <f>AS159+AS151+AS143</f>
        <v>686.80696969130418</v>
      </c>
      <c r="AT191" s="16">
        <f>AT159+AT151+AT143</f>
        <v>660.46878705329732</v>
      </c>
      <c r="AU191" s="16">
        <f>AU159+AU151+AU143</f>
        <v>650.01979674719337</v>
      </c>
      <c r="AV191" s="16">
        <f>AV159+AV151+AV143</f>
        <v>637.44430012435032</v>
      </c>
      <c r="AW191" s="16">
        <f>AW159+AW151+AW143</f>
        <v>646.33300985890594</v>
      </c>
      <c r="AX191" s="16">
        <f>AX159+AX151+AX143</f>
        <v>642.95868956618779</v>
      </c>
      <c r="AY191" s="16">
        <f>AY159+AY151+AY143</f>
        <v>653.62188874058154</v>
      </c>
      <c r="AZ191" s="16">
        <f>AZ159+AZ151+AZ143</f>
        <v>660.98374241457145</v>
      </c>
      <c r="BA191" s="16">
        <f>BA159+BA151+BA143</f>
        <v>627.4873629054174</v>
      </c>
      <c r="BB191" s="16">
        <f>BB159+BB151+BB143</f>
        <v>607.52956318244537</v>
      </c>
      <c r="BC191" s="16">
        <f>BC159+BC151+BC143</f>
        <v>609.49750959892276</v>
      </c>
      <c r="BD191" s="16">
        <f>BD159+BD151+BD143</f>
        <v>573.20582971529768</v>
      </c>
      <c r="BE191" s="16">
        <f>BE159+BE151+BE143</f>
        <v>557.23924539238169</v>
      </c>
      <c r="BF191" s="16">
        <f>BF159+BF151+BF143</f>
        <v>552.04218341118633</v>
      </c>
      <c r="BG191" s="16">
        <f>BG159+BG151+BG143</f>
        <v>505.24127121155351</v>
      </c>
      <c r="BH191" s="16">
        <f>BH159+BH151+BH143</f>
        <v>470.15142189891003</v>
      </c>
      <c r="BI191" s="16">
        <f>BI159+BI151+BI143</f>
        <v>451.68920792110339</v>
      </c>
    </row>
    <row r="192" spans="1:61" s="7" customFormat="1" x14ac:dyDescent="0.25">
      <c r="A192" s="19"/>
      <c r="B192" s="18"/>
      <c r="C192" s="18"/>
      <c r="D192" s="17" t="s">
        <v>4</v>
      </c>
      <c r="E192" s="16">
        <f>E160+E152+E144</f>
        <v>658.80892067099899</v>
      </c>
      <c r="F192" s="16">
        <f>F160+F152+F144</f>
        <v>628.04028000000039</v>
      </c>
      <c r="G192" s="16">
        <f>G160+G152+G144</f>
        <v>629.33938000000046</v>
      </c>
      <c r="H192" s="16">
        <f>H160+H152+H144</f>
        <v>624.88154000000054</v>
      </c>
      <c r="I192" s="16">
        <f>I160+I152+I144</f>
        <v>592.9100000000002</v>
      </c>
      <c r="J192" s="16">
        <f>J160+J152+J144</f>
        <v>630.55966000000012</v>
      </c>
      <c r="K192" s="16">
        <f>K160+K152+K144</f>
        <v>643.24306000000013</v>
      </c>
      <c r="L192" s="16">
        <f>L160+L152+L144</f>
        <v>614.98984000000007</v>
      </c>
      <c r="M192" s="16">
        <f>M160+M152+M144</f>
        <v>640.34758000000022</v>
      </c>
      <c r="N192" s="16">
        <f>N160+N152+N144</f>
        <v>659.29286000000002</v>
      </c>
      <c r="O192" s="16">
        <f>O160+O152+O144</f>
        <v>659.90744000000041</v>
      </c>
      <c r="P192" s="16">
        <f>P160+P152+P144</f>
        <v>653.45540000000062</v>
      </c>
      <c r="Q192" s="16">
        <f>Q160+Q152+Q144</f>
        <v>700.49994000000027</v>
      </c>
      <c r="R192" s="16">
        <f>R160+R152+R144</f>
        <v>666.17388000000005</v>
      </c>
      <c r="S192" s="16">
        <f>S160+S152+S144</f>
        <v>638.09770000000026</v>
      </c>
      <c r="T192" s="16">
        <f>T160+T152+T144</f>
        <v>599.55092000000002</v>
      </c>
      <c r="U192" s="16">
        <f>U160+U152+U144</f>
        <v>617.26033999999959</v>
      </c>
      <c r="V192" s="16">
        <f>V160+V152+V144</f>
        <v>577.16889999999978</v>
      </c>
      <c r="W192" s="16">
        <f>W160+W152+W144</f>
        <v>572.05777999999987</v>
      </c>
      <c r="X192" s="16">
        <f>X160+X152+X144</f>
        <v>580.56319999999982</v>
      </c>
      <c r="Y192" s="16">
        <f>Y160+Y152+Y144</f>
        <v>597.31263999999976</v>
      </c>
      <c r="Z192" s="16">
        <f>Z160+Z152+Z144</f>
        <v>604.56880000000012</v>
      </c>
      <c r="AA192" s="16">
        <f>AA160+AA152+AA144</f>
        <v>619.82579999999996</v>
      </c>
      <c r="AB192" s="16">
        <f>AB160+AB152+AB144</f>
        <v>655.32959999999991</v>
      </c>
      <c r="AC192" s="16">
        <f>AC160+AC152+AC144</f>
        <v>701.29800000000012</v>
      </c>
      <c r="AD192" s="16">
        <f>AD160+AD152+AD144</f>
        <v>745.47180000000003</v>
      </c>
      <c r="AE192" s="16">
        <f>AE160+AE152+AE144</f>
        <v>730.78620000000001</v>
      </c>
      <c r="AF192" s="16">
        <f>AF160+AF152+AF144</f>
        <v>761.73180236608562</v>
      </c>
      <c r="AG192" s="16">
        <f>AG160+AG152+AG144</f>
        <v>787.56676050577494</v>
      </c>
      <c r="AH192" s="16">
        <f>AH160+AH152+AH144</f>
        <v>773.96462780897423</v>
      </c>
      <c r="AI192" s="16">
        <f>AI160+AI152+AI144</f>
        <v>767.86555808114792</v>
      </c>
      <c r="AJ192" s="16">
        <f>AJ160+AJ152+AJ144</f>
        <v>790.92643572204577</v>
      </c>
      <c r="AK192" s="16">
        <f>AK160+AK152+AK144</f>
        <v>780.87774278835991</v>
      </c>
      <c r="AL192" s="16">
        <f>AL160+AL152+AL144</f>
        <v>774.9432875000191</v>
      </c>
      <c r="AM192" s="16">
        <f>AM160+AM152+AM144</f>
        <v>775.12849742716446</v>
      </c>
      <c r="AN192" s="16">
        <f>AN160+AN152+AN144</f>
        <v>756.94304908641038</v>
      </c>
      <c r="AO192" s="16">
        <f>AO160+AO152+AO144</f>
        <v>740.09004699549894</v>
      </c>
      <c r="AP192" s="16">
        <f>AP160+AP152+AP144</f>
        <v>713.02590262107356</v>
      </c>
      <c r="AQ192" s="16">
        <f>AQ160+AQ152+AQ144</f>
        <v>684.30965863148685</v>
      </c>
      <c r="AR192" s="16">
        <f>AR160+AR152+AR144</f>
        <v>677.07497700344891</v>
      </c>
      <c r="AS192" s="16">
        <f>AS160+AS152+AS144</f>
        <v>694.00544494404528</v>
      </c>
      <c r="AT192" s="16">
        <f>AT160+AT152+AT144</f>
        <v>694.12085324397606</v>
      </c>
      <c r="AU192" s="16">
        <f>AU160+AU152+AU144</f>
        <v>699.17548959008275</v>
      </c>
      <c r="AV192" s="16">
        <f>AV160+AV152+AV144</f>
        <v>707.77338261467742</v>
      </c>
      <c r="AW192" s="16">
        <f>AW160+AW152+AW144</f>
        <v>726.92717835575297</v>
      </c>
      <c r="AX192" s="16">
        <f>AX160+AX152+AX144</f>
        <v>714.87790233414671</v>
      </c>
      <c r="AY192" s="16">
        <f>AY160+AY152+AY144</f>
        <v>740.18723120093534</v>
      </c>
      <c r="AZ192" s="16">
        <f>AZ160+AZ152+AZ144</f>
        <v>743.49342269712611</v>
      </c>
      <c r="BA192" s="16">
        <f>BA160+BA152+BA144</f>
        <v>750.35981144655989</v>
      </c>
      <c r="BB192" s="16">
        <f>BB160+BB152+BB144</f>
        <v>754.03429933937196</v>
      </c>
      <c r="BC192" s="16">
        <f>BC160+BC152+BC144</f>
        <v>740.22660054646826</v>
      </c>
      <c r="BD192" s="16">
        <f>BD160+BD152+BD144</f>
        <v>739.27990640792689</v>
      </c>
      <c r="BE192" s="16">
        <f>BE160+BE152+BE144</f>
        <v>757.82916766514154</v>
      </c>
      <c r="BF192" s="16">
        <f>BF160+BF152+BF144</f>
        <v>757.07745477923288</v>
      </c>
      <c r="BG192" s="16">
        <f>BG160+BG152+BG144</f>
        <v>760.46681831384456</v>
      </c>
      <c r="BH192" s="16">
        <f>BH160+BH152+BH144</f>
        <v>761.46354657920665</v>
      </c>
      <c r="BI192" s="16">
        <f>BI160+BI152+BI144</f>
        <v>735.66424459292296</v>
      </c>
    </row>
    <row r="193" spans="1:61" s="7" customFormat="1" x14ac:dyDescent="0.25">
      <c r="A193" s="19"/>
      <c r="B193" s="18"/>
      <c r="C193" s="18"/>
      <c r="D193" s="17" t="s">
        <v>3</v>
      </c>
      <c r="E193" s="16">
        <f>E161+E153+E145</f>
        <v>459.89378339500024</v>
      </c>
      <c r="F193" s="16">
        <f>F161+F153+F145</f>
        <v>212.30545999999998</v>
      </c>
      <c r="G193" s="16">
        <f>G161+G153+G145</f>
        <v>212.59765999999999</v>
      </c>
      <c r="H193" s="16">
        <f>H161+H153+H145</f>
        <v>207.25423999999995</v>
      </c>
      <c r="I193" s="16">
        <f>I161+I153+I145</f>
        <v>212.80811999999995</v>
      </c>
      <c r="J193" s="16">
        <f>J161+J153+J145</f>
        <v>219.30255999999994</v>
      </c>
      <c r="K193" s="16">
        <f>K161+K153+K145</f>
        <v>221.39195999999995</v>
      </c>
      <c r="L193" s="16">
        <f>L161+L153+L145</f>
        <v>207.88361999999995</v>
      </c>
      <c r="M193" s="16">
        <f>M161+M153+M145</f>
        <v>221.57803999999996</v>
      </c>
      <c r="N193" s="16">
        <f>N161+N153+N145</f>
        <v>213.46823999999998</v>
      </c>
      <c r="O193" s="16">
        <f>O161+O153+O145</f>
        <v>220.61435999999995</v>
      </c>
      <c r="P193" s="16">
        <f>P161+P153+P145</f>
        <v>204.76835999999994</v>
      </c>
      <c r="Q193" s="16">
        <f>Q161+Q153+Q145</f>
        <v>206.15925999999999</v>
      </c>
      <c r="R193" s="16">
        <f>R161+R153+R145</f>
        <v>169.33766</v>
      </c>
      <c r="S193" s="16">
        <f>S161+S153+S145</f>
        <v>155.37423999999999</v>
      </c>
      <c r="T193" s="16">
        <f>T161+T153+T145</f>
        <v>123.52614000000001</v>
      </c>
      <c r="U193" s="16">
        <f>U161+U153+U145</f>
        <v>124.58698000000001</v>
      </c>
      <c r="V193" s="16">
        <f>V161+V153+V145</f>
        <v>111.93560000000001</v>
      </c>
      <c r="W193" s="16">
        <f>W161+W153+W145</f>
        <v>117.98421999999999</v>
      </c>
      <c r="X193" s="16">
        <f>X161+X153+X145</f>
        <v>112.13532000000002</v>
      </c>
      <c r="Y193" s="16">
        <f>Y161+Y153+Y145</f>
        <v>135.52106000000001</v>
      </c>
      <c r="Z193" s="16">
        <f>Z161+Z153+Z145</f>
        <v>131.90940000000001</v>
      </c>
      <c r="AA193" s="16">
        <f>AA161+AA153+AA145</f>
        <v>140.34139999999999</v>
      </c>
      <c r="AB193" s="16">
        <f>AB161+AB153+AB145</f>
        <v>147.02859999999998</v>
      </c>
      <c r="AC193" s="16">
        <f>AC161+AC153+AC145</f>
        <v>150.458</v>
      </c>
      <c r="AD193" s="16">
        <f>AD161+AD153+AD145</f>
        <v>128.47899999999998</v>
      </c>
      <c r="AE193" s="16">
        <f>AE161+AE153+AE145</f>
        <v>135.11279999999999</v>
      </c>
      <c r="AF193" s="16">
        <f>AF161+AF153+AF145</f>
        <v>149.82651418044108</v>
      </c>
      <c r="AG193" s="16">
        <f>AG161+AG153+AG145</f>
        <v>139.99217005590484</v>
      </c>
      <c r="AH193" s="16">
        <f>AH161+AH153+AH145</f>
        <v>139.62126417849947</v>
      </c>
      <c r="AI193" s="16">
        <f>AI161+AI153+AI145</f>
        <v>140.17823458453762</v>
      </c>
      <c r="AJ193" s="16">
        <f>AJ161+AJ153+AJ145</f>
        <v>134.4300205155179</v>
      </c>
      <c r="AK193" s="16">
        <f>AK161+AK153+AK145</f>
        <v>120.94367202564028</v>
      </c>
      <c r="AL193" s="16">
        <f>AL161+AL153+AL145</f>
        <v>130.86187373202213</v>
      </c>
      <c r="AM193" s="16">
        <f>AM161+AM153+AM145</f>
        <v>124.24730176852083</v>
      </c>
      <c r="AN193" s="16">
        <f>AN161+AN153+AN145</f>
        <v>116.57255886008326</v>
      </c>
      <c r="AO193" s="16">
        <f>AO161+AO153+AO145</f>
        <v>112.47348903052333</v>
      </c>
      <c r="AP193" s="16">
        <f>AP161+AP153+AP145</f>
        <v>114.67758284109178</v>
      </c>
      <c r="AQ193" s="16">
        <f>AQ161+AQ153+AQ145</f>
        <v>97.987381111719159</v>
      </c>
      <c r="AR193" s="16">
        <f>AR161+AR153+AR145</f>
        <v>109.97478429223028</v>
      </c>
      <c r="AS193" s="16">
        <f>AS161+AS153+AS145</f>
        <v>103.93233560275134</v>
      </c>
      <c r="AT193" s="16">
        <f>AT161+AT153+AT145</f>
        <v>108.1527728571532</v>
      </c>
      <c r="AU193" s="16">
        <f>AU161+AU153+AU145</f>
        <v>98.975538502368707</v>
      </c>
      <c r="AV193" s="16">
        <f>AV161+AV153+AV145</f>
        <v>114.46817664379158</v>
      </c>
      <c r="AW193" s="16">
        <f>AW161+AW153+AW145</f>
        <v>112.41002694154605</v>
      </c>
      <c r="AX193" s="16">
        <f>AX161+AX153+AX145</f>
        <v>139.4796734303944</v>
      </c>
      <c r="AY193" s="16">
        <f>AY161+AY153+AY145</f>
        <v>140.58776951155119</v>
      </c>
      <c r="AZ193" s="16">
        <f>AZ161+AZ153+AZ145</f>
        <v>162.44947980911317</v>
      </c>
      <c r="BA193" s="16">
        <f>BA161+BA153+BA145</f>
        <v>178.19855486569483</v>
      </c>
      <c r="BB193" s="16">
        <f>BB161+BB153+BB145</f>
        <v>183.86764705843768</v>
      </c>
      <c r="BC193" s="16">
        <f>BC161+BC153+BC145</f>
        <v>179.85505432166639</v>
      </c>
      <c r="BD193" s="16">
        <f>BD161+BD153+BD145</f>
        <v>196.87455496128706</v>
      </c>
      <c r="BE193" s="16">
        <f>BE161+BE153+BE145</f>
        <v>189.5996001998746</v>
      </c>
      <c r="BF193" s="16">
        <f>BF161+BF153+BF145</f>
        <v>180.96745048587519</v>
      </c>
      <c r="BG193" s="16">
        <f>BG161+BG153+BG145</f>
        <v>200.97432767149647</v>
      </c>
      <c r="BH193" s="16">
        <f>BH161+BH153+BH145</f>
        <v>217.7627461400063</v>
      </c>
      <c r="BI193" s="16">
        <f>BI161+BI153+BI145</f>
        <v>216.67431162213776</v>
      </c>
    </row>
    <row r="194" spans="1:61" s="7" customFormat="1" x14ac:dyDescent="0.25">
      <c r="A194" s="19" t="s">
        <v>13</v>
      </c>
      <c r="B194" s="18"/>
      <c r="C194" s="18"/>
      <c r="D194" s="17" t="s">
        <v>10</v>
      </c>
      <c r="E194" s="16">
        <f>E130+E122+E114+E106+E26+E18+E10</f>
        <v>909.46359275500072</v>
      </c>
      <c r="F194" s="16">
        <f>F130+F122+F114+F106+F26+F18+F10</f>
        <v>655.51819999999998</v>
      </c>
      <c r="G194" s="16">
        <f>G130+G122+G114+G106+G26+G18+G10</f>
        <v>677.08481999999992</v>
      </c>
      <c r="H194" s="16">
        <f>H130+H122+H114+H106+H26+H18+H10</f>
        <v>719.06501999999989</v>
      </c>
      <c r="I194" s="16">
        <f>I130+I122+I114+I106+I26+I18+I10</f>
        <v>809.96505999999965</v>
      </c>
      <c r="J194" s="16">
        <f>J130+J122+J114+J106+J26+J18+J10</f>
        <v>880.81315999999947</v>
      </c>
      <c r="K194" s="16">
        <f>K130+K122+K114+K106+K26+K18+K10</f>
        <v>938.58219999999949</v>
      </c>
      <c r="L194" s="16">
        <f>L130+L122+L114+L106+L26+L18+L10</f>
        <v>979.0106999999997</v>
      </c>
      <c r="M194" s="16">
        <f>M130+M122+M114+M106+M26+M18+M10</f>
        <v>1009.4498999999995</v>
      </c>
      <c r="N194" s="16">
        <f>N130+N122+N114+N106+N26+N18+N10</f>
        <v>1013.8612799999999</v>
      </c>
      <c r="O194" s="16">
        <f>O130+O122+O114+O106+O26+O18+O10</f>
        <v>1054.8010200000001</v>
      </c>
      <c r="P194" s="16">
        <f>P130+P122+P114+P106+P26+P18+P10</f>
        <v>1083.8544200000001</v>
      </c>
      <c r="Q194" s="16">
        <f>Q130+Q122+Q114+Q106+Q26+Q18+Q10</f>
        <v>1151.5493999999999</v>
      </c>
      <c r="R194" s="16">
        <f>R130+R122+R114+R106+R26+R18+R10</f>
        <v>1192.0890399999996</v>
      </c>
      <c r="S194" s="16">
        <f>S130+S122+S114+S106+S26+S18+S10</f>
        <v>1250.0934599999994</v>
      </c>
      <c r="T194" s="16">
        <f>T130+T122+T114+T106+T26+T18+T10</f>
        <v>1285.6040999999996</v>
      </c>
      <c r="U194" s="16">
        <f>U130+U122+U114+U106+U26+U18+U10</f>
        <v>1342.7646199999992</v>
      </c>
      <c r="V194" s="16">
        <f>V130+V122+V114+V106+V26+V18+V10</f>
        <v>1330.1454199999991</v>
      </c>
      <c r="W194" s="16">
        <f>W130+W122+W114+W106+W26+W18+W10</f>
        <v>1329.4178799999995</v>
      </c>
      <c r="X194" s="16">
        <f>X130+X122+X114+X106+X26+X18+X10</f>
        <v>1335.32736</v>
      </c>
      <c r="Y194" s="16">
        <f>Y130+Y122+Y114+Y106+Y26+Y18+Y10</f>
        <v>1355.08818</v>
      </c>
      <c r="Z194" s="16">
        <f>Z130+Z122+Z114+Z106+Z26+Z18+Z10</f>
        <v>1338.1456000000003</v>
      </c>
      <c r="AA194" s="16">
        <f>AA130+AA122+AA114+AA106+AA26+AA18+AA10</f>
        <v>1355.508</v>
      </c>
      <c r="AB194" s="16">
        <f>AB130+AB122+AB114+AB106+AB26+AB18+AB10</f>
        <v>1376.6630000000002</v>
      </c>
      <c r="AC194" s="16">
        <f>AC130+AC122+AC114+AC106+AC26+AC18+AC10</f>
        <v>1381.6333999999999</v>
      </c>
      <c r="AD194" s="16">
        <f>AD130+AD122+AD114+AD106+AD26+AD18+AD10</f>
        <v>1406.8751999999999</v>
      </c>
      <c r="AE194" s="16">
        <f>AE130+AE122+AE114+AE106+AE26+AE18+AE10</f>
        <v>1438.8463999999999</v>
      </c>
      <c r="AF194" s="16">
        <f>AF130+AF122+AF114+AF106+AF26+AF18+AF10</f>
        <v>1476.2580880008247</v>
      </c>
      <c r="AG194" s="16">
        <f>AG130+AG122+AG114+AG106+AG26+AG18+AG10</f>
        <v>1491.9135949951128</v>
      </c>
      <c r="AH194" s="16">
        <f>AH130+AH122+AH114+AH106+AH26+AH18+AH10</f>
        <v>1534.0603405574568</v>
      </c>
      <c r="AI194" s="16">
        <f>AI130+AI122+AI114+AI106+AI26+AI18+AI10</f>
        <v>1514.1102326393529</v>
      </c>
      <c r="AJ194" s="16">
        <f>AJ130+AJ122+AJ114+AJ106+AJ26+AJ18+AJ10</f>
        <v>1524.8889910098746</v>
      </c>
      <c r="AK194" s="16">
        <f>AK130+AK122+AK114+AK106+AK26+AK18+AK10</f>
        <v>1531.7040484301335</v>
      </c>
      <c r="AL194" s="16">
        <f>AL130+AL122+AL114+AL106+AL26+AL18+AL10</f>
        <v>1542.8669723143748</v>
      </c>
      <c r="AM194" s="16">
        <f>AM130+AM122+AM114+AM106+AM26+AM18+AM10</f>
        <v>1535.3759417456963</v>
      </c>
      <c r="AN194" s="16">
        <f>AN130+AN122+AN114+AN106+AN26+AN18+AN10</f>
        <v>1519.0362108167215</v>
      </c>
      <c r="AO194" s="16">
        <f>AO130+AO122+AO114+AO106+AO26+AO18+AO10</f>
        <v>1499.2062046308363</v>
      </c>
      <c r="AP194" s="16">
        <f>AP130+AP122+AP114+AP106+AP26+AP18+AP10</f>
        <v>1495.9694704992173</v>
      </c>
      <c r="AQ194" s="16">
        <f>AQ130+AQ122+AQ114+AQ106+AQ26+AQ18+AQ10</f>
        <v>1499.3705510684038</v>
      </c>
      <c r="AR194" s="16">
        <f>AR130+AR122+AR114+AR106+AR26+AR18+AR10</f>
        <v>1498.7420067519433</v>
      </c>
      <c r="AS194" s="16">
        <f>AS130+AS122+AS114+AS106+AS26+AS18+AS10</f>
        <v>1501.7535404093915</v>
      </c>
      <c r="AT194" s="16">
        <f>AT130+AT122+AT114+AT106+AT26+AT18+AT10</f>
        <v>1500.9308348500172</v>
      </c>
      <c r="AU194" s="16">
        <f>AU130+AU122+AU114+AU106+AU26+AU18+AU10</f>
        <v>1451.729711833096</v>
      </c>
      <c r="AV194" s="16">
        <f>AV130+AV122+AV114+AV106+AV26+AV18+AV10</f>
        <v>1409.5826591591845</v>
      </c>
      <c r="AW194" s="16">
        <f>AW130+AW122+AW114+AW106+AW26+AW18+AW10</f>
        <v>1347.4817667492712</v>
      </c>
      <c r="AX194" s="16">
        <f>AX130+AX122+AX114+AX106+AX26+AX18+AX10</f>
        <v>1336.1378770480351</v>
      </c>
      <c r="AY194" s="16">
        <f>AY130+AY122+AY114+AY106+AY26+AY18+AY10</f>
        <v>1295.3890450645486</v>
      </c>
      <c r="AZ194" s="16">
        <f>AZ130+AZ122+AZ114+AZ106+AZ26+AZ18+AZ10</f>
        <v>1305.4108034273415</v>
      </c>
      <c r="BA194" s="16">
        <f>BA130+BA122+BA114+BA106+BA26+BA18+BA10</f>
        <v>1310.5948436269725</v>
      </c>
      <c r="BB194" s="16">
        <f>BB130+BB122+BB114+BB106+BB26+BB18+BB10</f>
        <v>1313.0478165516713</v>
      </c>
      <c r="BC194" s="16">
        <f>BC130+BC122+BC114+BC106+BC26+BC18+BC10</f>
        <v>1290.3834637994546</v>
      </c>
      <c r="BD194" s="16">
        <f>BD130+BD122+BD114+BD106+BD26+BD18+BD10</f>
        <v>1261.7859761276184</v>
      </c>
      <c r="BE194" s="16">
        <f>BE130+BE122+BE114+BE106+BE26+BE18+BE10</f>
        <v>1264.3038063945569</v>
      </c>
      <c r="BF194" s="16">
        <f>BF130+BF122+BF114+BF106+BF26+BF18+BF10</f>
        <v>1226.063810216313</v>
      </c>
      <c r="BG194" s="16">
        <f>BG130+BG122+BG114+BG106+BG26+BG18+BG10</f>
        <v>1195.8151938484334</v>
      </c>
      <c r="BH194" s="16">
        <f>BH130+BH122+BH114+BH106+BH26+BH18+BH10</f>
        <v>1214.8882449559974</v>
      </c>
      <c r="BI194" s="16">
        <f>BI130+BI122+BI114+BI106+BI26+BI18+BI10</f>
        <v>1232.7226875838767</v>
      </c>
    </row>
    <row r="195" spans="1:61" s="7" customFormat="1" x14ac:dyDescent="0.25">
      <c r="A195" s="19"/>
      <c r="B195" s="18"/>
      <c r="C195" s="18"/>
      <c r="D195" s="17" t="s">
        <v>9</v>
      </c>
      <c r="E195" s="16">
        <f>E131+E123+E115+E107+E27+E19+E11</f>
        <v>1006.3999164480002</v>
      </c>
      <c r="F195" s="16">
        <f>F131+F123+F115+F107+F27+F19+F11</f>
        <v>676.79908</v>
      </c>
      <c r="G195" s="16">
        <f>G131+G123+G115+G107+G27+G19+G11</f>
        <v>652.96191999999996</v>
      </c>
      <c r="H195" s="16">
        <f>H131+H123+H115+H107+H27+H19+H11</f>
        <v>642.52495999999996</v>
      </c>
      <c r="I195" s="16">
        <f>I131+I123+I115+I107+I27+I19+I11</f>
        <v>643.61323999999991</v>
      </c>
      <c r="J195" s="16">
        <f>J131+J123+J115+J107+J27+J19+J11</f>
        <v>636.27531999999997</v>
      </c>
      <c r="K195" s="16">
        <f>K131+K123+K115+K107+K27+K19+K11</f>
        <v>606.46806000000004</v>
      </c>
      <c r="L195" s="16">
        <f>L131+L123+L115+L107+L27+L19+L11</f>
        <v>587.67818</v>
      </c>
      <c r="M195" s="16">
        <f>M131+M123+M115+M107+M27+M19+M11</f>
        <v>575.08932000000004</v>
      </c>
      <c r="N195" s="16">
        <f>N131+N123+N115+N107+N27+N19+N11</f>
        <v>576.53560000000004</v>
      </c>
      <c r="O195" s="16">
        <f>O131+O123+O115+O107+O27+O19+O11</f>
        <v>545.27513999999996</v>
      </c>
      <c r="P195" s="16">
        <f>P131+P123+P115+P107+P27+P19+P11</f>
        <v>532.22468000000003</v>
      </c>
      <c r="Q195" s="16">
        <f>Q131+Q123+Q115+Q107+Q27+Q19+Q11</f>
        <v>515.95608000000004</v>
      </c>
      <c r="R195" s="16">
        <f>R131+R123+R115+R107+R27+R19+R11</f>
        <v>497.77475999999996</v>
      </c>
      <c r="S195" s="16">
        <f>S131+S123+S115+S107+S27+S19+S11</f>
        <v>466.18783999999994</v>
      </c>
      <c r="T195" s="16">
        <f>T131+T123+T115+T107+T27+T19+T11</f>
        <v>445.1436799999999</v>
      </c>
      <c r="U195" s="16">
        <f>U131+U123+U115+U107+U27+U19+U11</f>
        <v>417.19419999999997</v>
      </c>
      <c r="V195" s="16">
        <f>V131+V123+V115+V107+V27+V19+V11</f>
        <v>432.45164</v>
      </c>
      <c r="W195" s="16">
        <f>W131+W123+W115+W107+W27+W19+W11</f>
        <v>449.68081999999998</v>
      </c>
      <c r="X195" s="16">
        <f>X131+X123+X115+X107+X27+X19+X11</f>
        <v>485.29111999999992</v>
      </c>
      <c r="Y195" s="16">
        <f>Y131+Y123+Y115+Y107+Y27+Y19+Y11</f>
        <v>521.50376000000006</v>
      </c>
      <c r="Z195" s="16">
        <f>Z131+Z123+Z115+Z107+Z27+Z19+Z11</f>
        <v>567.8463999999999</v>
      </c>
      <c r="AA195" s="16">
        <f>AA131+AA123+AA115+AA107+AA27+AA19+AA11</f>
        <v>584.23820000000001</v>
      </c>
      <c r="AB195" s="16">
        <f>AB131+AB123+AB115+AB107+AB27+AB19+AB11</f>
        <v>604.61239999999998</v>
      </c>
      <c r="AC195" s="16">
        <f>AC131+AC123+AC115+AC107+AC27+AC19+AC11</f>
        <v>614.51979999999992</v>
      </c>
      <c r="AD195" s="16">
        <f>AD131+AD123+AD115+AD107+AD27+AD19+AD11</f>
        <v>619.92759999999998</v>
      </c>
      <c r="AE195" s="16">
        <f>AE131+AE123+AE115+AE107+AE27+AE19+AE11</f>
        <v>621.14819999999997</v>
      </c>
      <c r="AF195" s="16">
        <f>AF131+AF123+AF115+AF107+AF27+AF19+AF11</f>
        <v>637.49928147336254</v>
      </c>
      <c r="AG195" s="16">
        <f>AG131+AG123+AG115+AG107+AG27+AG19+AG11</f>
        <v>681.08598350451484</v>
      </c>
      <c r="AH195" s="16">
        <f>AH131+AH123+AH115+AH107+AH27+AH19+AH11</f>
        <v>707.88714656745492</v>
      </c>
      <c r="AI195" s="16">
        <f>AI131+AI123+AI115+AI107+AI27+AI19+AI11</f>
        <v>730.21942118350319</v>
      </c>
      <c r="AJ195" s="16">
        <f>AJ131+AJ123+AJ115+AJ107+AJ27+AJ19+AJ11</f>
        <v>784.74468300658611</v>
      </c>
      <c r="AK195" s="16">
        <f>AK131+AK123+AK115+AK107+AK27+AK19+AK11</f>
        <v>816.41775524793547</v>
      </c>
      <c r="AL195" s="16">
        <f>AL131+AL123+AL115+AL107+AL27+AL19+AL11</f>
        <v>830.68386138615085</v>
      </c>
      <c r="AM195" s="16">
        <f>AM131+AM123+AM115+AM107+AM27+AM19+AM11</f>
        <v>863.02966042668299</v>
      </c>
      <c r="AN195" s="16">
        <f>AN131+AN123+AN115+AN107+AN27+AN19+AN11</f>
        <v>915.45674765671129</v>
      </c>
      <c r="AO195" s="16">
        <f>AO131+AO123+AO115+AO107+AO27+AO19+AO11</f>
        <v>937.53340406548546</v>
      </c>
      <c r="AP195" s="16">
        <f>AP131+AP123+AP115+AP107+AP27+AP19+AP11</f>
        <v>954.50005479525362</v>
      </c>
      <c r="AQ195" s="16">
        <f>AQ131+AQ123+AQ115+AQ107+AQ27+AQ19+AQ11</f>
        <v>994.4143143006113</v>
      </c>
      <c r="AR195" s="16">
        <f>AR131+AR123+AR115+AR107+AR27+AR19+AR11</f>
        <v>1034.7621919160899</v>
      </c>
      <c r="AS195" s="16">
        <f>AS131+AS123+AS115+AS107+AS27+AS19+AS11</f>
        <v>1061.6945961245804</v>
      </c>
      <c r="AT195" s="16">
        <f>AT131+AT123+AT115+AT107+AT27+AT19+AT11</f>
        <v>1120.8629566839104</v>
      </c>
      <c r="AU195" s="16">
        <f>AU131+AU123+AU115+AU107+AU27+AU19+AU11</f>
        <v>1165.4339199100245</v>
      </c>
      <c r="AV195" s="16">
        <f>AV131+AV123+AV115+AV107+AV27+AV19+AV11</f>
        <v>1168.3593164857775</v>
      </c>
      <c r="AW195" s="16">
        <f>AW131+AW123+AW115+AW107+AW27+AW19+AW11</f>
        <v>1176.2477731954664</v>
      </c>
      <c r="AX195" s="16">
        <f>AX131+AX123+AX115+AX107+AX27+AX19+AX11</f>
        <v>1165.4362784664709</v>
      </c>
      <c r="AY195" s="16">
        <f>AY131+AY123+AY115+AY107+AY27+AY19+AY11</f>
        <v>1148.5021590670392</v>
      </c>
      <c r="AZ195" s="16">
        <f>AZ131+AZ123+AZ115+AZ107+AZ27+AZ19+AZ11</f>
        <v>1156.5913561497882</v>
      </c>
      <c r="BA195" s="16">
        <f>BA131+BA123+BA115+BA107+BA27+BA19+BA11</f>
        <v>1176.9886067132006</v>
      </c>
      <c r="BB195" s="16">
        <f>BB131+BB123+BB115+BB107+BB27+BB19+BB11</f>
        <v>1175.5979992244108</v>
      </c>
      <c r="BC195" s="16">
        <f>BC131+BC123+BC115+BC107+BC27+BC19+BC11</f>
        <v>1198.8355913312992</v>
      </c>
      <c r="BD195" s="16">
        <f>BD131+BD123+BD115+BD107+BD27+BD19+BD11</f>
        <v>1207.4855475834629</v>
      </c>
      <c r="BE195" s="16">
        <f>BE131+BE123+BE115+BE107+BE27+BE19+BE11</f>
        <v>1211.9358793569697</v>
      </c>
      <c r="BF195" s="16">
        <f>BF131+BF123+BF115+BF107+BF27+BF19+BF11</f>
        <v>1227.8441151485022</v>
      </c>
      <c r="BG195" s="16">
        <f>BG131+BG123+BG115+BG107+BG27+BG19+BG11</f>
        <v>1261.1748825223369</v>
      </c>
      <c r="BH195" s="16">
        <f>BH131+BH123+BH115+BH107+BH27+BH19+BH11</f>
        <v>1231.7623345045856</v>
      </c>
      <c r="BI195" s="16">
        <f>BI131+BI123+BI115+BI107+BI27+BI19+BI11</f>
        <v>1236.1977964309333</v>
      </c>
    </row>
    <row r="196" spans="1:61" s="7" customFormat="1" x14ac:dyDescent="0.25">
      <c r="A196" s="19"/>
      <c r="B196" s="18"/>
      <c r="C196" s="18"/>
      <c r="D196" s="17" t="s">
        <v>8</v>
      </c>
      <c r="E196" s="16">
        <f>E132+E124+E116+E108+E28+E20+E12</f>
        <v>1174.3247911049996</v>
      </c>
      <c r="F196" s="16">
        <f>F132+F124+F116+F108+F28+F20+F12</f>
        <v>988.86163999999997</v>
      </c>
      <c r="G196" s="16">
        <f>G132+G124+G116+G108+G28+G20+G12</f>
        <v>942.45911999999987</v>
      </c>
      <c r="H196" s="16">
        <f>H132+H124+H116+H108+H28+H20+H12</f>
        <v>948.55961999999977</v>
      </c>
      <c r="I196" s="16">
        <f>I132+I124+I116+I108+I28+I20+I12</f>
        <v>879.47211999999979</v>
      </c>
      <c r="J196" s="16">
        <f>J132+J124+J116+J108+J28+J20+J12</f>
        <v>898.32747999999947</v>
      </c>
      <c r="K196" s="16">
        <f>K132+K124+K116+K108+K28+K20+K12</f>
        <v>862.31545999999958</v>
      </c>
      <c r="L196" s="16">
        <f>L132+L124+L116+L108+L28+L20+L12</f>
        <v>850.00271999999995</v>
      </c>
      <c r="M196" s="16">
        <f>M132+M124+M116+M108+M28+M20+M12</f>
        <v>806.42052000000001</v>
      </c>
      <c r="N196" s="16">
        <f>N132+N124+N116+N108+N28+N20+N12</f>
        <v>817.48224000000005</v>
      </c>
      <c r="O196" s="16">
        <f>O132+O124+O116+O108+O28+O20+O12</f>
        <v>770.27078000000017</v>
      </c>
      <c r="P196" s="16">
        <f>P132+P124+P116+P108+P28+P20+P12</f>
        <v>774.59442000000013</v>
      </c>
      <c r="Q196" s="16">
        <f>Q132+Q124+Q116+Q108+Q28+Q20+Q12</f>
        <v>785.86857999999972</v>
      </c>
      <c r="R196" s="16">
        <f>R132+R124+R116+R108+R28+R20+R12</f>
        <v>805.0245000000001</v>
      </c>
      <c r="S196" s="16">
        <f>S132+S124+S116+S108+S28+S20+S12</f>
        <v>792.28415999999993</v>
      </c>
      <c r="T196" s="16">
        <f>T132+T124+T116+T108+T28+T20+T12</f>
        <v>800.58317999999997</v>
      </c>
      <c r="U196" s="16">
        <f>U132+U124+U116+U108+U28+U20+U12</f>
        <v>766.78765999999996</v>
      </c>
      <c r="V196" s="16">
        <f>V132+V124+V116+V108+V28+V20+V12</f>
        <v>729.95028000000013</v>
      </c>
      <c r="W196" s="16">
        <f>W132+W124+W116+W108+W28+W20+W12</f>
        <v>729.25818000000004</v>
      </c>
      <c r="X196" s="16">
        <f>X132+X124+X116+X108+X28+X20+X12</f>
        <v>724.17633999999998</v>
      </c>
      <c r="Y196" s="16">
        <f>Y132+Y124+Y116+Y108+Y28+Y20+Y12</f>
        <v>700.19862000000001</v>
      </c>
      <c r="Z196" s="16">
        <f>Z132+Z124+Z116+Z108+Z28+Z20+Z12</f>
        <v>688.9541999999999</v>
      </c>
      <c r="AA196" s="16">
        <f>AA132+AA124+AA116+AA108+AA28+AA20+AA12</f>
        <v>665.57640000000004</v>
      </c>
      <c r="AB196" s="16">
        <f>AB132+AB124+AB116+AB108+AB28+AB20+AB12</f>
        <v>624.68780000000004</v>
      </c>
      <c r="AC196" s="16">
        <f>AC132+AC124+AC116+AC108+AC28+AC20+AC12</f>
        <v>609.68000000000006</v>
      </c>
      <c r="AD196" s="16">
        <f>AD132+AD124+AD116+AD108+AD28+AD20+AD12</f>
        <v>613.17959999999994</v>
      </c>
      <c r="AE196" s="16">
        <f>AE132+AE124+AE116+AE108+AE28+AE20+AE12</f>
        <v>618.78980000000001</v>
      </c>
      <c r="AF196" s="16">
        <f>AF132+AF124+AF116+AF108+AF28+AF20+AF12</f>
        <v>626.8726969010637</v>
      </c>
      <c r="AG196" s="16">
        <f>AG132+AG124+AG116+AG108+AG28+AG20+AG12</f>
        <v>621.06568026098512</v>
      </c>
      <c r="AH196" s="16">
        <f>AH132+AH124+AH116+AH108+AH28+AH20+AH12</f>
        <v>602.040561527759</v>
      </c>
      <c r="AI196" s="16">
        <f>AI132+AI124+AI116+AI108+AI28+AI20+AI12</f>
        <v>569.61813461745442</v>
      </c>
      <c r="AJ196" s="16">
        <f>AJ132+AJ124+AJ116+AJ108+AJ28+AJ20+AJ12</f>
        <v>558.07999450527166</v>
      </c>
      <c r="AK196" s="16">
        <f>AK132+AK124+AK116+AK108+AK28+AK20+AK12</f>
        <v>550.06204585713431</v>
      </c>
      <c r="AL196" s="16">
        <f>AL132+AL124+AL116+AL108+AL28+AL20+AL12</f>
        <v>542.38560660099893</v>
      </c>
      <c r="AM196" s="16">
        <f>AM132+AM124+AM116+AM108+AM28+AM20+AM12</f>
        <v>537.89269448469804</v>
      </c>
      <c r="AN196" s="16">
        <f>AN132+AN124+AN116+AN108+AN28+AN20+AN12</f>
        <v>548.94451734355789</v>
      </c>
      <c r="AO196" s="16">
        <f>AO132+AO124+AO116+AO108+AO28+AO20+AO12</f>
        <v>538.64964498478037</v>
      </c>
      <c r="AP196" s="16">
        <f>AP132+AP124+AP116+AP108+AP28+AP20+AP12</f>
        <v>532.98713510726043</v>
      </c>
      <c r="AQ196" s="16">
        <f>AQ132+AQ124+AQ116+AQ108+AQ28+AQ20+AQ12</f>
        <v>534.12898259087933</v>
      </c>
      <c r="AR196" s="16">
        <f>AR132+AR124+AR116+AR108+AR28+AR20+AR12</f>
        <v>544.7128327892791</v>
      </c>
      <c r="AS196" s="16">
        <f>AS132+AS124+AS116+AS108+AS28+AS20+AS12</f>
        <v>543.44134658268911</v>
      </c>
      <c r="AT196" s="16">
        <f>AT132+AT124+AT116+AT108+AT28+AT20+AT12</f>
        <v>568.282215468191</v>
      </c>
      <c r="AU196" s="16">
        <f>AU132+AU124+AU116+AU108+AU28+AU20+AU12</f>
        <v>598.72027976668403</v>
      </c>
      <c r="AV196" s="16">
        <f>AV132+AV124+AV116+AV108+AV28+AV20+AV12</f>
        <v>626.89624075047482</v>
      </c>
      <c r="AW196" s="16">
        <f>AW132+AW124+AW116+AW108+AW28+AW20+AW12</f>
        <v>647.14078785793174</v>
      </c>
      <c r="AX196" s="16">
        <f>AX132+AX124+AX116+AX108+AX28+AX20+AX12</f>
        <v>680.02611425688019</v>
      </c>
      <c r="AY196" s="16">
        <f>AY132+AY124+AY116+AY108+AY28+AY20+AY12</f>
        <v>682.14326396706804</v>
      </c>
      <c r="AZ196" s="16">
        <f>AZ132+AZ124+AZ116+AZ108+AZ28+AZ20+AZ12</f>
        <v>691.08093022909134</v>
      </c>
      <c r="BA196" s="16">
        <f>BA132+BA124+BA116+BA108+BA28+BA20+BA12</f>
        <v>765.96911665915866</v>
      </c>
      <c r="BB196" s="16">
        <f>BB132+BB124+BB116+BB108+BB28+BB20+BB12</f>
        <v>787.28986881121966</v>
      </c>
      <c r="BC196" s="16">
        <f>BC132+BC124+BC116+BC108+BC28+BC20+BC12</f>
        <v>797.00478980112121</v>
      </c>
      <c r="BD196" s="16">
        <f>BD132+BD124+BD116+BD108+BD28+BD20+BD12</f>
        <v>852.42697448463014</v>
      </c>
      <c r="BE196" s="16">
        <f>BE132+BE124+BE116+BE108+BE28+BE20+BE12</f>
        <v>875.22218520811543</v>
      </c>
      <c r="BF196" s="16">
        <f>BF132+BF124+BF116+BF108+BF28+BF20+BF12</f>
        <v>891.74924316564841</v>
      </c>
      <c r="BG196" s="16">
        <f>BG132+BG124+BG116+BG108+BG28+BG20+BG12</f>
        <v>915.15373923341929</v>
      </c>
      <c r="BH196" s="16">
        <f>BH132+BH124+BH116+BH108+BH28+BH20+BH12</f>
        <v>945.12791092821089</v>
      </c>
      <c r="BI196" s="16">
        <f>BI132+BI124+BI116+BI108+BI28+BI20+BI12</f>
        <v>981.77269897320161</v>
      </c>
    </row>
    <row r="197" spans="1:61" s="7" customFormat="1" x14ac:dyDescent="0.25">
      <c r="A197" s="19"/>
      <c r="B197" s="18"/>
      <c r="C197" s="18"/>
      <c r="D197" s="17" t="s">
        <v>7</v>
      </c>
      <c r="E197" s="16">
        <f>E133+E125+E117+E109+E29+E21+E13</f>
        <v>831.3605818850001</v>
      </c>
      <c r="F197" s="16">
        <f>F133+F125+F117+F109+F29+F21+F13</f>
        <v>1099.0373800000004</v>
      </c>
      <c r="G197" s="16">
        <f>G133+G125+G117+G109+G29+G21+G13</f>
        <v>1100.4818399999999</v>
      </c>
      <c r="H197" s="16">
        <f>H133+H125+H117+H109+H29+H21+H13</f>
        <v>1121.3279199999999</v>
      </c>
      <c r="I197" s="16">
        <f>I133+I125+I117+I109+I29+I21+I13</f>
        <v>1128.6607599999995</v>
      </c>
      <c r="J197" s="16">
        <f>J133+J125+J117+J109+J29+J21+J13</f>
        <v>1137.7676199999994</v>
      </c>
      <c r="K197" s="16">
        <f>K133+K125+K117+K109+K29+K21+K13</f>
        <v>1140.9535199999996</v>
      </c>
      <c r="L197" s="16">
        <f>L133+L125+L117+L109+L29+L21+L13</f>
        <v>1129.82404</v>
      </c>
      <c r="M197" s="16">
        <f>M133+M125+M117+M109+M29+M21+M13</f>
        <v>1102.4907200000002</v>
      </c>
      <c r="N197" s="16">
        <f>N133+N125+N117+N109+N29+N21+N13</f>
        <v>1092.5985600000006</v>
      </c>
      <c r="O197" s="16">
        <f>O133+O125+O117+O109+O29+O21+O13</f>
        <v>1092.0032200000007</v>
      </c>
      <c r="P197" s="16">
        <f>P133+P125+P117+P109+P29+P21+P13</f>
        <v>1072.8428800000006</v>
      </c>
      <c r="Q197" s="16">
        <f>Q133+Q125+Q117+Q109+Q29+Q21+Q13</f>
        <v>1045.5871800000002</v>
      </c>
      <c r="R197" s="16">
        <f>R133+R125+R117+R109+R29+R21+R13</f>
        <v>1036.8840800000003</v>
      </c>
      <c r="S197" s="16">
        <f>S133+S125+S117+S109+S29+S21+S13</f>
        <v>1014.1874599999999</v>
      </c>
      <c r="T197" s="16">
        <f>T133+T125+T117+T109+T29+T21+T13</f>
        <v>1035.0210400000001</v>
      </c>
      <c r="U197" s="16">
        <f>U133+U125+U117+U109+U29+U21+U13</f>
        <v>1028.13022</v>
      </c>
      <c r="V197" s="16">
        <f>V133+V125+V117+V109+V29+V21+V13</f>
        <v>1018.9596800000002</v>
      </c>
      <c r="W197" s="16">
        <f>W133+W125+W117+W109+W29+W21+W13</f>
        <v>1021.1172800000001</v>
      </c>
      <c r="X197" s="16">
        <f>X133+X125+X117+X109+X29+X21+X13</f>
        <v>1020.6445800000001</v>
      </c>
      <c r="Y197" s="16">
        <f>Y133+Y125+Y117+Y109+Y29+Y21+Y13</f>
        <v>952.39916000000005</v>
      </c>
      <c r="Z197" s="16">
        <f>Z133+Z125+Z117+Z109+Z29+Z21+Z13</f>
        <v>926.40960000000007</v>
      </c>
      <c r="AA197" s="16">
        <f>AA133+AA125+AA117+AA109+AA29+AA21+AA13</f>
        <v>886.0856</v>
      </c>
      <c r="AB197" s="16">
        <f>AB133+AB125+AB117+AB109+AB29+AB21+AB13</f>
        <v>834.9473999999999</v>
      </c>
      <c r="AC197" s="16">
        <f>AC133+AC125+AC117+AC109+AC29+AC21+AC13</f>
        <v>776.35080000000005</v>
      </c>
      <c r="AD197" s="16">
        <f>AD133+AD125+AD117+AD109+AD29+AD21+AD13</f>
        <v>758.74860000000012</v>
      </c>
      <c r="AE197" s="16">
        <f>AE133+AE125+AE117+AE109+AE29+AE21+AE13</f>
        <v>742.83579999999995</v>
      </c>
      <c r="AF197" s="16">
        <f>AF133+AF125+AF117+AF109+AF29+AF21+AF13</f>
        <v>742.62986914412886</v>
      </c>
      <c r="AG197" s="16">
        <f>AG133+AG125+AG117+AG109+AG29+AG21+AG13</f>
        <v>742.53434548804717</v>
      </c>
      <c r="AH197" s="16">
        <f>AH133+AH125+AH117+AH109+AH29+AH21+AH13</f>
        <v>738.78162772609562</v>
      </c>
      <c r="AI197" s="16">
        <f>AI133+AI125+AI117+AI109+AI29+AI21+AI13</f>
        <v>728.37709963340933</v>
      </c>
      <c r="AJ197" s="16">
        <f>AJ133+AJ125+AJ117+AJ109+AJ29+AJ21+AJ13</f>
        <v>700.25438456960671</v>
      </c>
      <c r="AK197" s="16">
        <f>AK133+AK125+AK117+AK109+AK29+AK21+AK13</f>
        <v>701.98922056936169</v>
      </c>
      <c r="AL197" s="16">
        <f>AL133+AL125+AL117+AL109+AL29+AL21+AL13</f>
        <v>672.82290811681696</v>
      </c>
      <c r="AM197" s="16">
        <f>AM133+AM125+AM117+AM109+AM29+AM21+AM13</f>
        <v>679.26616523761663</v>
      </c>
      <c r="AN197" s="16">
        <f>AN133+AN125+AN117+AN109+AN29+AN21+AN13</f>
        <v>671.55576559036751</v>
      </c>
      <c r="AO197" s="16">
        <f>AO133+AO125+AO117+AO109+AO29+AO21+AO13</f>
        <v>682.50510732264638</v>
      </c>
      <c r="AP197" s="16">
        <f>AP133+AP125+AP117+AP109+AP29+AP21+AP13</f>
        <v>664.93126892804094</v>
      </c>
      <c r="AQ197" s="16">
        <f>AQ133+AQ125+AQ117+AQ109+AQ29+AQ21+AQ13</f>
        <v>662.82981972862285</v>
      </c>
      <c r="AR197" s="16">
        <f>AR133+AR125+AR117+AR109+AR29+AR21+AR13</f>
        <v>642.39331140080219</v>
      </c>
      <c r="AS197" s="16">
        <f>AS133+AS125+AS117+AS109+AS29+AS21+AS13</f>
        <v>617.8166657211583</v>
      </c>
      <c r="AT197" s="16">
        <f>AT133+AT125+AT117+AT109+AT29+AT21+AT13</f>
        <v>600.70789540062151</v>
      </c>
      <c r="AU197" s="16">
        <f>AU133+AU125+AU117+AU109+AU29+AU21+AU13</f>
        <v>605.08005648232097</v>
      </c>
      <c r="AV197" s="16">
        <f>AV133+AV125+AV117+AV109+AV29+AV21+AV13</f>
        <v>611.68538363671246</v>
      </c>
      <c r="AW197" s="16">
        <f>AW133+AW125+AW117+AW109+AW29+AW21+AW13</f>
        <v>602.59650608917661</v>
      </c>
      <c r="AX197" s="16">
        <f>AX133+AX125+AX117+AX109+AX29+AX21+AX13</f>
        <v>603.80466472095259</v>
      </c>
      <c r="AY197" s="16">
        <f>AY133+AY125+AY117+AY109+AY29+AY21+AY13</f>
        <v>594.91027402205486</v>
      </c>
      <c r="AZ197" s="16">
        <f>AZ133+AZ125+AZ117+AZ109+AZ29+AZ21+AZ13</f>
        <v>563.55865101572442</v>
      </c>
      <c r="BA197" s="16">
        <f>BA133+BA125+BA117+BA109+BA29+BA21+BA13</f>
        <v>546.20516716645011</v>
      </c>
      <c r="BB197" s="16">
        <f>BB133+BB125+BB117+BB109+BB29+BB21+BB13</f>
        <v>527.8566061707744</v>
      </c>
      <c r="BC197" s="16">
        <f>BC133+BC125+BC117+BC109+BC29+BC21+BC13</f>
        <v>510.46756641144742</v>
      </c>
      <c r="BD197" s="16">
        <f>BD133+BD125+BD117+BD109+BD29+BD21+BD13</f>
        <v>507.52372872208053</v>
      </c>
      <c r="BE197" s="16">
        <f>BE133+BE125+BE117+BE109+BE29+BE21+BE13</f>
        <v>512.21181641536964</v>
      </c>
      <c r="BF197" s="16">
        <f>BF133+BF125+BF117+BF109+BF29+BF21+BF13</f>
        <v>510.526969144379</v>
      </c>
      <c r="BG197" s="16">
        <f>BG133+BG125+BG117+BG109+BG29+BG21+BG13</f>
        <v>525.8165488332038</v>
      </c>
      <c r="BH197" s="16">
        <f>BH133+BH125+BH117+BH109+BH29+BH21+BH13</f>
        <v>528.81281378231472</v>
      </c>
      <c r="BI197" s="16">
        <f>BI133+BI125+BI117+BI109+BI29+BI21+BI13</f>
        <v>503.49110896861066</v>
      </c>
    </row>
    <row r="198" spans="1:61" s="7" customFormat="1" x14ac:dyDescent="0.25">
      <c r="A198" s="19"/>
      <c r="B198" s="18"/>
      <c r="C198" s="18"/>
      <c r="D198" s="17" t="s">
        <v>6</v>
      </c>
      <c r="E198" s="16">
        <f>E134+E126+E118+E110+E30+E22+E14</f>
        <v>433.92645137999989</v>
      </c>
      <c r="F198" s="16">
        <f>F134+F126+F118+F110+F30+F22+F14</f>
        <v>768.09285999999997</v>
      </c>
      <c r="G198" s="16">
        <f>G134+G126+G118+G110+G30+G22+G14</f>
        <v>745.86267999999995</v>
      </c>
      <c r="H198" s="16">
        <f>H134+H126+H118+H110+H30+H22+H14</f>
        <v>753.80209999999965</v>
      </c>
      <c r="I198" s="16">
        <f>I134+I126+I118+I110+I30+I22+I14</f>
        <v>766.81893999999966</v>
      </c>
      <c r="J198" s="16">
        <f>J134+J126+J118+J110+J30+J22+J14</f>
        <v>761.64997999999957</v>
      </c>
      <c r="K198" s="16">
        <f>K134+K126+K118+K110+K30+K22+K14</f>
        <v>785.08073999999965</v>
      </c>
      <c r="L198" s="16">
        <f>L134+L126+L118+L110+L30+L22+L14</f>
        <v>807.15877999999998</v>
      </c>
      <c r="M198" s="16">
        <f>M134+M126+M118+M110+M30+M22+M14</f>
        <v>821.3750200000004</v>
      </c>
      <c r="N198" s="16">
        <f>N134+N126+N118+N110+N30+N22+N14</f>
        <v>832.26782000000048</v>
      </c>
      <c r="O198" s="16">
        <f>O134+O126+O118+O110+O30+O22+O14</f>
        <v>857.26706000000092</v>
      </c>
      <c r="P198" s="16">
        <f>P134+P126+P118+P110+P30+P22+P14</f>
        <v>853.98624000000086</v>
      </c>
      <c r="Q198" s="16">
        <f>Q134+Q126+Q118+Q110+Q30+Q22+Q14</f>
        <v>858.0432200000007</v>
      </c>
      <c r="R198" s="16">
        <f>R134+R126+R118+R110+R30+R22+R14</f>
        <v>865.51582000000087</v>
      </c>
      <c r="S198" s="16">
        <f>S134+S126+S118+S110+S30+S22+S14</f>
        <v>895.64650000000029</v>
      </c>
      <c r="T198" s="16">
        <f>T134+T126+T118+T110+T30+T22+T14</f>
        <v>883.08843999999988</v>
      </c>
      <c r="U198" s="16">
        <f>U134+U126+U118+U110+U30+U22+U14</f>
        <v>895.9391999999998</v>
      </c>
      <c r="V198" s="16">
        <f>V134+V126+V118+V110+V30+V22+V14</f>
        <v>903.94911999999999</v>
      </c>
      <c r="W198" s="16">
        <f>W134+W126+W118+W110+W30+W22+W14</f>
        <v>893.11709999999948</v>
      </c>
      <c r="X198" s="16">
        <f>X134+X126+X118+X110+X30+X22+X14</f>
        <v>864.94712000000004</v>
      </c>
      <c r="Y198" s="16">
        <f>Y134+Y126+Y118+Y110+Y30+Y22+Y14</f>
        <v>873.70983999999987</v>
      </c>
      <c r="Z198" s="16">
        <f>Z134+Z126+Z118+Z110+Z30+Z22+Z14</f>
        <v>879.91959999999995</v>
      </c>
      <c r="AA198" s="16">
        <f>AA134+AA126+AA118+AA110+AA30+AA22+AA14</f>
        <v>859.24279999999987</v>
      </c>
      <c r="AB198" s="16">
        <f>AB134+AB126+AB118+AB110+AB30+AB22+AB14</f>
        <v>861.39419999999996</v>
      </c>
      <c r="AC198" s="16">
        <f>AC134+AC126+AC118+AC110+AC30+AC22+AC14</f>
        <v>836.54899999999998</v>
      </c>
      <c r="AD198" s="16">
        <f>AD134+AD126+AD118+AD110+AD30+AD22+AD14</f>
        <v>815.38560000000007</v>
      </c>
      <c r="AE198" s="16">
        <f>AE134+AE126+AE118+AE110+AE30+AE22+AE14</f>
        <v>791.9799999999999</v>
      </c>
      <c r="AF198" s="16">
        <f>AF134+AF126+AF118+AF110+AF30+AF22+AF14</f>
        <v>787.50117979268305</v>
      </c>
      <c r="AG198" s="16">
        <f>AG134+AG126+AG118+AG110+AG30+AG22+AG14</f>
        <v>765.09011412186442</v>
      </c>
      <c r="AH198" s="16">
        <f>AH134+AH126+AH118+AH110+AH30+AH22+AH14</f>
        <v>776.07485721608646</v>
      </c>
      <c r="AI198" s="16">
        <f>AI134+AI126+AI118+AI110+AI30+AI22+AI14</f>
        <v>758.79368006835659</v>
      </c>
      <c r="AJ198" s="16">
        <f>AJ134+AJ126+AJ118+AJ110+AJ30+AJ22+AJ14</f>
        <v>734.41639120180264</v>
      </c>
      <c r="AK198" s="16">
        <f>AK134+AK126+AK118+AK110+AK30+AK22+AK14</f>
        <v>716.50793283335474</v>
      </c>
      <c r="AL198" s="16">
        <f>AL134+AL126+AL118+AL110+AL30+AL22+AL14</f>
        <v>714.53003098409215</v>
      </c>
      <c r="AM198" s="16">
        <f>AM134+AM126+AM118+AM110+AM30+AM22+AM14</f>
        <v>701.67099459869348</v>
      </c>
      <c r="AN198" s="16">
        <f>AN134+AN126+AN118+AN110+AN30+AN22+AN14</f>
        <v>689.62375704710348</v>
      </c>
      <c r="AO198" s="16">
        <f>AO134+AO126+AO118+AO110+AO30+AO22+AO14</f>
        <v>676.56322723833284</v>
      </c>
      <c r="AP198" s="16">
        <f>AP134+AP126+AP118+AP110+AP30+AP22+AP14</f>
        <v>676.83644763191626</v>
      </c>
      <c r="AQ198" s="16">
        <f>AQ134+AQ126+AQ118+AQ110+AQ30+AQ22+AQ14</f>
        <v>619.72074341406824</v>
      </c>
      <c r="AR198" s="16">
        <f>AR134+AR126+AR118+AR110+AR30+AR22+AR14</f>
        <v>595.49411753720324</v>
      </c>
      <c r="AS198" s="16">
        <f>AS134+AS126+AS118+AS110+AS30+AS22+AS14</f>
        <v>581.01734513546592</v>
      </c>
      <c r="AT198" s="16">
        <f>AT134+AT126+AT118+AT110+AT30+AT22+AT14</f>
        <v>582.81214940590951</v>
      </c>
      <c r="AU198" s="16">
        <f>AU134+AU126+AU118+AU110+AU30+AU22+AU14</f>
        <v>569.45964560136565</v>
      </c>
      <c r="AV198" s="16">
        <f>AV134+AV126+AV118+AV110+AV30+AV22+AV14</f>
        <v>571.2458211196456</v>
      </c>
      <c r="AW198" s="16">
        <f>AW134+AW126+AW118+AW110+AW30+AW22+AW14</f>
        <v>556.39879766733986</v>
      </c>
      <c r="AX198" s="16">
        <f>AX134+AX126+AX118+AX110+AX30+AX22+AX14</f>
        <v>551.2929027581672</v>
      </c>
      <c r="AY198" s="16">
        <f>AY134+AY126+AY118+AY110+AY30+AY22+AY14</f>
        <v>533.70395011888377</v>
      </c>
      <c r="AZ198" s="16">
        <f>AZ134+AZ126+AZ118+AZ110+AZ30+AZ22+AZ14</f>
        <v>503.3111523497065</v>
      </c>
      <c r="BA198" s="16">
        <f>BA134+BA126+BA118+BA110+BA30+BA22+BA14</f>
        <v>489.59483982022641</v>
      </c>
      <c r="BB198" s="16">
        <f>BB134+BB126+BB118+BB110+BB30+BB22+BB14</f>
        <v>486.34436685706686</v>
      </c>
      <c r="BC198" s="16">
        <f>BC134+BC126+BC118+BC110+BC30+BC22+BC14</f>
        <v>470.65857731911308</v>
      </c>
      <c r="BD198" s="16">
        <f>BD134+BD126+BD118+BD110+BD30+BD22+BD14</f>
        <v>449.94736939927873</v>
      </c>
      <c r="BE198" s="16">
        <f>BE134+BE126+BE118+BE110+BE30+BE22+BE14</f>
        <v>442.5101354270866</v>
      </c>
      <c r="BF198" s="16">
        <f>BF134+BF126+BF118+BF110+BF30+BF22+BF14</f>
        <v>447.07348921388291</v>
      </c>
      <c r="BG198" s="16">
        <f>BG134+BG126+BG118+BG110+BG30+BG22+BG14</f>
        <v>429.28104933411203</v>
      </c>
      <c r="BH198" s="16">
        <f>BH134+BH126+BH118+BH110+BH30+BH22+BH14</f>
        <v>408.6532756410881</v>
      </c>
      <c r="BI198" s="16">
        <f>BI134+BI126+BI118+BI110+BI30+BI22+BI14</f>
        <v>415.82133513449782</v>
      </c>
    </row>
    <row r="199" spans="1:61" s="7" customFormat="1" x14ac:dyDescent="0.25">
      <c r="A199" s="19"/>
      <c r="B199" s="18"/>
      <c r="C199" s="18"/>
      <c r="D199" s="17" t="s">
        <v>5</v>
      </c>
      <c r="E199" s="16">
        <f>E135+E127+E119+E111+E31+E23+E15</f>
        <v>253.67089273999989</v>
      </c>
      <c r="F199" s="16">
        <f>F135+F127+F119+F111+F31+F23+F15</f>
        <v>433.49466000000001</v>
      </c>
      <c r="G199" s="16">
        <f>G135+G127+G119+G111+G31+G23+G15</f>
        <v>467.55244000000005</v>
      </c>
      <c r="H199" s="16">
        <f>H135+H127+H119+H111+H31+H23+H15</f>
        <v>470.26685999999995</v>
      </c>
      <c r="I199" s="16">
        <f>I135+I127+I119+I111+I31+I23+I15</f>
        <v>451.79825999999997</v>
      </c>
      <c r="J199" s="16">
        <f>J135+J127+J119+J111+J31+J23+J15</f>
        <v>426.73686000000004</v>
      </c>
      <c r="K199" s="16">
        <f>K135+K127+K119+K111+K31+K23+K15</f>
        <v>433.46425999999997</v>
      </c>
      <c r="L199" s="16">
        <f>L135+L127+L119+L111+L31+L23+L15</f>
        <v>434.63186000000013</v>
      </c>
      <c r="M199" s="16">
        <f>M135+M127+M119+M111+M31+M23+M15</f>
        <v>462.29700000000008</v>
      </c>
      <c r="N199" s="16">
        <f>N135+N127+N119+N111+N31+N23+N15</f>
        <v>485.29982000000012</v>
      </c>
      <c r="O199" s="16">
        <f>O135+O127+O119+O111+O31+O23+O15</f>
        <v>501.11908000000034</v>
      </c>
      <c r="P199" s="16">
        <f>P135+P127+P119+P111+P31+P23+P15</f>
        <v>529.92608000000041</v>
      </c>
      <c r="Q199" s="16">
        <f>Q135+Q127+Q119+Q111+Q31+Q23+Q15</f>
        <v>513.2752200000001</v>
      </c>
      <c r="R199" s="16">
        <f>R135+R127+R119+R111+R31+R23+R15</f>
        <v>510.12710000000055</v>
      </c>
      <c r="S199" s="16">
        <f>S135+S127+S119+S111+S31+S23+S15</f>
        <v>517.72840000000031</v>
      </c>
      <c r="T199" s="16">
        <f>T135+T127+T119+T111+T31+T23+T15</f>
        <v>510.04132000000027</v>
      </c>
      <c r="U199" s="16">
        <f>U135+U127+U119+U111+U31+U23+U15</f>
        <v>487.90346000000022</v>
      </c>
      <c r="V199" s="16">
        <f>V135+V127+V119+V111+V31+V23+V15</f>
        <v>511.65112000000028</v>
      </c>
      <c r="W199" s="16">
        <f>W135+W127+W119+W111+W31+W23+W15</f>
        <v>519.44274000000007</v>
      </c>
      <c r="X199" s="16">
        <f>X135+X127+X119+X111+X31+X23+X15</f>
        <v>530.24271999999996</v>
      </c>
      <c r="Y199" s="16">
        <f>Y135+Y127+Y119+Y111+Y31+Y23+Y15</f>
        <v>539.13466000000005</v>
      </c>
      <c r="Z199" s="16">
        <f>Z135+Z127+Z119+Z111+Z31+Z23+Z15</f>
        <v>568.5136</v>
      </c>
      <c r="AA199" s="16">
        <f>AA135+AA127+AA119+AA111+AA31+AA23+AA15</f>
        <v>582.9126</v>
      </c>
      <c r="AB199" s="16">
        <f>AB135+AB127+AB119+AB111+AB31+AB23+AB15</f>
        <v>590.07319999999993</v>
      </c>
      <c r="AC199" s="16">
        <f>AC135+AC127+AC119+AC111+AC31+AC23+AC15</f>
        <v>591.93020000000001</v>
      </c>
      <c r="AD199" s="16">
        <f>AD135+AD127+AD119+AD111+AD31+AD23+AD15</f>
        <v>610.40279999999996</v>
      </c>
      <c r="AE199" s="16">
        <f>AE135+AE127+AE119+AE111+AE31+AE23+AE15</f>
        <v>605.68580000000009</v>
      </c>
      <c r="AF199" s="16">
        <f>AF135+AF127+AF119+AF111+AF31+AF23+AF15</f>
        <v>578.44370903342053</v>
      </c>
      <c r="AG199" s="16">
        <f>AG135+AG127+AG119+AG111+AG31+AG23+AG15</f>
        <v>550.76782739195517</v>
      </c>
      <c r="AH199" s="16">
        <f>AH135+AH127+AH119+AH111+AH31+AH23+AH15</f>
        <v>535.39493289770223</v>
      </c>
      <c r="AI199" s="16">
        <f>AI135+AI127+AI119+AI111+AI31+AI23+AI15</f>
        <v>528.88212109784502</v>
      </c>
      <c r="AJ199" s="16">
        <f>AJ135+AJ127+AJ119+AJ111+AJ31+AJ23+AJ15</f>
        <v>516.63319233219738</v>
      </c>
      <c r="AK199" s="16">
        <f>AK135+AK127+AK119+AK111+AK31+AK23+AK15</f>
        <v>493.523515128913</v>
      </c>
      <c r="AL199" s="16">
        <f>AL135+AL127+AL119+AL111+AL31+AL23+AL15</f>
        <v>505.79472539128443</v>
      </c>
      <c r="AM199" s="16">
        <f>AM135+AM127+AM119+AM111+AM31+AM23+AM15</f>
        <v>482.85457939617845</v>
      </c>
      <c r="AN199" s="16">
        <f>AN135+AN127+AN119+AN111+AN31+AN23+AN15</f>
        <v>459.78272810657683</v>
      </c>
      <c r="AO199" s="16">
        <f>AO135+AO127+AO119+AO111+AO31+AO23+AO15</f>
        <v>438.34937942872847</v>
      </c>
      <c r="AP199" s="16">
        <f>AP135+AP127+AP119+AP111+AP31+AP23+AP15</f>
        <v>444.6704141796925</v>
      </c>
      <c r="AQ199" s="16">
        <f>AQ135+AQ127+AQ119+AQ111+AQ31+AQ23+AQ15</f>
        <v>423.03157427784845</v>
      </c>
      <c r="AR199" s="16">
        <f>AR135+AR127+AR119+AR111+AR31+AR23+AR15</f>
        <v>445.82777497550478</v>
      </c>
      <c r="AS199" s="16">
        <f>AS135+AS127+AS119+AS111+AS31+AS23+AS15</f>
        <v>443.06549612224546</v>
      </c>
      <c r="AT199" s="16">
        <f>AT135+AT127+AT119+AT111+AT31+AT23+AT15</f>
        <v>445.92479457585438</v>
      </c>
      <c r="AU199" s="16">
        <f>AU135+AU127+AU119+AU111+AU31+AU23+AU15</f>
        <v>439.7500909709276</v>
      </c>
      <c r="AV199" s="16">
        <f>AV135+AV127+AV119+AV111+AV31+AV23+AV15</f>
        <v>443.60714264553695</v>
      </c>
      <c r="AW199" s="16">
        <f>AW135+AW127+AW119+AW111+AW31+AW23+AW15</f>
        <v>421.00698834098392</v>
      </c>
      <c r="AX199" s="16">
        <f>AX135+AX127+AX119+AX111+AX31+AX23+AX15</f>
        <v>412.02138668826262</v>
      </c>
      <c r="AY199" s="16">
        <f>AY135+AY127+AY119+AY111+AY31+AY23+AY15</f>
        <v>422.39467538109511</v>
      </c>
      <c r="AZ199" s="16">
        <f>AZ135+AZ127+AZ119+AZ111+AZ31+AZ23+AZ15</f>
        <v>412.01786831602294</v>
      </c>
      <c r="BA199" s="16">
        <f>BA135+BA127+BA119+BA111+BA31+BA23+BA15</f>
        <v>408.46307152716747</v>
      </c>
      <c r="BB199" s="16">
        <f>BB135+BB127+BB119+BB111+BB31+BB23+BB15</f>
        <v>398.72102488623187</v>
      </c>
      <c r="BC199" s="16">
        <f>BC135+BC127+BC119+BC111+BC31+BC23+BC15</f>
        <v>394.02585847814618</v>
      </c>
      <c r="BD199" s="16">
        <f>BD135+BD127+BD119+BD111+BD31+BD23+BD15</f>
        <v>358.93541992292865</v>
      </c>
      <c r="BE199" s="16">
        <f>BE135+BE127+BE119+BE111+BE31+BE23+BE15</f>
        <v>351.61862660018903</v>
      </c>
      <c r="BF199" s="16">
        <f>BF135+BF127+BF119+BF111+BF31+BF23+BF15</f>
        <v>343.55795477702327</v>
      </c>
      <c r="BG199" s="16">
        <f>BG135+BG127+BG119+BG111+BG31+BG23+BG15</f>
        <v>346.23656746277118</v>
      </c>
      <c r="BH199" s="16">
        <f>BH135+BH127+BH119+BH111+BH31+BH23+BH15</f>
        <v>345.65371881595814</v>
      </c>
      <c r="BI199" s="16">
        <f>BI135+BI127+BI119+BI111+BI31+BI23+BI15</f>
        <v>339.72722340832564</v>
      </c>
    </row>
    <row r="200" spans="1:61" s="7" customFormat="1" x14ac:dyDescent="0.25">
      <c r="A200" s="19"/>
      <c r="B200" s="18"/>
      <c r="C200" s="18"/>
      <c r="D200" s="17" t="s">
        <v>4</v>
      </c>
      <c r="E200" s="16">
        <f>E136+E128+E120+E112+E32+E24+E16</f>
        <v>229.74818194999975</v>
      </c>
      <c r="F200" s="16">
        <f>F136+F128+F120+F112+F32+F24+F16</f>
        <v>317.42141999999996</v>
      </c>
      <c r="G200" s="16">
        <f>G136+G128+G120+G112+G32+G24+G16</f>
        <v>321.15935999999994</v>
      </c>
      <c r="H200" s="16">
        <f>H136+H128+H120+H112+H32+H24+H16</f>
        <v>316.26707999999996</v>
      </c>
      <c r="I200" s="16">
        <f>I136+I128+I120+I112+I32+I24+I16</f>
        <v>322.93839999999989</v>
      </c>
      <c r="J200" s="16">
        <f>J136+J128+J120+J112+J32+J24+J16</f>
        <v>322.16485999999981</v>
      </c>
      <c r="K200" s="16">
        <f>K136+K128+K120+K112+K32+K24+K16</f>
        <v>322.61975999999987</v>
      </c>
      <c r="L200" s="16">
        <f>L136+L128+L120+L112+L32+L24+L16</f>
        <v>319.36267999999984</v>
      </c>
      <c r="M200" s="16">
        <f>M136+M128+M120+M112+M32+M24+M16</f>
        <v>332.06459999999987</v>
      </c>
      <c r="N200" s="16">
        <f>N136+N128+N120+N112+N32+N24+N16</f>
        <v>329.00131999999996</v>
      </c>
      <c r="O200" s="16">
        <f>O136+O128+O120+O112+O32+O24+O16</f>
        <v>331.00568000000004</v>
      </c>
      <c r="P200" s="16">
        <f>P136+P128+P120+P112+P32+P24+P16</f>
        <v>329.17262000000005</v>
      </c>
      <c r="Q200" s="16">
        <f>Q136+Q128+Q120+Q112+Q32+Q24+Q16</f>
        <v>329.94222000000002</v>
      </c>
      <c r="R200" s="16">
        <f>R136+R128+R120+R112+R32+R24+R16</f>
        <v>319.51456000000019</v>
      </c>
      <c r="S200" s="16">
        <f>S136+S128+S120+S112+S32+S24+S16</f>
        <v>306.12910000000016</v>
      </c>
      <c r="T200" s="16">
        <f>T136+T128+T120+T112+T32+T24+T16</f>
        <v>278.87590000000006</v>
      </c>
      <c r="U200" s="16">
        <f>U136+U128+U120+U112+U32+U24+U16</f>
        <v>260.20364000000006</v>
      </c>
      <c r="V200" s="16">
        <f>V136+V128+V120+V112+V32+V24+V16</f>
        <v>272.66718000000014</v>
      </c>
      <c r="W200" s="16">
        <f>W136+W128+W120+W112+W32+W24+W16</f>
        <v>253.66080000000005</v>
      </c>
      <c r="X200" s="16">
        <f>X136+X128+X120+X112+X32+X24+X16</f>
        <v>265.50648000000001</v>
      </c>
      <c r="Y200" s="16">
        <f>Y136+Y128+Y120+Y112+Y32+Y24+Y16</f>
        <v>288.90089999999998</v>
      </c>
      <c r="Z200" s="16">
        <f>Z136+Z128+Z120+Z112+Z32+Z24+Z16</f>
        <v>305.57140000000004</v>
      </c>
      <c r="AA200" s="16">
        <f>AA136+AA128+AA120+AA112+AA32+AA24+AA16</f>
        <v>312.09659999999997</v>
      </c>
      <c r="AB200" s="16">
        <f>AB136+AB128+AB120+AB112+AB32+AB24+AB16</f>
        <v>344.04159999999996</v>
      </c>
      <c r="AC200" s="16">
        <f>AC136+AC128+AC120+AC112+AC32+AC24+AC16</f>
        <v>360.17040000000003</v>
      </c>
      <c r="AD200" s="16">
        <f>AD136+AD128+AD120+AD112+AD32+AD24+AD16</f>
        <v>372.2414</v>
      </c>
      <c r="AE200" s="16">
        <f>AE136+AE128+AE120+AE112+AE32+AE24+AE16</f>
        <v>376.24259999999998</v>
      </c>
      <c r="AF200" s="16">
        <f>AF136+AF128+AF120+AF112+AF32+AF24+AF16</f>
        <v>371.9712145335576</v>
      </c>
      <c r="AG200" s="16">
        <f>AG136+AG128+AG120+AG112+AG32+AG24+AG16</f>
        <v>365.69222221999456</v>
      </c>
      <c r="AH200" s="16">
        <f>AH136+AH128+AH120+AH112+AH32+AH24+AH16</f>
        <v>375.29653015038889</v>
      </c>
      <c r="AI200" s="16">
        <f>AI136+AI128+AI120+AI112+AI32+AI24+AI16</f>
        <v>379.44108100123628</v>
      </c>
      <c r="AJ200" s="16">
        <f>AJ136+AJ128+AJ120+AJ112+AJ32+AJ24+AJ16</f>
        <v>383.79655131993354</v>
      </c>
      <c r="AK200" s="16">
        <f>AK136+AK128+AK120+AK112+AK32+AK24+AK16</f>
        <v>369.01063427149819</v>
      </c>
      <c r="AL200" s="16">
        <f>AL136+AL128+AL120+AL112+AL32+AL24+AL16</f>
        <v>381.97676319452711</v>
      </c>
      <c r="AM200" s="16">
        <f>AM136+AM128+AM120+AM112+AM32+AM24+AM16</f>
        <v>369.33516765484035</v>
      </c>
      <c r="AN200" s="16">
        <f>AN136+AN128+AN120+AN112+AN32+AN24+AN16</f>
        <v>362.2220830458229</v>
      </c>
      <c r="AO200" s="16">
        <f>AO136+AO128+AO120+AO112+AO32+AO24+AO16</f>
        <v>369.57960891066</v>
      </c>
      <c r="AP200" s="16">
        <f>AP136+AP128+AP120+AP112+AP32+AP24+AP16</f>
        <v>384.99837937706309</v>
      </c>
      <c r="AQ200" s="16">
        <f>AQ136+AQ128+AQ120+AQ112+AQ32+AQ24+AQ16</f>
        <v>364.64839249500352</v>
      </c>
      <c r="AR200" s="16">
        <f>AR136+AR128+AR120+AR112+AR32+AR24+AR16</f>
        <v>359.0073150485789</v>
      </c>
      <c r="AS200" s="16">
        <f>AS136+AS128+AS120+AS112+AS32+AS24+AS16</f>
        <v>362.87044898545093</v>
      </c>
      <c r="AT200" s="16">
        <f>AT136+AT128+AT120+AT112+AT32+AT24+AT16</f>
        <v>350.96227466968338</v>
      </c>
      <c r="AU200" s="16">
        <f>AU136+AU128+AU120+AU112+AU32+AU24+AU16</f>
        <v>347.87926760269789</v>
      </c>
      <c r="AV200" s="16">
        <f>AV136+AV128+AV120+AV112+AV32+AV24+AV16</f>
        <v>376.7893590914129</v>
      </c>
      <c r="AW200" s="16">
        <f>AW136+AW128+AW120+AW112+AW32+AW24+AW16</f>
        <v>382.07435173272825</v>
      </c>
      <c r="AX200" s="16">
        <f>AX136+AX128+AX120+AX112+AX32+AX24+AX16</f>
        <v>384.37487899009727</v>
      </c>
      <c r="AY200" s="16">
        <f>AY136+AY128+AY120+AY112+AY32+AY24+AY16</f>
        <v>401.31637853820519</v>
      </c>
      <c r="AZ200" s="16">
        <f>AZ136+AZ128+AZ120+AZ112+AZ32+AZ24+AZ16</f>
        <v>409.70075989294861</v>
      </c>
      <c r="BA200" s="16">
        <f>BA136+BA128+BA120+BA112+BA32+BA24+BA16</f>
        <v>421.15794368661039</v>
      </c>
      <c r="BB200" s="16">
        <f>BB136+BB128+BB120+BB112+BB32+BB24+BB16</f>
        <v>440.39907610023164</v>
      </c>
      <c r="BC200" s="16">
        <f>BC136+BC128+BC120+BC112+BC32+BC24+BC16</f>
        <v>442.23058973176421</v>
      </c>
      <c r="BD200" s="16">
        <f>BD136+BD128+BD120+BD112+BD32+BD24+BD16</f>
        <v>445.34569857542982</v>
      </c>
      <c r="BE200" s="16">
        <f>BE136+BE128+BE120+BE112+BE32+BE24+BE16</f>
        <v>448.35339082688154</v>
      </c>
      <c r="BF200" s="16">
        <f>BF136+BF128+BF120+BF112+BF32+BF24+BF16</f>
        <v>448.46226295700041</v>
      </c>
      <c r="BG200" s="16">
        <f>BG136+BG128+BG120+BG112+BG32+BG24+BG16</f>
        <v>437.01219588039527</v>
      </c>
      <c r="BH200" s="16">
        <f>BH136+BH128+BH120+BH112+BH32+BH24+BH16</f>
        <v>432.28013839553313</v>
      </c>
      <c r="BI200" s="16">
        <f>BI136+BI128+BI120+BI112+BI32+BI24+BI16</f>
        <v>422.84711541328494</v>
      </c>
    </row>
    <row r="201" spans="1:61" s="7" customFormat="1" x14ac:dyDescent="0.25">
      <c r="A201" s="19"/>
      <c r="B201" s="18"/>
      <c r="C201" s="18"/>
      <c r="D201" s="17" t="s">
        <v>3</v>
      </c>
      <c r="E201" s="16">
        <f>E137+E129+E121+E113+E33+E25+E17</f>
        <v>215.87149434499986</v>
      </c>
      <c r="F201" s="16">
        <f>F137+F129+F121+F113+F33+F25+F17</f>
        <v>105.05402000000001</v>
      </c>
      <c r="G201" s="16">
        <f>G137+G129+G121+G113+G33+G25+G17</f>
        <v>118.84960000000001</v>
      </c>
      <c r="H201" s="16">
        <f>H137+H129+H121+H113+H33+H25+H17</f>
        <v>127.03254</v>
      </c>
      <c r="I201" s="16">
        <f>I137+I129+I121+I113+I33+I25+I17</f>
        <v>119.00282000000001</v>
      </c>
      <c r="J201" s="16">
        <f>J137+J129+J121+J113+J33+J25+J17</f>
        <v>105.06168</v>
      </c>
      <c r="K201" s="16">
        <f>K137+K129+K121+K113+K33+K25+K17</f>
        <v>113.5771</v>
      </c>
      <c r="L201" s="16">
        <f>L137+L129+L121+L113+L33+L25+L17</f>
        <v>106.21874</v>
      </c>
      <c r="M201" s="16">
        <f>M137+M129+M121+M113+M33+M25+M17</f>
        <v>97.111760000000004</v>
      </c>
      <c r="N201" s="16">
        <f>N137+N129+N121+N113+N33+N25+N17</f>
        <v>96.240960000000001</v>
      </c>
      <c r="O201" s="16">
        <f>O137+O129+O121+O113+O33+O25+O17</f>
        <v>107.31679999999999</v>
      </c>
      <c r="P201" s="16">
        <f>P137+P129+P121+P113+P33+P25+P17</f>
        <v>97.697699999999983</v>
      </c>
      <c r="Q201" s="16">
        <f>Q137+Q129+Q121+Q113+Q33+Q25+Q17</f>
        <v>85.562939999999969</v>
      </c>
      <c r="R201" s="16">
        <f>R137+R129+R121+R113+R33+R25+R17</f>
        <v>77.862639999999985</v>
      </c>
      <c r="S201" s="16">
        <f>S137+S129+S121+S113+S33+S25+S17</f>
        <v>70.516599999999954</v>
      </c>
      <c r="T201" s="16">
        <f>T137+T129+T121+T113+T33+T25+T17</f>
        <v>51.650059999999989</v>
      </c>
      <c r="U201" s="16">
        <f>U137+U129+U121+U113+U33+U25+U17</f>
        <v>53.302459999999989</v>
      </c>
      <c r="V201" s="16">
        <f>V137+V129+V121+V113+V33+V25+V17</f>
        <v>60.428459999999987</v>
      </c>
      <c r="W201" s="16">
        <f>W137+W129+W121+W113+W33+W25+W17</f>
        <v>52.186940000000007</v>
      </c>
      <c r="X201" s="16">
        <f>X137+X129+X121+X113+X33+X25+X17</f>
        <v>51.834319999999998</v>
      </c>
      <c r="Y201" s="16">
        <f>Y137+Y129+Y121+Y113+Y33+Y25+Y17</f>
        <v>63.950419999999987</v>
      </c>
      <c r="Z201" s="16">
        <f>Z137+Z129+Z121+Z113+Z33+Z25+Z17</f>
        <v>64.480800000000002</v>
      </c>
      <c r="AA201" s="16">
        <f>AA137+AA129+AA121+AA113+AA33+AA25+AA17</f>
        <v>57.755599999999994</v>
      </c>
      <c r="AB201" s="16">
        <f>AB137+AB129+AB121+AB113+AB33+AB25+AB17</f>
        <v>62.164400000000008</v>
      </c>
      <c r="AC201" s="16">
        <f>AC137+AC129+AC121+AC113+AC33+AC25+AC17</f>
        <v>68.729399999999998</v>
      </c>
      <c r="AD201" s="16">
        <f>AD137+AD129+AD121+AD113+AD33+AD25+AD17</f>
        <v>64.665399999999991</v>
      </c>
      <c r="AE201" s="16">
        <f>AE137+AE129+AE121+AE113+AE33+AE25+AE17</f>
        <v>58.788000000000004</v>
      </c>
      <c r="AF201" s="16">
        <f>AF137+AF129+AF121+AF113+AF33+AF25+AF17</f>
        <v>65.61846245577</v>
      </c>
      <c r="AG201" s="16">
        <f>AG137+AG129+AG121+AG113+AG33+AG25+AG17</f>
        <v>69.840150205949413</v>
      </c>
      <c r="AH201" s="16">
        <f>AH137+AH129+AH121+AH113+AH33+AH25+AH17</f>
        <v>70.386981701157154</v>
      </c>
      <c r="AI201" s="16">
        <f>AI137+AI129+AI121+AI113+AI33+AI25+AI17</f>
        <v>70.432330118784236</v>
      </c>
      <c r="AJ201" s="16">
        <f>AJ137+AJ129+AJ121+AJ113+AJ33+AJ25+AJ17</f>
        <v>74.067704181997172</v>
      </c>
      <c r="AK201" s="16">
        <f>AK137+AK129+AK121+AK113+AK33+AK25+AK17</f>
        <v>61.912146658806471</v>
      </c>
      <c r="AL201" s="16">
        <f>AL137+AL129+AL121+AL113+AL33+AL25+AL17</f>
        <v>59.0505206302429</v>
      </c>
      <c r="AM201" s="16">
        <f>AM137+AM129+AM121+AM113+AM33+AM25+AM17</f>
        <v>56.602077817771381</v>
      </c>
      <c r="AN201" s="16">
        <f>AN137+AN129+AN121+AN113+AN33+AN25+AN17</f>
        <v>51.286651199904988</v>
      </c>
      <c r="AO201" s="16">
        <f>AO137+AO129+AO121+AO113+AO33+AO25+AO17</f>
        <v>46.356113017249463</v>
      </c>
      <c r="AP201" s="16">
        <f>AP137+AP129+AP121+AP113+AP33+AP25+AP17</f>
        <v>46.932462561150089</v>
      </c>
      <c r="AQ201" s="16">
        <f>AQ137+AQ129+AQ121+AQ113+AQ33+AQ25+AQ17</f>
        <v>50.570313883325888</v>
      </c>
      <c r="AR201" s="16">
        <f>AR137+AR129+AR121+AR113+AR33+AR25+AR17</f>
        <v>40.765037502299528</v>
      </c>
      <c r="AS201" s="16">
        <f>AS137+AS129+AS121+AS113+AS33+AS25+AS17</f>
        <v>44.076491034361702</v>
      </c>
      <c r="AT201" s="16">
        <f>AT137+AT129+AT121+AT113+AT33+AT25+AT17</f>
        <v>44.56606822349265</v>
      </c>
      <c r="AU201" s="16">
        <f>AU137+AU129+AU121+AU113+AU33+AU25+AU17</f>
        <v>49.904878784537566</v>
      </c>
      <c r="AV201" s="16">
        <f>AV137+AV129+AV121+AV113+AV33+AV25+AV17</f>
        <v>52.341823968172953</v>
      </c>
      <c r="AW201" s="16">
        <f>AW137+AW129+AW121+AW113+AW33+AW25+AW17</f>
        <v>72.639254034548472</v>
      </c>
      <c r="AX201" s="16">
        <f>AX137+AX129+AX121+AX113+AX33+AX25+AX17</f>
        <v>70.824086542873459</v>
      </c>
      <c r="AY201" s="16">
        <f>AY137+AY129+AY121+AY113+AY33+AY25+AY17</f>
        <v>74.147660873991867</v>
      </c>
      <c r="AZ201" s="16">
        <f>AZ137+AZ129+AZ121+AZ113+AZ33+AZ25+AZ17</f>
        <v>86.761305899962565</v>
      </c>
      <c r="BA201" s="16">
        <f>BA137+BA129+BA121+BA113+BA33+BA25+BA17</f>
        <v>83.691786037589765</v>
      </c>
      <c r="BB201" s="16">
        <f>BB137+BB129+BB121+BB113+BB33+BB25+BB17</f>
        <v>82.755386161007635</v>
      </c>
      <c r="BC201" s="16">
        <f>BC137+BC129+BC121+BC113+BC33+BC25+BC17</f>
        <v>90.075987883773308</v>
      </c>
      <c r="BD201" s="16">
        <f>BD137+BD129+BD121+BD113+BD33+BD25+BD17</f>
        <v>97.734513660102223</v>
      </c>
      <c r="BE201" s="16">
        <f>BE137+BE129+BE121+BE113+BE33+BE25+BE17</f>
        <v>92.645507727997028</v>
      </c>
      <c r="BF201" s="16">
        <f>BF137+BF129+BF121+BF113+BF33+BF25+BF17</f>
        <v>97.63432479641493</v>
      </c>
      <c r="BG201" s="16">
        <f>BG137+BG129+BG121+BG113+BG33+BG25+BG17</f>
        <v>102.02106505287702</v>
      </c>
      <c r="BH201" s="16">
        <f>BH137+BH129+BH121+BH113+BH33+BH25+BH17</f>
        <v>104.30156617069751</v>
      </c>
      <c r="BI201" s="16">
        <f>BI137+BI129+BI121+BI113+BI33+BI25+BI17</f>
        <v>110.94191576215616</v>
      </c>
    </row>
    <row r="202" spans="1:61" s="7" customFormat="1" x14ac:dyDescent="0.25">
      <c r="A202" s="19" t="s">
        <v>12</v>
      </c>
      <c r="B202" s="18"/>
      <c r="C202" s="18"/>
      <c r="D202" s="17" t="s">
        <v>10</v>
      </c>
      <c r="E202" s="16">
        <f>E98+E90+E82+E74+E66+E58+E50+E42+E34</f>
        <v>1362.9843899099983</v>
      </c>
      <c r="F202" s="16">
        <f>F98+F90+F82+F74+F66+F58+F50+F42+F34</f>
        <v>625.29155999999989</v>
      </c>
      <c r="G202" s="16">
        <f>G98+G90+G82+G74+G66+G58+G50+G42+G34</f>
        <v>631.54959999999994</v>
      </c>
      <c r="H202" s="16">
        <f>H98+H90+H82+H74+H66+H58+H50+H42+H34</f>
        <v>649.79361999999992</v>
      </c>
      <c r="I202" s="16">
        <f>I98+I90+I82+I74+I66+I58+I50+I42+I34</f>
        <v>702.03135999999995</v>
      </c>
      <c r="J202" s="16">
        <f>J98+J90+J82+J74+J66+J58+J50+J42+J34</f>
        <v>742.03070000000002</v>
      </c>
      <c r="K202" s="16">
        <f>K98+K90+K82+K74+K66+K58+K50+K42+K34</f>
        <v>784.90512000000012</v>
      </c>
      <c r="L202" s="16">
        <f>L98+L90+L82+L74+L66+L58+L50+L42+L34</f>
        <v>820.79898000000026</v>
      </c>
      <c r="M202" s="16">
        <f>M98+M90+M82+M74+M66+M58+M50+M42+M34</f>
        <v>830.64063999999985</v>
      </c>
      <c r="N202" s="16">
        <f>N98+N90+N82+N74+N66+N58+N50+N42+N34</f>
        <v>860.88150000000007</v>
      </c>
      <c r="O202" s="16">
        <f>O98+O90+O82+O74+O66+O58+O50+O42+O34</f>
        <v>899.57814000000008</v>
      </c>
      <c r="P202" s="16">
        <f>P98+P90+P82+P74+P66+P58+P50+P42+P34</f>
        <v>922.37156000000004</v>
      </c>
      <c r="Q202" s="16">
        <f>Q98+Q90+Q82+Q74+Q66+Q58+Q50+Q42+Q34</f>
        <v>952.86681999999996</v>
      </c>
      <c r="R202" s="16">
        <f>R98+R90+R82+R74+R66+R58+R50+R42+R34</f>
        <v>972.69168000000013</v>
      </c>
      <c r="S202" s="16">
        <f>S98+S90+S82+S74+S66+S58+S50+S42+S34</f>
        <v>1019.7519399999999</v>
      </c>
      <c r="T202" s="16">
        <f>T98+T90+T82+T74+T66+T58+T50+T42+T34</f>
        <v>1053.3411999999998</v>
      </c>
      <c r="U202" s="16">
        <f>U98+U90+U82+U74+U66+U58+U50+U42+U34</f>
        <v>1090.1018399999998</v>
      </c>
      <c r="V202" s="16">
        <f>V98+V90+V82+V74+V66+V58+V50+V42+V34</f>
        <v>1103.0641800000001</v>
      </c>
      <c r="W202" s="16">
        <f>W98+W90+W82+W74+W66+W58+W50+W42+W34</f>
        <v>1109.5196599999999</v>
      </c>
      <c r="X202" s="16">
        <f>X98+X90+X82+X74+X66+X58+X50+X42+X34</f>
        <v>1100.4057399999999</v>
      </c>
      <c r="Y202" s="16">
        <f>Y98+Y90+Y82+Y74+Y66+Y58+Y50+Y42+Y34</f>
        <v>1083.5794999999998</v>
      </c>
      <c r="Z202" s="16">
        <f>Z98+Z90+Z82+Z74+Z66+Z58+Z50+Z42+Z34</f>
        <v>1084.1648</v>
      </c>
      <c r="AA202" s="16">
        <f>AA98+AA90+AA82+AA74+AA66+AA58+AA50+AA42+AA34</f>
        <v>1088.9171999999999</v>
      </c>
      <c r="AB202" s="16">
        <f>AB98+AB90+AB82+AB74+AB66+AB58+AB50+AB42+AB34</f>
        <v>1111.7796000000001</v>
      </c>
      <c r="AC202" s="16">
        <f>AC98+AC90+AC82+AC74+AC66+AC58+AC50+AC42+AC34</f>
        <v>1135.5627999999999</v>
      </c>
      <c r="AD202" s="16">
        <f>AD98+AD90+AD82+AD74+AD66+AD58+AD50+AD42+AD34</f>
        <v>1140.9168</v>
      </c>
      <c r="AE202" s="16">
        <f>AE98+AE90+AE82+AE74+AE66+AE58+AE50+AE42+AE34</f>
        <v>1169.1928</v>
      </c>
      <c r="AF202" s="16">
        <f>AF98+AF90+AF82+AF74+AF66+AF58+AF50+AF42+AF34</f>
        <v>1187.3110005862131</v>
      </c>
      <c r="AG202" s="16">
        <f>AG98+AG90+AG82+AG74+AG66+AG58+AG50+AG42+AG34</f>
        <v>1213.1155677887798</v>
      </c>
      <c r="AH202" s="16">
        <f>AH98+AH90+AH82+AH74+AH66+AH58+AH50+AH42+AH34</f>
        <v>1224.606093501794</v>
      </c>
      <c r="AI202" s="16">
        <f>AI98+AI90+AI82+AI74+AI66+AI58+AI50+AI42+AI34</f>
        <v>1233.6383130569816</v>
      </c>
      <c r="AJ202" s="16">
        <f>AJ98+AJ90+AJ82+AJ74+AJ66+AJ58+AJ50+AJ42+AJ34</f>
        <v>1210.0693914440678</v>
      </c>
      <c r="AK202" s="16">
        <f>AK98+AK90+AK82+AK74+AK66+AK58+AK50+AK42+AK34</f>
        <v>1226.6032265617571</v>
      </c>
      <c r="AL202" s="16">
        <f>AL98+AL90+AL82+AL74+AL66+AL58+AL50+AL42+AL34</f>
        <v>1223.3378250170022</v>
      </c>
      <c r="AM202" s="16">
        <f>AM98+AM90+AM82+AM74+AM66+AM58+AM50+AM42+AM34</f>
        <v>1224.8463898435664</v>
      </c>
      <c r="AN202" s="16">
        <f>AN98+AN90+AN82+AN74+AN66+AN58+AN50+AN42+AN34</f>
        <v>1225.6887315341628</v>
      </c>
      <c r="AO202" s="16">
        <f>AO98+AO90+AO82+AO74+AO66+AO58+AO50+AO42+AO34</f>
        <v>1221.5413494753984</v>
      </c>
      <c r="AP202" s="16">
        <f>AP98+AP90+AP82+AP74+AP66+AP58+AP50+AP42+AP34</f>
        <v>1211.9274830336326</v>
      </c>
      <c r="AQ202" s="16">
        <f>AQ98+AQ90+AQ82+AQ74+AQ66+AQ58+AQ50+AQ42+AQ34</f>
        <v>1213.3264266167814</v>
      </c>
      <c r="AR202" s="16">
        <f>AR98+AR90+AR82+AR74+AR66+AR58+AR50+AR42+AR34</f>
        <v>1185.7295125488304</v>
      </c>
      <c r="AS202" s="16">
        <f>AS98+AS90+AS82+AS74+AS66+AS58+AS50+AS42+AS34</f>
        <v>1180.3434273922974</v>
      </c>
      <c r="AT202" s="16">
        <f>AT98+AT90+AT82+AT74+AT66+AT58+AT50+AT42+AT34</f>
        <v>1187.779915215727</v>
      </c>
      <c r="AU202" s="16">
        <f>AU98+AU90+AU82+AU74+AU66+AU58+AU50+AU42+AU34</f>
        <v>1143.0330151238238</v>
      </c>
      <c r="AV202" s="16">
        <f>AV98+AV90+AV82+AV74+AV66+AV58+AV50+AV42+AV34</f>
        <v>1153.9252751725965</v>
      </c>
      <c r="AW202" s="16">
        <f>AW98+AW90+AW82+AW74+AW66+AW58+AW50+AW42+AW34</f>
        <v>1158.0238332382651</v>
      </c>
      <c r="AX202" s="16">
        <f>AX98+AX90+AX82+AX74+AX66+AX58+AX50+AX42+AX34</f>
        <v>1137.9447224283699</v>
      </c>
      <c r="AY202" s="16">
        <f>AY98+AY90+AY82+AY74+AY66+AY58+AY50+AY42+AY34</f>
        <v>1162.4342074811116</v>
      </c>
      <c r="AZ202" s="16">
        <f>AZ98+AZ90+AZ82+AZ74+AZ66+AZ58+AZ50+AZ42+AZ34</f>
        <v>1194.8444684725114</v>
      </c>
      <c r="BA202" s="16">
        <f>BA98+BA90+BA82+BA74+BA66+BA58+BA50+BA42+BA34</f>
        <v>1138.3613809306539</v>
      </c>
      <c r="BB202" s="16">
        <f>BB98+BB90+BB82+BB74+BB66+BB58+BB50+BB42+BB34</f>
        <v>1150.6488554106479</v>
      </c>
      <c r="BC202" s="16">
        <f>BC98+BC90+BC82+BC74+BC66+BC58+BC50+BC42+BC34</f>
        <v>1168.1979184612887</v>
      </c>
      <c r="BD202" s="16">
        <f>BD98+BD90+BD82+BD74+BD66+BD58+BD50+BD42+BD34</f>
        <v>1151.2432007915295</v>
      </c>
      <c r="BE202" s="16">
        <f>BE98+BE90+BE82+BE74+BE66+BE58+BE50+BE42+BE34</f>
        <v>1159.0771293118733</v>
      </c>
      <c r="BF202" s="16">
        <f>BF98+BF90+BF82+BF74+BF66+BF58+BF50+BF42+BF34</f>
        <v>1207.0392351178461</v>
      </c>
      <c r="BG202" s="16">
        <f>BG98+BG90+BG82+BG74+BG66+BG58+BG50+BG42+BG34</f>
        <v>1214.2563822132229</v>
      </c>
      <c r="BH202" s="16">
        <f>BH98+BH90+BH82+BH74+BH66+BH58+BH50+BH42+BH34</f>
        <v>1202.0856978292186</v>
      </c>
      <c r="BI202" s="16">
        <f>BI98+BI90+BI82+BI74+BI66+BI58+BI50+BI42+BI34</f>
        <v>1218.9932706242653</v>
      </c>
    </row>
    <row r="203" spans="1:61" s="7" customFormat="1" x14ac:dyDescent="0.25">
      <c r="A203" s="19"/>
      <c r="B203" s="18"/>
      <c r="C203" s="18"/>
      <c r="D203" s="17" t="s">
        <v>9</v>
      </c>
      <c r="E203" s="16">
        <f>E99+E91+E83+E75+E67+E59+E51+E43+E35</f>
        <v>1231.2944693519983</v>
      </c>
      <c r="F203" s="16">
        <f>F99+F91+F83+F75+F67+F59+F51+F43+F35</f>
        <v>999.44067999999993</v>
      </c>
      <c r="G203" s="16">
        <f>G99+G91+G83+G75+G67+G59+G51+G43+G35</f>
        <v>1007.65374</v>
      </c>
      <c r="H203" s="16">
        <f>H99+H91+H83+H75+H67+H59+H51+H43+H35</f>
        <v>1012.8514000000001</v>
      </c>
      <c r="I203" s="16">
        <f>I99+I91+I83+I75+I67+I59+I51+I43+I35</f>
        <v>993.9144399999999</v>
      </c>
      <c r="J203" s="16">
        <f>J99+J91+J83+J75+J67+J59+J51+J43+J35</f>
        <v>986.38780000000008</v>
      </c>
      <c r="K203" s="16">
        <f>K99+K91+K83+K75+K67+K59+K51+K43+K35</f>
        <v>991.75742000000002</v>
      </c>
      <c r="L203" s="16">
        <f>L99+L91+L83+L75+L67+L59+L51+L43+L35</f>
        <v>985.33010000000013</v>
      </c>
      <c r="M203" s="16">
        <f>M99+M91+M83+M75+M67+M59+M51+M43+M35</f>
        <v>975.27131999999983</v>
      </c>
      <c r="N203" s="16">
        <f>N99+N91+N83+N75+N67+N59+N51+N43+N35</f>
        <v>932.05349999999999</v>
      </c>
      <c r="O203" s="16">
        <f>O99+O91+O83+O75+O67+O59+O51+O43+O35</f>
        <v>899.06692000000021</v>
      </c>
      <c r="P203" s="16">
        <f>P99+P91+P83+P75+P67+P59+P51+P43+P35</f>
        <v>871.7962399999999</v>
      </c>
      <c r="Q203" s="16">
        <f>Q99+Q91+Q83+Q75+Q67+Q59+Q51+Q43+Q35</f>
        <v>834.66995999999995</v>
      </c>
      <c r="R203" s="16">
        <f>R99+R91+R83+R75+R67+R59+R51+R43+R35</f>
        <v>816.93350000000009</v>
      </c>
      <c r="S203" s="16">
        <f>S99+S91+S83+S75+S67+S59+S51+S43+S35</f>
        <v>783.60032000000001</v>
      </c>
      <c r="T203" s="16">
        <f>T99+T91+T83+T75+T67+T59+T51+T43+T35</f>
        <v>749.01279999999997</v>
      </c>
      <c r="U203" s="16">
        <f>U99+U91+U83+U75+U67+U59+U51+U43+U35</f>
        <v>692.10550000000012</v>
      </c>
      <c r="V203" s="16">
        <f>V99+V91+V83+V75+V67+V59+V51+V43+V35</f>
        <v>652.41610000000003</v>
      </c>
      <c r="W203" s="16">
        <f>W99+W91+W83+W75+W67+W59+W51+W43+W35</f>
        <v>599.75718000000006</v>
      </c>
      <c r="X203" s="16">
        <f>X99+X91+X83+X75+X67+X59+X51+X43+X35</f>
        <v>592.15282000000002</v>
      </c>
      <c r="Y203" s="16">
        <f>Y99+Y91+Y83+Y75+Y67+Y59+Y51+Y43+Y35</f>
        <v>588.30236000000002</v>
      </c>
      <c r="Z203" s="16">
        <f>Z99+Z91+Z83+Z75+Z67+Z59+Z51+Z43+Z35</f>
        <v>603.35820000000001</v>
      </c>
      <c r="AA203" s="16">
        <f>AA99+AA91+AA83+AA75+AA67+AA59+AA51+AA43+AA35</f>
        <v>610.0634</v>
      </c>
      <c r="AB203" s="16">
        <f>AB99+AB91+AB83+AB75+AB67+AB59+AB51+AB43+AB35</f>
        <v>630.9846</v>
      </c>
      <c r="AC203" s="16">
        <f>AC99+AC91+AC83+AC75+AC67+AC59+AC51+AC43+AC35</f>
        <v>634.61559999999997</v>
      </c>
      <c r="AD203" s="16">
        <f>AD99+AD91+AD83+AD75+AD67+AD59+AD51+AD43+AD35</f>
        <v>651.09479999999996</v>
      </c>
      <c r="AE203" s="16">
        <f>AE99+AE91+AE83+AE75+AE67+AE59+AE51+AE43+AE35</f>
        <v>650.31100000000004</v>
      </c>
      <c r="AF203" s="16">
        <f>AF99+AF91+AF83+AF75+AF67+AF59+AF51+AF43+AF35</f>
        <v>685.44375334784831</v>
      </c>
      <c r="AG203" s="16">
        <f>AG99+AG91+AG83+AG75+AG67+AG59+AG51+AG43+AG35</f>
        <v>706.15995089952048</v>
      </c>
      <c r="AH203" s="16">
        <f>AH99+AH91+AH83+AH75+AH67+AH59+AH51+AH43+AH35</f>
        <v>746.17972594711318</v>
      </c>
      <c r="AI203" s="16">
        <f>AI99+AI91+AI83+AI75+AI67+AI59+AI51+AI43+AI35</f>
        <v>768.40238071627471</v>
      </c>
      <c r="AJ203" s="16">
        <f>AJ99+AJ91+AJ83+AJ75+AJ67+AJ59+AJ51+AJ43+AJ35</f>
        <v>818.29682953093391</v>
      </c>
      <c r="AK203" s="16">
        <f>AK99+AK91+AK83+AK75+AK67+AK59+AK51+AK43+AK35</f>
        <v>822.54340336071039</v>
      </c>
      <c r="AL203" s="16">
        <f>AL99+AL91+AL83+AL75+AL67+AL59+AL51+AL43+AL35</f>
        <v>856.96053916992025</v>
      </c>
      <c r="AM203" s="16">
        <f>AM99+AM91+AM83+AM75+AM67+AM59+AM51+AM43+AM35</f>
        <v>884.01492855066329</v>
      </c>
      <c r="AN203" s="16">
        <f>AN99+AN91+AN83+AN75+AN67+AN59+AN51+AN43+AN35</f>
        <v>915.98837302069194</v>
      </c>
      <c r="AO203" s="16">
        <f>AO99+AO91+AO83+AO75+AO67+AO59+AO51+AO43+AO35</f>
        <v>915.03409859154203</v>
      </c>
      <c r="AP203" s="16">
        <f>AP99+AP91+AP83+AP75+AP67+AP59+AP51+AP43+AP35</f>
        <v>953.79075863650633</v>
      </c>
      <c r="AQ203" s="16">
        <f>AQ99+AQ91+AQ83+AQ75+AQ67+AQ59+AQ51+AQ43+AQ35</f>
        <v>967.76096307657349</v>
      </c>
      <c r="AR203" s="16">
        <f>AR99+AR91+AR83+AR75+AR67+AR59+AR51+AR43+AR35</f>
        <v>989.95011866106324</v>
      </c>
      <c r="AS203" s="16">
        <f>AS99+AS91+AS83+AS75+AS67+AS59+AS51+AS43+AS35</f>
        <v>1030.910839009892</v>
      </c>
      <c r="AT203" s="16">
        <f>AT99+AT91+AT83+AT75+AT67+AT59+AT51+AT43+AT35</f>
        <v>1068.6618183492712</v>
      </c>
      <c r="AU203" s="16">
        <f>AU99+AU91+AU83+AU75+AU67+AU59+AU51+AU43+AU35</f>
        <v>1071.6290888801786</v>
      </c>
      <c r="AV203" s="16">
        <f>AV99+AV91+AV83+AV75+AV67+AV59+AV51+AV43+AV35</f>
        <v>1087.7390451910242</v>
      </c>
      <c r="AW203" s="16">
        <f>AW99+AW91+AW83+AW75+AW67+AW59+AW51+AW43+AW35</f>
        <v>1100.2301189639738</v>
      </c>
      <c r="AX203" s="16">
        <f>AX99+AX91+AX83+AX75+AX67+AX59+AX51+AX43+AX35</f>
        <v>1093.464751206754</v>
      </c>
      <c r="AY203" s="16">
        <f>AY99+AY91+AY83+AY75+AY67+AY59+AY51+AY43+AY35</f>
        <v>1083.8273603058515</v>
      </c>
      <c r="AZ203" s="16">
        <f>AZ99+AZ91+AZ83+AZ75+AZ67+AZ59+AZ51+AZ43+AZ35</f>
        <v>1128.0370240177099</v>
      </c>
      <c r="BA203" s="16">
        <f>BA99+BA91+BA83+BA75+BA67+BA59+BA51+BA43+BA35</f>
        <v>1145.1507188324322</v>
      </c>
      <c r="BB203" s="16">
        <f>BB99+BB91+BB83+BB75+BB67+BB59+BB51+BB43+BB35</f>
        <v>1141.0657096355828</v>
      </c>
      <c r="BC203" s="16">
        <f>BC99+BC91+BC83+BC75+BC67+BC59+BC51+BC43+BC35</f>
        <v>1113.4949939681519</v>
      </c>
      <c r="BD203" s="16">
        <f>BD99+BD91+BD83+BD75+BD67+BD59+BD51+BD43+BD35</f>
        <v>1110.5016370107005</v>
      </c>
      <c r="BE203" s="16">
        <f>BE99+BE91+BE83+BE75+BE67+BE59+BE51+BE43+BE35</f>
        <v>1082.8899203498709</v>
      </c>
      <c r="BF203" s="16">
        <f>BF99+BF91+BF83+BF75+BF67+BF59+BF51+BF43+BF35</f>
        <v>1061.3956661312468</v>
      </c>
      <c r="BG203" s="16">
        <f>BG99+BG91+BG83+BG75+BG67+BG59+BG51+BG43+BG35</f>
        <v>1069.0951406546963</v>
      </c>
      <c r="BH203" s="16">
        <f>BH99+BH91+BH83+BH75+BH67+BH59+BH51+BH43+BH35</f>
        <v>1075.4280151173793</v>
      </c>
      <c r="BI203" s="16">
        <f>BI99+BI91+BI83+BI75+BI67+BI59+BI51+BI43+BI35</f>
        <v>1069.8349862042894</v>
      </c>
    </row>
    <row r="204" spans="1:61" s="7" customFormat="1" x14ac:dyDescent="0.25">
      <c r="A204" s="19"/>
      <c r="B204" s="18"/>
      <c r="C204" s="18"/>
      <c r="D204" s="17" t="s">
        <v>8</v>
      </c>
      <c r="E204" s="16">
        <f>E100+E92+E84+E76+E68+E60+E52+E44+E36</f>
        <v>1003.8941868439988</v>
      </c>
      <c r="F204" s="16">
        <f>F100+F92+F84+F76+F68+F60+F52+F44+F36</f>
        <v>1133.66536</v>
      </c>
      <c r="G204" s="16">
        <f>G100+G92+G84+G76+G68+G60+G52+G44+G36</f>
        <v>1114.98552</v>
      </c>
      <c r="H204" s="16">
        <f>H100+H92+H84+H76+H68+H60+H52+H44+H36</f>
        <v>1121.8183200000005</v>
      </c>
      <c r="I204" s="16">
        <f>I100+I92+I84+I76+I68+I60+I52+I44+I36</f>
        <v>1104.1302200000002</v>
      </c>
      <c r="J204" s="16">
        <f>J100+J92+J84+J76+J68+J60+J52+J44+J36</f>
        <v>1086.10968</v>
      </c>
      <c r="K204" s="16">
        <f>K100+K92+K84+K76+K68+K60+K52+K44+K36</f>
        <v>1086.9380000000001</v>
      </c>
      <c r="L204" s="16">
        <f>L100+L92+L84+L76+L68+L60+L52+L44+L36</f>
        <v>1098.7179800000001</v>
      </c>
      <c r="M204" s="16">
        <f>M100+M92+M84+M76+M68+M60+M52+M44+M36</f>
        <v>1083.26406</v>
      </c>
      <c r="N204" s="16">
        <f>N100+N92+N84+N76+N68+N60+N52+N44+N36</f>
        <v>1069.2274200000002</v>
      </c>
      <c r="O204" s="16">
        <f>O100+O92+O84+O76+O68+O60+O52+O44+O36</f>
        <v>1068.1646600000004</v>
      </c>
      <c r="P204" s="16">
        <f>P100+P92+P84+P76+P68+P60+P52+P44+P36</f>
        <v>1097.2511200000004</v>
      </c>
      <c r="Q204" s="16">
        <f>Q100+Q92+Q84+Q76+Q68+Q60+Q52+Q44+Q36</f>
        <v>1086.0775400000005</v>
      </c>
      <c r="R204" s="16">
        <f>R100+R92+R84+R76+R68+R60+R52+R44+R36</f>
        <v>1109.8607600000005</v>
      </c>
      <c r="S204" s="16">
        <f>S100+S92+S84+S76+S68+S60+S52+S44+S36</f>
        <v>1113.7725200000002</v>
      </c>
      <c r="T204" s="16">
        <f>T100+T92+T84+T76+T68+T60+T52+T44+T36</f>
        <v>1135.41068</v>
      </c>
      <c r="U204" s="16">
        <f>U100+U92+U84+U76+U68+U60+U52+U44+U36</f>
        <v>1117.7312999999999</v>
      </c>
      <c r="V204" s="16">
        <f>V100+V92+V84+V76+V68+V60+V52+V44+V36</f>
        <v>1122.2569799999997</v>
      </c>
      <c r="W204" s="16">
        <f>W100+W92+W84+W76+W68+W60+W52+W44+W36</f>
        <v>1105.7346799999998</v>
      </c>
      <c r="X204" s="16">
        <f>X100+X92+X84+X76+X68+X60+X52+X44+X36</f>
        <v>1110.55774</v>
      </c>
      <c r="Y204" s="16">
        <f>Y100+Y92+Y84+Y76+Y68+Y60+Y52+Y44+Y36</f>
        <v>1102.2400999999998</v>
      </c>
      <c r="Z204" s="16">
        <f>Z100+Z92+Z84+Z76+Z68+Z60+Z52+Z44+Z36</f>
        <v>1104.4689999999998</v>
      </c>
      <c r="AA204" s="16">
        <f>AA100+AA92+AA84+AA76+AA68+AA60+AA52+AA44+AA36</f>
        <v>1100.8735999999999</v>
      </c>
      <c r="AB204" s="16">
        <f>AB100+AB92+AB84+AB76+AB68+AB60+AB52+AB44+AB36</f>
        <v>1107.5804000000001</v>
      </c>
      <c r="AC204" s="16">
        <f>AC100+AC92+AC84+AC76+AC68+AC60+AC52+AC44+AC36</f>
        <v>1083.1648</v>
      </c>
      <c r="AD204" s="16">
        <f>AD100+AD92+AD84+AD76+AD68+AD60+AD52+AD44+AD36</f>
        <v>1082.9962</v>
      </c>
      <c r="AE204" s="16">
        <f>AE100+AE92+AE84+AE76+AE68+AE60+AE52+AE44+AE36</f>
        <v>1086.1935999999998</v>
      </c>
      <c r="AF204" s="16">
        <f>AF100+AF92+AF84+AF76+AF68+AF60+AF52+AF44+AF36</f>
        <v>1065.8261229853231</v>
      </c>
      <c r="AG204" s="16">
        <f>AG100+AG92+AG84+AG76+AG68+AG60+AG52+AG44+AG36</f>
        <v>1039.8385907245038</v>
      </c>
      <c r="AH204" s="16">
        <f>AH100+AH92+AH84+AH76+AH68+AH60+AH52+AH44+AH36</f>
        <v>1029.7866504473404</v>
      </c>
      <c r="AI204" s="16">
        <f>AI100+AI92+AI84+AI76+AI68+AI60+AI52+AI44+AI36</f>
        <v>988.90493466288137</v>
      </c>
      <c r="AJ204" s="16">
        <f>AJ100+AJ92+AJ84+AJ76+AJ68+AJ60+AJ52+AJ44+AJ36</f>
        <v>979.4259664893309</v>
      </c>
      <c r="AK204" s="16">
        <f>AK100+AK92+AK84+AK76+AK68+AK60+AK52+AK44+AK36</f>
        <v>951.22790562776663</v>
      </c>
      <c r="AL204" s="16">
        <f>AL100+AL92+AL84+AL76+AL68+AL60+AL52+AL44+AL36</f>
        <v>929.64984818859364</v>
      </c>
      <c r="AM204" s="16">
        <f>AM100+AM92+AM84+AM76+AM68+AM60+AM52+AM44+AM36</f>
        <v>918.01748424341133</v>
      </c>
      <c r="AN204" s="16">
        <f>AN100+AN92+AN84+AN76+AN68+AN60+AN52+AN44+AN36</f>
        <v>900.23814672585058</v>
      </c>
      <c r="AO204" s="16">
        <f>AO100+AO92+AO84+AO76+AO68+AO60+AO52+AO44+AO36</f>
        <v>869.54280115483118</v>
      </c>
      <c r="AP204" s="16">
        <f>AP100+AP92+AP84+AP76+AP68+AP60+AP52+AP44+AP36</f>
        <v>861.66780765519923</v>
      </c>
      <c r="AQ204" s="16">
        <f>AQ100+AQ92+AQ84+AQ76+AQ68+AQ60+AQ52+AQ44+AQ36</f>
        <v>866.41821374391441</v>
      </c>
      <c r="AR204" s="16">
        <f>AR100+AR92+AR84+AR76+AR68+AR60+AR52+AR44+AR36</f>
        <v>859.30151786235615</v>
      </c>
      <c r="AS204" s="16">
        <f>AS100+AS92+AS84+AS76+AS68+AS60+AS52+AS44+AS36</f>
        <v>833.56892581528655</v>
      </c>
      <c r="AT204" s="16">
        <f>AT100+AT92+AT84+AT76+AT68+AT60+AT52+AT44+AT36</f>
        <v>801.3106834838685</v>
      </c>
      <c r="AU204" s="16">
        <f>AU100+AU92+AU84+AU76+AU68+AU60+AU52+AU44+AU36</f>
        <v>776.97909217604388</v>
      </c>
      <c r="AV204" s="16">
        <f>AV100+AV92+AV84+AV76+AV68+AV60+AV52+AV44+AV36</f>
        <v>762.86391898634827</v>
      </c>
      <c r="AW204" s="16">
        <f>AW100+AW92+AW84+AW76+AW68+AW60+AW52+AW44+AW36</f>
        <v>755.73696857870891</v>
      </c>
      <c r="AX204" s="16">
        <f>AX100+AX92+AX84+AX76+AX68+AX60+AX52+AX44+AX36</f>
        <v>778.9084378510662</v>
      </c>
      <c r="AY204" s="16">
        <f>AY100+AY92+AY84+AY76+AY68+AY60+AY52+AY44+AY36</f>
        <v>802.57796278710168</v>
      </c>
      <c r="AZ204" s="16">
        <f>AZ100+AZ92+AZ84+AZ76+AZ68+AZ60+AZ52+AZ44+AZ36</f>
        <v>824.87808746366989</v>
      </c>
      <c r="BA204" s="16">
        <f>BA100+BA92+BA84+BA76+BA68+BA60+BA52+BA44+BA36</f>
        <v>844.41525362852167</v>
      </c>
      <c r="BB204" s="16">
        <f>BB100+BB92+BB84+BB76+BB68+BB60+BB52+BB44+BB36</f>
        <v>865.56517212809524</v>
      </c>
      <c r="BC204" s="16">
        <f>BC100+BC92+BC84+BC76+BC68+BC60+BC52+BC44+BC36</f>
        <v>855.36030587621235</v>
      </c>
      <c r="BD204" s="16">
        <f>BD100+BD92+BD84+BD76+BD68+BD60+BD52+BD44+BD36</f>
        <v>848.87786720152997</v>
      </c>
      <c r="BE204" s="16">
        <f>BE100+BE92+BE84+BE76+BE68+BE60+BE52+BE44+BE36</f>
        <v>863.71412884024073</v>
      </c>
      <c r="BF204" s="16">
        <f>BF100+BF92+BF84+BF76+BF68+BF60+BF52+BF44+BF36</f>
        <v>870.39588671881711</v>
      </c>
      <c r="BG204" s="16">
        <f>BG100+BG92+BG84+BG76+BG68+BG60+BG52+BG44+BG36</f>
        <v>863.65603278487288</v>
      </c>
      <c r="BH204" s="16">
        <f>BH100+BH92+BH84+BH76+BH68+BH60+BH52+BH44+BH36</f>
        <v>888.26495890810122</v>
      </c>
      <c r="BI204" s="16">
        <f>BI100+BI92+BI84+BI76+BI68+BI60+BI52+BI44+BI36</f>
        <v>901.29828212312941</v>
      </c>
    </row>
    <row r="205" spans="1:61" s="7" customFormat="1" x14ac:dyDescent="0.25">
      <c r="A205" s="19"/>
      <c r="B205" s="18"/>
      <c r="C205" s="18"/>
      <c r="D205" s="17" t="s">
        <v>7</v>
      </c>
      <c r="E205" s="16">
        <f>E101+E93+E85+E77+E69+E61+E53+E45+E37</f>
        <v>464.55936501500014</v>
      </c>
      <c r="F205" s="16">
        <f>F101+F93+F85+F77+F69+F61+F53+F45+F37</f>
        <v>934.47350000000006</v>
      </c>
      <c r="G205" s="16">
        <f>G101+G93+G85+G77+G69+G61+G53+G45+G37</f>
        <v>948.75257999999997</v>
      </c>
      <c r="H205" s="16">
        <f>H101+H93+H85+H77+H69+H61+H53+H45+H37</f>
        <v>957.10990000000015</v>
      </c>
      <c r="I205" s="16">
        <f>I101+I93+I85+I77+I69+I61+I53+I45+I37</f>
        <v>966.65262000000007</v>
      </c>
      <c r="J205" s="16">
        <f>J101+J93+J85+J77+J69+J61+J53+J45+J37</f>
        <v>998.22696000000019</v>
      </c>
      <c r="K205" s="16">
        <f>K101+K93+K85+K77+K69+K61+K53+K45+K37</f>
        <v>980.98874000000023</v>
      </c>
      <c r="L205" s="16">
        <f>L101+L93+L85+L77+L69+L61+L53+L45+L37</f>
        <v>991.04408000000024</v>
      </c>
      <c r="M205" s="16">
        <f>M101+M93+M85+M77+M69+M61+M53+M45+M37</f>
        <v>996.77902000000006</v>
      </c>
      <c r="N205" s="16">
        <f>N101+N93+N85+N77+N69+N61+N53+N45+N37</f>
        <v>1028.0174400000003</v>
      </c>
      <c r="O205" s="16">
        <f>O101+O93+O85+O77+O69+O61+O53+O45+O37</f>
        <v>1024.8006800000003</v>
      </c>
      <c r="P205" s="16">
        <f>P101+P93+P85+P77+P69+P61+P53+P45+P37</f>
        <v>1050.17356</v>
      </c>
      <c r="Q205" s="16">
        <f>Q101+Q93+Q85+Q77+Q69+Q61+Q53+Q45+Q37</f>
        <v>1060.2834799999996</v>
      </c>
      <c r="R205" s="16">
        <f>R101+R93+R85+R77+R69+R61+R53+R45+R37</f>
        <v>1056.6302199999998</v>
      </c>
      <c r="S205" s="16">
        <f>S101+S93+S85+S77+S69+S61+S53+S45+S37</f>
        <v>1040.0564799999997</v>
      </c>
      <c r="T205" s="16">
        <f>T101+T93+T85+T77+T69+T61+T53+T45+T37</f>
        <v>1044.2770199999998</v>
      </c>
      <c r="U205" s="16">
        <f>U101+U93+U85+U77+U69+U61+U53+U45+U37</f>
        <v>1037.2925599999996</v>
      </c>
      <c r="V205" s="16">
        <f>V101+V93+V85+V77+V69+V61+V53+V45+V37</f>
        <v>1024.2259799999999</v>
      </c>
      <c r="W205" s="16">
        <f>W101+W93+W85+W77+W69+W61+W53+W45+W37</f>
        <v>1046.0372199999999</v>
      </c>
      <c r="X205" s="16">
        <f>X101+X93+X85+X77+X69+X61+X53+X45+X37</f>
        <v>1035.3366199999998</v>
      </c>
      <c r="Y205" s="16">
        <f>Y101+Y93+Y85+Y77+Y69+Y61+Y53+Y45+Y37</f>
        <v>1025.0848999999998</v>
      </c>
      <c r="Z205" s="16">
        <f>Z101+Z93+Z85+Z77+Z69+Z61+Z53+Z45+Z37</f>
        <v>998.93839999999989</v>
      </c>
      <c r="AA205" s="16">
        <f>AA101+AA93+AA85+AA77+AA69+AA61+AA53+AA45+AA37</f>
        <v>982.61940000000004</v>
      </c>
      <c r="AB205" s="16">
        <f>AB101+AB93+AB85+AB77+AB69+AB61+AB53+AB45+AB37</f>
        <v>971.04180000000008</v>
      </c>
      <c r="AC205" s="16">
        <f>AC101+AC93+AC85+AC77+AC69+AC61+AC53+AC45+AC37</f>
        <v>972.64959999999996</v>
      </c>
      <c r="AD205" s="16">
        <f>AD101+AD93+AD85+AD77+AD69+AD61+AD53+AD45+AD37</f>
        <v>971.00480000000005</v>
      </c>
      <c r="AE205" s="16">
        <f>AE101+AE93+AE85+AE77+AE69+AE61+AE53+AE45+AE37</f>
        <v>997.22799999999995</v>
      </c>
      <c r="AF205" s="16">
        <f>AF101+AF93+AF85+AF77+AF69+AF61+AF53+AF45+AF37</f>
        <v>997.69600107952374</v>
      </c>
      <c r="AG205" s="16">
        <f>AG101+AG93+AG85+AG77+AG69+AG61+AG53+AG45+AG37</f>
        <v>975.18558273232429</v>
      </c>
      <c r="AH205" s="16">
        <f>AH101+AH93+AH85+AH77+AH69+AH61+AH53+AH45+AH37</f>
        <v>963.40955348412604</v>
      </c>
      <c r="AI205" s="16">
        <f>AI101+AI93+AI85+AI77+AI69+AI61+AI53+AI45+AI37</f>
        <v>950.75247418626554</v>
      </c>
      <c r="AJ205" s="16">
        <f>AJ101+AJ93+AJ85+AJ77+AJ69+AJ61+AJ53+AJ45+AJ37</f>
        <v>937.27608167660469</v>
      </c>
      <c r="AK205" s="16">
        <f>AK101+AK93+AK85+AK77+AK69+AK61+AK53+AK45+AK37</f>
        <v>933.87899042164577</v>
      </c>
      <c r="AL205" s="16">
        <f>AL101+AL93+AL85+AL77+AL69+AL61+AL53+AL45+AL37</f>
        <v>934.52692953360713</v>
      </c>
      <c r="AM205" s="16">
        <f>AM101+AM93+AM85+AM77+AM69+AM61+AM53+AM45+AM37</f>
        <v>937.14968074552996</v>
      </c>
      <c r="AN205" s="16">
        <f>AN101+AN93+AN85+AN77+AN69+AN61+AN53+AN45+AN37</f>
        <v>938.93393928978605</v>
      </c>
      <c r="AO205" s="16">
        <f>AO101+AO93+AO85+AO77+AO69+AO61+AO53+AO45+AO37</f>
        <v>958.7829718769076</v>
      </c>
      <c r="AP205" s="16">
        <f>AP101+AP93+AP85+AP77+AP69+AP61+AP53+AP45+AP37</f>
        <v>964.67454036469996</v>
      </c>
      <c r="AQ205" s="16">
        <f>AQ101+AQ93+AQ85+AQ77+AQ69+AQ61+AQ53+AQ45+AQ37</f>
        <v>984.95997256414978</v>
      </c>
      <c r="AR205" s="16">
        <f>AR101+AR93+AR85+AR77+AR69+AR61+AR53+AR45+AR37</f>
        <v>963.13964651953245</v>
      </c>
      <c r="AS205" s="16">
        <f>AS101+AS93+AS85+AS77+AS69+AS61+AS53+AS45+AS37</f>
        <v>958.57202391912767</v>
      </c>
      <c r="AT205" s="16">
        <f>AT101+AT93+AT85+AT77+AT69+AT61+AT53+AT45+AT37</f>
        <v>926.17089892815</v>
      </c>
      <c r="AU205" s="16">
        <f>AU101+AU93+AU85+AU77+AU69+AU61+AU53+AU45+AU37</f>
        <v>940.43586103056555</v>
      </c>
      <c r="AV205" s="16">
        <f>AV101+AV93+AV85+AV77+AV69+AV61+AV53+AV45+AV37</f>
        <v>902.5452764688564</v>
      </c>
      <c r="AW205" s="16">
        <f>AW101+AW93+AW85+AW77+AW69+AW61+AW53+AW45+AW37</f>
        <v>899.935210437249</v>
      </c>
      <c r="AX205" s="16">
        <f>AX101+AX93+AX85+AX77+AX69+AX61+AX53+AX45+AX37</f>
        <v>879.01191054023263</v>
      </c>
      <c r="AY205" s="16">
        <f>AY101+AY93+AY85+AY77+AY69+AY61+AY53+AY45+AY37</f>
        <v>861.71090240228307</v>
      </c>
      <c r="AZ205" s="16">
        <f>AZ101+AZ93+AZ85+AZ77+AZ69+AZ61+AZ53+AZ45+AZ37</f>
        <v>807.40684687752707</v>
      </c>
      <c r="BA205" s="16">
        <f>BA101+BA93+BA85+BA77+BA69+BA61+BA53+BA45+BA37</f>
        <v>792.73838146274443</v>
      </c>
      <c r="BB205" s="16">
        <f>BB101+BB93+BB85+BB77+BB69+BB61+BB53+BB45+BB37</f>
        <v>792.20159492748985</v>
      </c>
      <c r="BC205" s="16">
        <f>BC101+BC93+BC85+BC77+BC69+BC61+BC53+BC45+BC37</f>
        <v>772.56173693846449</v>
      </c>
      <c r="BD205" s="16">
        <f>BD101+BD93+BD85+BD77+BD69+BD61+BD53+BD45+BD37</f>
        <v>765.74501230617875</v>
      </c>
      <c r="BE205" s="16">
        <f>BE101+BE93+BE85+BE77+BE69+BE61+BE53+BE45+BE37</f>
        <v>752.19108193810939</v>
      </c>
      <c r="BF205" s="16">
        <f>BF101+BF93+BF85+BF77+BF69+BF61+BF53+BF45+BF37</f>
        <v>737.78380155741036</v>
      </c>
      <c r="BG205" s="16">
        <f>BG101+BG93+BG85+BG77+BG69+BG61+BG53+BG45+BG37</f>
        <v>703.81505423390252</v>
      </c>
      <c r="BH205" s="16">
        <f>BH101+BH93+BH85+BH77+BH69+BH61+BH53+BH45+BH37</f>
        <v>684.14196058374966</v>
      </c>
      <c r="BI205" s="16">
        <f>BI101+BI93+BI85+BI77+BI69+BI61+BI53+BI45+BI37</f>
        <v>679.24222980382444</v>
      </c>
    </row>
    <row r="206" spans="1:61" s="7" customFormat="1" x14ac:dyDescent="0.25">
      <c r="A206" s="19"/>
      <c r="B206" s="18"/>
      <c r="C206" s="18"/>
      <c r="D206" s="17" t="s">
        <v>6</v>
      </c>
      <c r="E206" s="16">
        <f>E102+E94+E86+E78+E70+E62+E54+E46+E38</f>
        <v>187.14735779500006</v>
      </c>
      <c r="F206" s="16">
        <f>F102+F94+F86+F78+F70+F62+F54+F46+F38</f>
        <v>396.73242000000005</v>
      </c>
      <c r="G206" s="16">
        <f>G102+G94+G86+G78+G70+G62+G54+G46+G38</f>
        <v>402.11849999999998</v>
      </c>
      <c r="H206" s="16">
        <f>H102+H94+H86+H78+H70+H62+H54+H46+H38</f>
        <v>392.25495999999998</v>
      </c>
      <c r="I206" s="16">
        <f>I102+I94+I86+I78+I70+I62+I54+I46+I38</f>
        <v>387.99180000000001</v>
      </c>
      <c r="J206" s="16">
        <f>J102+J94+J86+J78+J70+J62+J54+J46+J38</f>
        <v>410.54208</v>
      </c>
      <c r="K206" s="16">
        <f>K102+K94+K86+K78+K70+K62+K54+K46+K38</f>
        <v>418.34755999999999</v>
      </c>
      <c r="L206" s="16">
        <f>L102+L94+L86+L78+L70+L62+L54+L46+L38</f>
        <v>426.13060000000007</v>
      </c>
      <c r="M206" s="16">
        <f>M102+M94+M86+M78+M70+M62+M54+M46+M38</f>
        <v>454.64931999999999</v>
      </c>
      <c r="N206" s="16">
        <f>N102+N94+N86+N78+N70+N62+N54+N46+N38</f>
        <v>496.52536000000009</v>
      </c>
      <c r="O206" s="16">
        <f>O102+O94+O86+O78+O70+O62+O54+O46+O38</f>
        <v>524.36670000000004</v>
      </c>
      <c r="P206" s="16">
        <f>P102+P94+P86+P78+P70+P62+P54+P46+P38</f>
        <v>531.4787</v>
      </c>
      <c r="Q206" s="16">
        <f>Q102+Q94+Q86+Q78+Q70+Q62+Q54+Q46+Q38</f>
        <v>546.80094000000008</v>
      </c>
      <c r="R206" s="16">
        <f>R102+R94+R86+R78+R70+R62+R54+R46+R38</f>
        <v>559.15808000000004</v>
      </c>
      <c r="S206" s="16">
        <f>S102+S94+S86+S78+S70+S62+S54+S46+S38</f>
        <v>544.38955999999996</v>
      </c>
      <c r="T206" s="16">
        <f>T102+T94+T86+T78+T70+T62+T54+T46+T38</f>
        <v>520.10159999999996</v>
      </c>
      <c r="U206" s="16">
        <f>U102+U94+U86+U78+U70+U62+U54+U46+U38</f>
        <v>527.55679999999995</v>
      </c>
      <c r="V206" s="16">
        <f>V102+V94+V86+V78+V70+V62+V54+V46+V38</f>
        <v>544.95605999999998</v>
      </c>
      <c r="W206" s="16">
        <f>W102+W94+W86+W78+W70+W62+W54+W46+W38</f>
        <v>564.73541999999998</v>
      </c>
      <c r="X206" s="16">
        <f>X102+X94+X86+X78+X70+X62+X54+X46+X38</f>
        <v>575.09177999999997</v>
      </c>
      <c r="Y206" s="16">
        <f>Y102+Y94+Y86+Y78+Y70+Y62+Y54+Y46+Y38</f>
        <v>602.98851999999999</v>
      </c>
      <c r="Z206" s="16">
        <f>Z102+Z94+Z86+Z78+Z70+Z62+Z54+Z46+Z38</f>
        <v>609.16780000000006</v>
      </c>
      <c r="AA206" s="16">
        <f>AA102+AA94+AA86+AA78+AA70+AA62+AA54+AA46+AA38</f>
        <v>609.65779999999995</v>
      </c>
      <c r="AB206" s="16">
        <f>AB102+AB94+AB86+AB78+AB70+AB62+AB54+AB46+AB38</f>
        <v>600.73</v>
      </c>
      <c r="AC206" s="16">
        <f>AC102+AC94+AC86+AC78+AC70+AC62+AC54+AC46+AC38</f>
        <v>620.95540000000005</v>
      </c>
      <c r="AD206" s="16">
        <f>AD102+AD94+AD86+AD78+AD70+AD62+AD54+AD46+AD38</f>
        <v>613.77879999999993</v>
      </c>
      <c r="AE206" s="16">
        <f>AE102+AE94+AE86+AE78+AE70+AE62+AE54+AE46+AE38</f>
        <v>627.63760000000002</v>
      </c>
      <c r="AF206" s="16">
        <f>AF102+AF94+AF86+AF78+AF70+AF62+AF54+AF46+AF38</f>
        <v>638.70971750783826</v>
      </c>
      <c r="AG206" s="16">
        <f>AG102+AG94+AG86+AG78+AG70+AG62+AG54+AG46+AG38</f>
        <v>652.53270967098001</v>
      </c>
      <c r="AH206" s="16">
        <f>AH102+AH94+AH86+AH78+AH70+AH62+AH54+AH46+AH38</f>
        <v>640.0474428408985</v>
      </c>
      <c r="AI206" s="16">
        <f>AI102+AI94+AI86+AI78+AI70+AI62+AI54+AI46+AI38</f>
        <v>654.4560211961433</v>
      </c>
      <c r="AJ206" s="16">
        <f>AJ102+AJ94+AJ86+AJ78+AJ70+AJ62+AJ54+AJ46+AJ38</f>
        <v>639.89542244142785</v>
      </c>
      <c r="AK206" s="16">
        <f>AK102+AK94+AK86+AK78+AK70+AK62+AK54+AK46+AK38</f>
        <v>622.27146414817946</v>
      </c>
      <c r="AL206" s="16">
        <f>AL102+AL94+AL86+AL78+AL70+AL62+AL54+AL46+AL38</f>
        <v>609.35541422327935</v>
      </c>
      <c r="AM206" s="16">
        <f>AM102+AM94+AM86+AM78+AM70+AM62+AM54+AM46+AM38</f>
        <v>602.11277861769315</v>
      </c>
      <c r="AN206" s="16">
        <f>AN102+AN94+AN86+AN78+AN70+AN62+AN54+AN46+AN38</f>
        <v>591.54188531122702</v>
      </c>
      <c r="AO206" s="16">
        <f>AO102+AO94+AO86+AO78+AO70+AO62+AO54+AO46+AO38</f>
        <v>589.53676426269067</v>
      </c>
      <c r="AP206" s="16">
        <f>AP102+AP94+AP86+AP78+AP70+AP62+AP54+AP46+AP38</f>
        <v>580.18850229637826</v>
      </c>
      <c r="AQ206" s="16">
        <f>AQ102+AQ94+AQ86+AQ78+AQ70+AQ62+AQ54+AQ46+AQ38</f>
        <v>567.2353478062679</v>
      </c>
      <c r="AR206" s="16">
        <f>AR102+AR94+AR86+AR78+AR70+AR62+AR54+AR46+AR38</f>
        <v>555.98642911023626</v>
      </c>
      <c r="AS206" s="16">
        <f>AS102+AS94+AS86+AS78+AS70+AS62+AS54+AS46+AS38</f>
        <v>557.43985119187312</v>
      </c>
      <c r="AT206" s="16">
        <f>AT102+AT94+AT86+AT78+AT70+AT62+AT54+AT46+AT38</f>
        <v>545.91063858426583</v>
      </c>
      <c r="AU206" s="16">
        <f>AU102+AU94+AU86+AU78+AU70+AU62+AU54+AU46+AU38</f>
        <v>542.32072771631965</v>
      </c>
      <c r="AV206" s="16">
        <f>AV102+AV94+AV86+AV78+AV70+AV62+AV54+AV46+AV38</f>
        <v>540.98937410096289</v>
      </c>
      <c r="AW206" s="16">
        <f>AW102+AW94+AW86+AW78+AW70+AW62+AW54+AW46+AW38</f>
        <v>530.65548870067266</v>
      </c>
      <c r="AX206" s="16">
        <f>AX102+AX94+AX86+AX78+AX70+AX62+AX54+AX46+AX38</f>
        <v>530.79736738340955</v>
      </c>
      <c r="AY206" s="16">
        <f>AY102+AY94+AY86+AY78+AY70+AY62+AY54+AY46+AY38</f>
        <v>548.62284188133731</v>
      </c>
      <c r="AZ206" s="16">
        <f>AZ102+AZ94+AZ86+AZ78+AZ70+AZ62+AZ54+AZ46+AZ38</f>
        <v>551.03539379826316</v>
      </c>
      <c r="BA206" s="16">
        <f>BA102+BA94+BA86+BA78+BA70+BA62+BA54+BA46+BA38</f>
        <v>549.3019981402241</v>
      </c>
      <c r="BB206" s="16">
        <f>BB102+BB94+BB86+BB78+BB70+BB62+BB54+BB46+BB38</f>
        <v>554.82418770478444</v>
      </c>
      <c r="BC206" s="16">
        <f>BC102+BC94+BC86+BC78+BC70+BC62+BC54+BC46+BC38</f>
        <v>550.55516572756915</v>
      </c>
      <c r="BD206" s="16">
        <f>BD102+BD94+BD86+BD78+BD70+BD62+BD54+BD46+BD38</f>
        <v>540.85559784959025</v>
      </c>
      <c r="BE206" s="16">
        <f>BE102+BE94+BE86+BE78+BE70+BE62+BE54+BE46+BE38</f>
        <v>532.75733211497413</v>
      </c>
      <c r="BF206" s="16">
        <f>BF102+BF94+BF86+BF78+BF70+BF62+BF54+BF46+BF38</f>
        <v>529.31194741822628</v>
      </c>
      <c r="BG206" s="16">
        <f>BG102+BG94+BG86+BG78+BG70+BG62+BG54+BG46+BG38</f>
        <v>530.3399517713824</v>
      </c>
      <c r="BH206" s="16">
        <f>BH102+BH94+BH86+BH78+BH70+BH62+BH54+BH46+BH38</f>
        <v>523.95813254464952</v>
      </c>
      <c r="BI206" s="16">
        <f>BI102+BI94+BI86+BI78+BI70+BI62+BI54+BI46+BI38</f>
        <v>531.57563014886523</v>
      </c>
    </row>
    <row r="207" spans="1:61" s="7" customFormat="1" x14ac:dyDescent="0.25">
      <c r="A207" s="19"/>
      <c r="B207" s="18"/>
      <c r="C207" s="18"/>
      <c r="D207" s="17" t="s">
        <v>5</v>
      </c>
      <c r="E207" s="16">
        <f>E103+E95+E87+E79+E71+E63+E55+E47+E39</f>
        <v>66.208916866000024</v>
      </c>
      <c r="F207" s="16">
        <f>F103+F95+F87+F79+F71+F63+F55+F47+F39</f>
        <v>155.76627999999999</v>
      </c>
      <c r="G207" s="16">
        <f>G103+G95+G87+G79+G71+G63+G55+G47+G39</f>
        <v>158.63561999999999</v>
      </c>
      <c r="H207" s="16">
        <f>H103+H95+H87+H79+H71+H63+H55+H47+H39</f>
        <v>161.04566</v>
      </c>
      <c r="I207" s="16">
        <f>I103+I95+I87+I79+I71+I63+I55+I47+I39</f>
        <v>159.11537999999999</v>
      </c>
      <c r="J207" s="16">
        <f>J103+J95+J87+J79+J71+J63+J55+J47+J39</f>
        <v>162.51140000000001</v>
      </c>
      <c r="K207" s="16">
        <f>K103+K95+K87+K79+K71+K63+K55+K47+K39</f>
        <v>159.35333999999997</v>
      </c>
      <c r="L207" s="16">
        <f>L103+L95+L87+L79+L71+L63+L55+L47+L39</f>
        <v>164.43679999999998</v>
      </c>
      <c r="M207" s="16">
        <f>M103+M95+M87+M79+M71+M63+M55+M47+M39</f>
        <v>173.59142</v>
      </c>
      <c r="N207" s="16">
        <f>N103+N95+N87+N79+N71+N63+N55+N47+N39</f>
        <v>193.61539999999997</v>
      </c>
      <c r="O207" s="16">
        <f>O103+O95+O87+O79+O71+O63+O55+O47+O39</f>
        <v>192.50331999999997</v>
      </c>
      <c r="P207" s="16">
        <f>P103+P95+P87+P79+P71+P63+P55+P47+P39</f>
        <v>201.13767999999999</v>
      </c>
      <c r="Q207" s="16">
        <f>Q103+Q95+Q87+Q79+Q71+Q63+Q55+Q47+Q39</f>
        <v>192.62186</v>
      </c>
      <c r="R207" s="16">
        <f>R103+R95+R87+R79+R71+R63+R55+R47+R39</f>
        <v>182.37530000000001</v>
      </c>
      <c r="S207" s="16">
        <f>S103+S95+S87+S79+S71+S63+S55+S47+S39</f>
        <v>174.42756000000003</v>
      </c>
      <c r="T207" s="16">
        <f>T103+T95+T87+T79+T71+T63+T55+T47+T39</f>
        <v>172.66406000000001</v>
      </c>
      <c r="U207" s="16">
        <f>U103+U95+U87+U79+U71+U63+U55+U47+U39</f>
        <v>166.28843999999998</v>
      </c>
      <c r="V207" s="16">
        <f>V103+V95+V87+V79+V71+V63+V55+V47+V39</f>
        <v>187.56502</v>
      </c>
      <c r="W207" s="16">
        <f>W103+W95+W87+W79+W71+W63+W55+W47+W39</f>
        <v>209.37866000000002</v>
      </c>
      <c r="X207" s="16">
        <f>X103+X95+X87+X79+X71+X63+X55+X47+X39</f>
        <v>213.04763999999997</v>
      </c>
      <c r="Y207" s="16">
        <f>Y103+Y95+Y87+Y79+Y71+Y63+Y55+Y47+Y39</f>
        <v>230.24078</v>
      </c>
      <c r="Z207" s="16">
        <f>Z103+Z95+Z87+Z79+Z71+Z63+Z55+Z47+Z39</f>
        <v>238.44500000000002</v>
      </c>
      <c r="AA207" s="16">
        <f>AA103+AA95+AA87+AA79+AA71+AA63+AA55+AA47+AA39</f>
        <v>234.61699999999999</v>
      </c>
      <c r="AB207" s="16">
        <f>AB103+AB95+AB87+AB79+AB71+AB63+AB55+AB47+AB39</f>
        <v>232.22300000000004</v>
      </c>
      <c r="AC207" s="16">
        <f>AC103+AC95+AC87+AC79+AC71+AC63+AC55+AC47+AC39</f>
        <v>238.98419999999999</v>
      </c>
      <c r="AD207" s="16">
        <f>AD103+AD95+AD87+AD79+AD71+AD63+AD55+AD47+AD39</f>
        <v>239.99860000000001</v>
      </c>
      <c r="AE207" s="16">
        <f>AE103+AE95+AE87+AE79+AE71+AE63+AE55+AE47+AE39</f>
        <v>237.45439999999999</v>
      </c>
      <c r="AF207" s="16">
        <f>AF103+AF95+AF87+AF79+AF71+AF63+AF55+AF47+AF39</f>
        <v>235.15636177449397</v>
      </c>
      <c r="AG207" s="16">
        <f>AG103+AG95+AG87+AG79+AG71+AG63+AG55+AG47+AG39</f>
        <v>233.99694770964811</v>
      </c>
      <c r="AH207" s="16">
        <f>AH103+AH95+AH87+AH79+AH71+AH63+AH55+AH47+AH39</f>
        <v>235.89814848300102</v>
      </c>
      <c r="AI207" s="16">
        <f>AI103+AI95+AI87+AI79+AI71+AI63+AI55+AI47+AI39</f>
        <v>227.39757424220869</v>
      </c>
      <c r="AJ207" s="16">
        <f>AJ103+AJ95+AJ87+AJ79+AJ71+AJ63+AJ55+AJ47+AJ39</f>
        <v>231.74159872516651</v>
      </c>
      <c r="AK207" s="16">
        <f>AK103+AK95+AK87+AK79+AK71+AK63+AK55+AK47+AK39</f>
        <v>230.37057665363329</v>
      </c>
      <c r="AL207" s="16">
        <f>AL103+AL95+AL87+AL79+AL71+AL63+AL55+AL47+AL39</f>
        <v>236.35583178749195</v>
      </c>
      <c r="AM207" s="16">
        <f>AM103+AM95+AM87+AM79+AM71+AM63+AM55+AM47+AM39</f>
        <v>229.16633036886503</v>
      </c>
      <c r="AN207" s="16">
        <f>AN103+AN95+AN87+AN79+AN71+AN63+AN55+AN47+AN39</f>
        <v>238.03915819089144</v>
      </c>
      <c r="AO207" s="16">
        <f>AO103+AO95+AO87+AO79+AO71+AO63+AO55+AO47+AO39</f>
        <v>247.71763634981227</v>
      </c>
      <c r="AP207" s="16">
        <f>AP103+AP95+AP87+AP79+AP71+AP63+AP55+AP47+AP39</f>
        <v>252.72208909277558</v>
      </c>
      <c r="AQ207" s="16">
        <f>AQ103+AQ95+AQ87+AQ79+AQ71+AQ63+AQ55+AQ47+AQ39</f>
        <v>253.9260279955036</v>
      </c>
      <c r="AR207" s="16">
        <f>AR103+AR95+AR87+AR79+AR71+AR63+AR55+AR47+AR39</f>
        <v>261.20266394139429</v>
      </c>
      <c r="AS207" s="16">
        <f>AS103+AS95+AS87+AS79+AS71+AS63+AS55+AS47+AS39</f>
        <v>267.51289911004949</v>
      </c>
      <c r="AT207" s="16">
        <f>AT103+AT95+AT87+AT79+AT71+AT63+AT55+AT47+AT39</f>
        <v>261.85707425196637</v>
      </c>
      <c r="AU207" s="16">
        <f>AU103+AU95+AU87+AU79+AU71+AU63+AU55+AU47+AU39</f>
        <v>270.82138718062424</v>
      </c>
      <c r="AV207" s="16">
        <f>AV103+AV95+AV87+AV79+AV71+AV63+AV55+AV47+AV39</f>
        <v>280.54136794994747</v>
      </c>
      <c r="AW207" s="16">
        <f>AW103+AW95+AW87+AW79+AW71+AW63+AW55+AW47+AW39</f>
        <v>276.09730661164298</v>
      </c>
      <c r="AX207" s="16">
        <f>AX103+AX95+AX87+AX79+AX71+AX63+AX55+AX47+AX39</f>
        <v>273.61302525970535</v>
      </c>
      <c r="AY207" s="16">
        <f>AY103+AY95+AY87+AY79+AY71+AY63+AY55+AY47+AY39</f>
        <v>292.17485523458788</v>
      </c>
      <c r="AZ207" s="16">
        <f>AZ103+AZ95+AZ87+AZ79+AZ71+AZ63+AZ55+AZ47+AZ39</f>
        <v>289.15912583266709</v>
      </c>
      <c r="BA207" s="16">
        <f>BA103+BA95+BA87+BA79+BA71+BA63+BA55+BA47+BA39</f>
        <v>292.28745309267066</v>
      </c>
      <c r="BB207" s="16">
        <f>BB103+BB95+BB87+BB79+BB71+BB63+BB55+BB47+BB39</f>
        <v>302.48079082817162</v>
      </c>
      <c r="BC207" s="16">
        <f>BC103+BC95+BC87+BC79+BC71+BC63+BC55+BC47+BC39</f>
        <v>316.10784991602281</v>
      </c>
      <c r="BD207" s="16">
        <f>BD103+BD95+BD87+BD79+BD71+BD63+BD55+BD47+BD39</f>
        <v>308.30308511202645</v>
      </c>
      <c r="BE207" s="16">
        <f>BE103+BE95+BE87+BE79+BE71+BE63+BE55+BE47+BE39</f>
        <v>308.28916869672719</v>
      </c>
      <c r="BF207" s="16">
        <f>BF103+BF95+BF87+BF79+BF71+BF63+BF55+BF47+BF39</f>
        <v>310.23270967025633</v>
      </c>
      <c r="BG207" s="16">
        <f>BG103+BG95+BG87+BG79+BG71+BG63+BG55+BG47+BG39</f>
        <v>322.7016433600794</v>
      </c>
      <c r="BH207" s="16">
        <f>BH103+BH95+BH87+BH79+BH71+BH63+BH55+BH47+BH39</f>
        <v>319.81695120535619</v>
      </c>
      <c r="BI207" s="16">
        <f>BI103+BI95+BI87+BI79+BI71+BI63+BI55+BI47+BI39</f>
        <v>316.23163956107766</v>
      </c>
    </row>
    <row r="208" spans="1:61" s="7" customFormat="1" x14ac:dyDescent="0.25">
      <c r="A208" s="19"/>
      <c r="B208" s="18"/>
      <c r="C208" s="18"/>
      <c r="D208" s="17" t="s">
        <v>4</v>
      </c>
      <c r="E208" s="16">
        <f>E104+E96+E88+E80+E72+E64+E56+E48+E40</f>
        <v>27.263984933000003</v>
      </c>
      <c r="F208" s="16">
        <f>F104+F96+F88+F80+F72+F64+F56+F48+F40</f>
        <v>65.468879999999999</v>
      </c>
      <c r="G208" s="16">
        <f>G104+G96+G88+G80+G72+G64+G56+G48+G40</f>
        <v>67.741199999999992</v>
      </c>
      <c r="H208" s="16">
        <f>H104+H96+H88+H80+H72+H64+H56+H48+H40</f>
        <v>67.759019999999992</v>
      </c>
      <c r="I208" s="16">
        <f>I104+I96+I88+I80+I72+I64+I56+I48+I40</f>
        <v>68.847260000000006</v>
      </c>
      <c r="J208" s="16">
        <f>J104+J96+J88+J80+J72+J64+J56+J48+J40</f>
        <v>72.783179999999987</v>
      </c>
      <c r="K208" s="16">
        <f>K104+K96+K88+K80+K72+K64+K56+K48+K40</f>
        <v>75.364380000000011</v>
      </c>
      <c r="L208" s="16">
        <f>L104+L96+L88+L80+L72+L64+L56+L48+L40</f>
        <v>73.615700000000004</v>
      </c>
      <c r="M208" s="16">
        <f>M104+M96+M88+M80+M72+M64+M56+M48+M40</f>
        <v>80.689720000000008</v>
      </c>
      <c r="N208" s="16">
        <f>N104+N96+N88+N80+N72+N64+N56+N48+N40</f>
        <v>80.333799999999997</v>
      </c>
      <c r="O208" s="16">
        <f>O104+O96+O88+O80+O72+O64+O56+O48+O40</f>
        <v>79.235500000000002</v>
      </c>
      <c r="P208" s="16">
        <f>P104+P96+P88+P80+P72+P64+P56+P48+P40</f>
        <v>74.788780000000003</v>
      </c>
      <c r="Q208" s="16">
        <f>Q104+Q96+Q88+Q80+Q72+Q64+Q56+Q48+Q40</f>
        <v>70.96848</v>
      </c>
      <c r="R208" s="16">
        <f>R104+R96+R88+R80+R72+R64+R56+R48+R40</f>
        <v>65.146979999999999</v>
      </c>
      <c r="S208" s="16">
        <f>S104+S96+S88+S80+S72+S64+S56+S48+S40</f>
        <v>55.754499999999993</v>
      </c>
      <c r="T208" s="16">
        <f>T104+T96+T88+T80+T72+T64+T56+T48+T40</f>
        <v>57.52076000000001</v>
      </c>
      <c r="U208" s="16">
        <f>U104+U96+U88+U80+U72+U64+U56+U48+U40</f>
        <v>53.762379999999993</v>
      </c>
      <c r="V208" s="16">
        <f>V104+V96+V88+V80+V72+V64+V56+V48+V40</f>
        <v>55.939340000000001</v>
      </c>
      <c r="W208" s="16">
        <f>W104+W96+W88+W80+W72+W64+W56+W48+W40</f>
        <v>51.333359999999999</v>
      </c>
      <c r="X208" s="16">
        <f>X104+X96+X88+X80+X72+X64+X56+X48+X40</f>
        <v>54.380780000000001</v>
      </c>
      <c r="Y208" s="16">
        <f>Y104+Y96+Y88+Y80+Y72+Y64+Y56+Y48+Y40</f>
        <v>56.705599999999997</v>
      </c>
      <c r="Z208" s="16">
        <f>Z104+Z96+Z88+Z80+Z72+Z64+Z56+Z48+Z40</f>
        <v>63.338600000000007</v>
      </c>
      <c r="AA208" s="16">
        <f>AA104+AA96+AA88+AA80+AA72+AA64+AA56+AA48+AA40</f>
        <v>65.50139999999999</v>
      </c>
      <c r="AB208" s="16">
        <f>AB104+AB96+AB88+AB80+AB72+AB64+AB56+AB48+AB40</f>
        <v>70.119599999999991</v>
      </c>
      <c r="AC208" s="16">
        <f>AC104+AC96+AC88+AC80+AC72+AC64+AC56+AC48+AC40</f>
        <v>79.733800000000002</v>
      </c>
      <c r="AD208" s="16">
        <f>AD104+AD96+AD88+AD80+AD72+AD64+AD56+AD48+AD40</f>
        <v>78.443200000000004</v>
      </c>
      <c r="AE208" s="16">
        <f>AE104+AE96+AE88+AE80+AE72+AE64+AE56+AE48+AE40</f>
        <v>78.6554</v>
      </c>
      <c r="AF208" s="16">
        <f>AF104+AF96+AF88+AF80+AF72+AF64+AF56+AF48+AF40</f>
        <v>84.967443658073705</v>
      </c>
      <c r="AG208" s="16">
        <f>AG104+AG96+AG88+AG80+AG72+AG64+AG56+AG48+AG40</f>
        <v>87.57108315689959</v>
      </c>
      <c r="AH208" s="16">
        <f>AH104+AH96+AH88+AH80+AH72+AH64+AH56+AH48+AH40</f>
        <v>90.145507283387332</v>
      </c>
      <c r="AI208" s="16">
        <f>AI104+AI96+AI88+AI80+AI72+AI64+AI56+AI48+AI40</f>
        <v>93.815604293334644</v>
      </c>
      <c r="AJ208" s="16">
        <f>AJ104+AJ96+AJ88+AJ80+AJ72+AJ64+AJ56+AJ48+AJ40</f>
        <v>92.815763246281662</v>
      </c>
      <c r="AK208" s="16">
        <f>AK104+AK96+AK88+AK80+AK72+AK64+AK56+AK48+AK40</f>
        <v>90.943240018140699</v>
      </c>
      <c r="AL208" s="16">
        <f>AL104+AL96+AL88+AL80+AL72+AL64+AL56+AL48+AL40</f>
        <v>95.370486773582655</v>
      </c>
      <c r="AM208" s="16">
        <f>AM104+AM96+AM88+AM80+AM72+AM64+AM56+AM48+AM40</f>
        <v>100.05314525832782</v>
      </c>
      <c r="AN208" s="16">
        <f>AN104+AN96+AN88+AN80+AN72+AN64+AN56+AN48+AN40</f>
        <v>95.344280449179294</v>
      </c>
      <c r="AO208" s="16">
        <f>AO104+AO96+AO88+AO80+AO72+AO64+AO56+AO48+AO40</f>
        <v>101.56326079446288</v>
      </c>
      <c r="AP208" s="16">
        <f>AP104+AP96+AP88+AP80+AP72+AP64+AP56+AP48+AP40</f>
        <v>106.57015940472671</v>
      </c>
      <c r="AQ208" s="16">
        <f>AQ104+AQ96+AQ88+AQ80+AQ72+AQ64+AQ56+AQ48+AQ40</f>
        <v>99.146514709343776</v>
      </c>
      <c r="AR208" s="16">
        <f>AR104+AR96+AR88+AR80+AR72+AR64+AR56+AR48+AR40</f>
        <v>94.351975764604873</v>
      </c>
      <c r="AS208" s="16">
        <f>AS104+AS96+AS88+AS80+AS72+AS64+AS56+AS48+AS40</f>
        <v>104.43529425858344</v>
      </c>
      <c r="AT208" s="16">
        <f>AT104+AT96+AT88+AT80+AT72+AT64+AT56+AT48+AT40</f>
        <v>102.18010710315122</v>
      </c>
      <c r="AU208" s="16">
        <f>AU104+AU96+AU88+AU80+AU72+AU64+AU56+AU48+AU40</f>
        <v>108.78489379824839</v>
      </c>
      <c r="AV208" s="16">
        <f>AV104+AV96+AV88+AV80+AV72+AV64+AV56+AV48+AV40</f>
        <v>117.01049190508805</v>
      </c>
      <c r="AW208" s="16">
        <f>AW104+AW96+AW88+AW80+AW72+AW64+AW56+AW48+AW40</f>
        <v>124.99774637075564</v>
      </c>
      <c r="AX208" s="16">
        <f>AX104+AX96+AX88+AX80+AX72+AX64+AX56+AX48+AX40</f>
        <v>119.73699015918523</v>
      </c>
      <c r="AY208" s="16">
        <f>AY104+AY96+AY88+AY80+AY72+AY64+AY56+AY48+AY40</f>
        <v>132.19019949231878</v>
      </c>
      <c r="AZ208" s="16">
        <f>AZ104+AZ96+AZ88+AZ80+AZ72+AZ64+AZ56+AZ48+AZ40</f>
        <v>133.57488038611734</v>
      </c>
      <c r="BA208" s="16">
        <f>BA104+BA96+BA88+BA80+BA72+BA64+BA56+BA48+BA40</f>
        <v>136.41894246235353</v>
      </c>
      <c r="BB208" s="16">
        <f>BB104+BB96+BB88+BB80+BB72+BB64+BB56+BB48+BB40</f>
        <v>153.09081374806934</v>
      </c>
      <c r="BC208" s="16">
        <f>BC104+BC96+BC88+BC80+BC72+BC64+BC56+BC48+BC40</f>
        <v>166.06347922882529</v>
      </c>
      <c r="BD208" s="16">
        <f>BD104+BD96+BD88+BD80+BD72+BD64+BD56+BD48+BD40</f>
        <v>170.82634717914942</v>
      </c>
      <c r="BE208" s="16">
        <f>BE104+BE96+BE88+BE80+BE72+BE64+BE56+BE48+BE40</f>
        <v>170.95623662219492</v>
      </c>
      <c r="BF208" s="16">
        <f>BF104+BF96+BF88+BF80+BF72+BF64+BF56+BF48+BF40</f>
        <v>180.31211367536918</v>
      </c>
      <c r="BG208" s="16">
        <f>BG104+BG96+BG88+BG80+BG72+BG64+BG56+BG48+BG40</f>
        <v>175.31225452014627</v>
      </c>
      <c r="BH208" s="16">
        <f>BH104+BH96+BH88+BH80+BH72+BH64+BH56+BH48+BH40</f>
        <v>175.83941143984518</v>
      </c>
      <c r="BI208" s="16">
        <f>BI104+BI96+BI88+BI80+BI72+BI64+BI56+BI48+BI40</f>
        <v>188.02675525474319</v>
      </c>
    </row>
    <row r="209" spans="1:61" s="7" customFormat="1" x14ac:dyDescent="0.25">
      <c r="A209" s="19"/>
      <c r="B209" s="18"/>
      <c r="C209" s="18"/>
      <c r="D209" s="17" t="s">
        <v>3</v>
      </c>
      <c r="E209" s="16">
        <f>E105+E97+E89+E81+E73+E65+E57+E49+E41</f>
        <v>5.6609222950000007</v>
      </c>
      <c r="F209" s="16">
        <f>F105+F97+F89+F81+F73+F65+F57+F49+F41</f>
        <v>9.1062399999999997</v>
      </c>
      <c r="G209" s="16">
        <f>G105+G97+G89+G81+G73+G65+G57+G49+G41</f>
        <v>9.9760600000000004</v>
      </c>
      <c r="H209" s="16">
        <f>H105+H97+H89+H81+H73+H65+H57+H49+H41</f>
        <v>10.015080000000001</v>
      </c>
      <c r="I209" s="16">
        <f>I105+I97+I89+I81+I73+I65+I57+I49+I41</f>
        <v>8.6713400000000007</v>
      </c>
      <c r="J209" s="16">
        <f>J105+J97+J89+J81+J73+J65+J57+J49+J41</f>
        <v>8.5760199999999998</v>
      </c>
      <c r="K209" s="16">
        <f>K105+K97+K89+K81+K73+K65+K57+K49+K41</f>
        <v>9.9749599999999994</v>
      </c>
      <c r="L209" s="16">
        <f>L105+L97+L89+L81+L73+L65+L57+L49+L41</f>
        <v>9.5190999999999999</v>
      </c>
      <c r="M209" s="16">
        <f>M105+M97+M89+M81+M73+M65+M57+M49+M41</f>
        <v>10.00806</v>
      </c>
      <c r="N209" s="16">
        <f>N105+N97+N89+N81+N73+N65+N57+N49+N41</f>
        <v>11.964319999999999</v>
      </c>
      <c r="O209" s="16">
        <f>O105+O97+O89+O81+O73+O65+O57+O49+O41</f>
        <v>10.49826</v>
      </c>
      <c r="P209" s="16">
        <f>P105+P97+P89+P81+P73+P65+P57+P49+P41</f>
        <v>8.7852999999999994</v>
      </c>
      <c r="Q209" s="16">
        <f>Q105+Q97+Q89+Q81+Q73+Q65+Q57+Q49+Q41</f>
        <v>8.1440999999999999</v>
      </c>
      <c r="R209" s="16">
        <f>R105+R97+R89+R81+R73+R65+R57+R49+R41</f>
        <v>7.52874</v>
      </c>
      <c r="S209" s="16">
        <f>S105+S97+S89+S81+S73+S65+S57+S49+S41</f>
        <v>5.4337799999999996</v>
      </c>
      <c r="T209" s="16">
        <f>T105+T97+T89+T81+T73+T65+T57+T49+T41</f>
        <v>4.8318000000000003</v>
      </c>
      <c r="U209" s="16">
        <f>U105+U97+U89+U81+U73+U65+U57+U49+U41</f>
        <v>5.16106</v>
      </c>
      <c r="V209" s="16">
        <f>V105+V97+V89+V81+V73+V65+V57+V49+V41</f>
        <v>5.0650399999999998</v>
      </c>
      <c r="W209" s="16">
        <f>W105+W97+W89+W81+W73+W65+W57+W49+W41</f>
        <v>4.8036199999999996</v>
      </c>
      <c r="X209" s="16">
        <f>X105+X97+X89+X81+X73+X65+X57+X49+X41</f>
        <v>4.9673400000000001</v>
      </c>
      <c r="Y209" s="16">
        <f>Y105+Y97+Y89+Y81+Y73+Y65+Y57+Y49+Y41</f>
        <v>6.7458999999999989</v>
      </c>
      <c r="Z209" s="16">
        <f>Z105+Z97+Z89+Z81+Z73+Z65+Z57+Z49+Z41</f>
        <v>7.6536000000000008</v>
      </c>
      <c r="AA209" s="16">
        <f>AA105+AA97+AA89+AA81+AA73+AA65+AA57+AA49+AA41</f>
        <v>8.1975999999999996</v>
      </c>
      <c r="AB209" s="16">
        <f>AB105+AB97+AB89+AB81+AB73+AB65+AB57+AB49+AB41</f>
        <v>8.76</v>
      </c>
      <c r="AC209" s="16">
        <f>AC105+AC97+AC89+AC81+AC73+AC65+AC57+AC49+AC41</f>
        <v>10.134399999999999</v>
      </c>
      <c r="AD209" s="16">
        <f>AD105+AD97+AD89+AD81+AD73+AD65+AD57+AD49+AD41</f>
        <v>8.5253999999999994</v>
      </c>
      <c r="AE209" s="16">
        <f>AE105+AE97+AE89+AE81+AE73+AE65+AE57+AE49+AE41</f>
        <v>7.8814000000000002</v>
      </c>
      <c r="AF209" s="16">
        <f>AF105+AF97+AF89+AF81+AF73+AF65+AF57+AF49+AF41</f>
        <v>8.4318769268281599</v>
      </c>
      <c r="AG209" s="16">
        <f>AG105+AG97+AG89+AG81+AG73+AG65+AG57+AG49+AG41</f>
        <v>7.0287357101614942</v>
      </c>
      <c r="AH209" s="16">
        <f>AH105+AH97+AH89+AH81+AH73+AH65+AH57+AH49+AH41</f>
        <v>4.9346024964438788</v>
      </c>
      <c r="AI209" s="16">
        <f>AI105+AI97+AI89+AI81+AI73+AI65+AI57+AI49+AI41</f>
        <v>5.7434817380723544</v>
      </c>
      <c r="AJ209" s="16">
        <f>AJ105+AJ97+AJ89+AJ81+AJ73+AJ65+AJ57+AJ49+AJ41</f>
        <v>5.4633782256952212</v>
      </c>
      <c r="AK209" s="16">
        <f>AK105+AK97+AK89+AK81+AK73+AK65+AK57+AK49+AK41</f>
        <v>4.4503785832067848</v>
      </c>
      <c r="AL209" s="16">
        <f>AL105+AL97+AL89+AL81+AL73+AL65+AL57+AL49+AL41</f>
        <v>4.0762280498734516</v>
      </c>
      <c r="AM209" s="16">
        <f>AM105+AM97+AM89+AM81+AM73+AM65+AM57+AM49+AM41</f>
        <v>4.1097024727027929</v>
      </c>
      <c r="AN209" s="16">
        <f>AN105+AN97+AN89+AN81+AN73+AN65+AN57+AN49+AN41</f>
        <v>2.8333925894885423</v>
      </c>
      <c r="AO209" s="16">
        <f>AO105+AO97+AO89+AO81+AO73+AO65+AO57+AO49+AO41</f>
        <v>3.4010859482012528</v>
      </c>
      <c r="AP209" s="16">
        <f>AP105+AP97+AP89+AP81+AP73+AP65+AP57+AP49+AP41</f>
        <v>2.9178526638615288</v>
      </c>
      <c r="AQ209" s="16">
        <f>AQ105+AQ97+AQ89+AQ81+AQ73+AQ65+AQ57+AQ49+AQ41</f>
        <v>3.5596366757662907</v>
      </c>
      <c r="AR209" s="16">
        <f>AR105+AR97+AR89+AR81+AR73+AR65+AR57+AR49+AR41</f>
        <v>4.0768144624236244</v>
      </c>
      <c r="AS209" s="16">
        <f>AS105+AS97+AS89+AS81+AS73+AS65+AS57+AS49+AS41</f>
        <v>4.0208451040093998</v>
      </c>
      <c r="AT209" s="16">
        <f>AT105+AT97+AT89+AT81+AT73+AT65+AT57+AT49+AT41</f>
        <v>4.1024230883348158</v>
      </c>
      <c r="AU209" s="16">
        <f>AU105+AU97+AU89+AU81+AU73+AU65+AU57+AU49+AU41</f>
        <v>5.1449717450272949</v>
      </c>
      <c r="AV209" s="16">
        <f>AV105+AV97+AV89+AV81+AV73+AV65+AV57+AV49+AV41</f>
        <v>7.7047099606509999</v>
      </c>
      <c r="AW209" s="16">
        <f>AW105+AW97+AW89+AW81+AW73+AW65+AW57+AW49+AW41</f>
        <v>9.4803472546395007</v>
      </c>
      <c r="AX209" s="16">
        <f>AX105+AX97+AX89+AX81+AX73+AX65+AX57+AX49+AX41</f>
        <v>11.654198716842245</v>
      </c>
      <c r="AY209" s="16">
        <f>AY105+AY97+AY89+AY81+AY73+AY65+AY57+AY49+AY41</f>
        <v>13.938419347787679</v>
      </c>
      <c r="AZ209" s="16">
        <f>AZ105+AZ97+AZ89+AZ81+AZ73+AZ65+AZ57+AZ49+AZ41</f>
        <v>15.453339982176423</v>
      </c>
      <c r="BA209" s="16">
        <f>BA105+BA97+BA89+BA81+BA73+BA65+BA57+BA49+BA41</f>
        <v>16.314239281160859</v>
      </c>
      <c r="BB209" s="16">
        <f>BB105+BB97+BB89+BB81+BB73+BB65+BB57+BB49+BB41</f>
        <v>17.84275177130241</v>
      </c>
      <c r="BC209" s="16">
        <f>BC105+BC97+BC89+BC81+BC73+BC65+BC57+BC49+BC41</f>
        <v>19.348183562593931</v>
      </c>
      <c r="BD209" s="16">
        <f>BD105+BD97+BD89+BD81+BD73+BD65+BD57+BD49+BD41</f>
        <v>19.921358696995767</v>
      </c>
      <c r="BE209" s="16">
        <f>BE105+BE97+BE89+BE81+BE73+BE65+BE57+BE49+BE41</f>
        <v>21.685503770141054</v>
      </c>
      <c r="BF209" s="16">
        <f>BF105+BF97+BF89+BF81+BF73+BF65+BF57+BF49+BF41</f>
        <v>20.572116785398009</v>
      </c>
      <c r="BG209" s="16">
        <f>BG105+BG97+BG89+BG81+BG73+BG65+BG57+BG49+BG41</f>
        <v>19.888029280918406</v>
      </c>
      <c r="BH209" s="16">
        <f>BH105+BH97+BH89+BH81+BH73+BH65+BH57+BH49+BH41</f>
        <v>20.805414320534425</v>
      </c>
      <c r="BI209" s="16">
        <f>BI105+BI97+BI89+BI81+BI73+BI65+BI57+BI49+BI41</f>
        <v>20.170846858257356</v>
      </c>
    </row>
    <row r="210" spans="1:61" s="7" customFormat="1" x14ac:dyDescent="0.25">
      <c r="A210" s="15" t="s">
        <v>11</v>
      </c>
      <c r="B210" s="15"/>
      <c r="C210" s="15"/>
      <c r="D210" s="14" t="s">
        <v>10</v>
      </c>
      <c r="E210" s="13">
        <f>IF('[1]Skog Ålder Underlag'!F186 &lt;&gt;"",'[1]Skog Ålder Underlag'!F186/1000,0)</f>
        <v>3866.5598022850018</v>
      </c>
      <c r="F210" s="12">
        <f>IF((SUM('[1]Skog Ålder Underlag'!G186:K186)/5) &lt;&gt;"",(SUM('[1]Skog Ålder Underlag'!G186:K186)/5)/1000,0)</f>
        <v>2713.5596599999994</v>
      </c>
      <c r="G210" s="12">
        <f>IF((SUM('[1]Skog Ålder Underlag'!H186:L186)/5) &lt;&gt;"",(SUM('[1]Skog Ålder Underlag'!H186:L186)/5)/1000,0)</f>
        <v>2819.8334600000017</v>
      </c>
      <c r="H210" s="12">
        <f>IF((SUM('[1]Skog Ålder Underlag'!I186:M186)/5) &lt;&gt;"",(SUM('[1]Skog Ålder Underlag'!I186:M186)/5)/1000,0)</f>
        <v>2963.3641800000005</v>
      </c>
      <c r="I210" s="12">
        <f>IF((SUM('[1]Skog Ålder Underlag'!J186:N186)/5) &lt;&gt;"",(SUM('[1]Skog Ålder Underlag'!J186:N186)/5)/1000,0)</f>
        <v>3239.7897999999941</v>
      </c>
      <c r="J210" s="12">
        <f>IF((SUM('[1]Skog Ålder Underlag'!K186:O186)/5) &lt;&gt;"",(SUM('[1]Skog Ålder Underlag'!K186:O186)/5)/1000,0)</f>
        <v>3496.9817999999905</v>
      </c>
      <c r="K210" s="12">
        <f>IF((SUM('[1]Skog Ålder Underlag'!L186:P186)/5) &lt;&gt;"",(SUM('[1]Skog Ålder Underlag'!L186:P186)/5)/1000,0)</f>
        <v>3709.9093799999828</v>
      </c>
      <c r="L210" s="12">
        <f>IF((SUM('[1]Skog Ålder Underlag'!M186:Q186)/5) &lt;&gt;"",(SUM('[1]Skog Ålder Underlag'!M186:Q186)/5)/1000,0)</f>
        <v>3878.2987599999828</v>
      </c>
      <c r="M210" s="12">
        <f>IF((SUM('[1]Skog Ålder Underlag'!N186:R186)/5) &lt;&gt;"",(SUM('[1]Skog Ålder Underlag'!N186:R186)/5)/1000,0)</f>
        <v>3960.112299999983</v>
      </c>
      <c r="N210" s="12">
        <f>IF((SUM('[1]Skog Ålder Underlag'!O186:S186)/5) &lt;&gt;"",(SUM('[1]Skog Ålder Underlag'!O186:S186)/5)/1000,0)</f>
        <v>4029.5644999999904</v>
      </c>
      <c r="O210" s="12">
        <f>IF((SUM('[1]Skog Ålder Underlag'!P186:T186)/5) &lt;&gt;"",(SUM('[1]Skog Ålder Underlag'!P186:T186)/5)/1000,0)</f>
        <v>4096.2586199999905</v>
      </c>
      <c r="P210" s="12">
        <f>IF((SUM('[1]Skog Ålder Underlag'!Q186:U186)/5) &lt;&gt;"",(SUM('[1]Skog Ålder Underlag'!Q186:U186)/5)/1000,0)</f>
        <v>4203.5459000000028</v>
      </c>
      <c r="Q210" s="12">
        <f>IF((SUM('[1]Skog Ålder Underlag'!R186:V186)/5) &lt;&gt;"",(SUM('[1]Skog Ålder Underlag'!R186:V186)/5)/1000,0)</f>
        <v>4360.7569799999992</v>
      </c>
      <c r="R210" s="12">
        <f>IF((SUM('[1]Skog Ålder Underlag'!S186:W186)/5) &lt;&gt;"",(SUM('[1]Skog Ålder Underlag'!S186:W186)/5)/1000,0)</f>
        <v>4516.5974400000023</v>
      </c>
      <c r="S210" s="12">
        <f>IF((SUM('[1]Skog Ålder Underlag'!T186:X186)/5) &lt;&gt;"",(SUM('[1]Skog Ålder Underlag'!T186:X186)/5)/1000,0)</f>
        <v>4734.0556799999995</v>
      </c>
      <c r="T210" s="12">
        <f>IF((SUM('[1]Skog Ålder Underlag'!U186:Y186)/5) &lt;&gt;"",(SUM('[1]Skog Ålder Underlag'!U186:Y186)/5)/1000,0)</f>
        <v>4927.5214200000046</v>
      </c>
      <c r="U210" s="12">
        <f>IF((SUM('[1]Skog Ålder Underlag'!V186:Z186)/5) &lt;&gt;"",(SUM('[1]Skog Ålder Underlag'!V186:Z186)/5)/1000,0)</f>
        <v>5174.4591399999972</v>
      </c>
      <c r="V210" s="12">
        <f>IF((SUM('[1]Skog Ålder Underlag'!W186:AA186)/5) &lt;&gt;"",(SUM('[1]Skog Ålder Underlag'!W186:AA186)/5)/1000,0)</f>
        <v>5175.6801199999973</v>
      </c>
      <c r="W210" s="12">
        <f>IF((SUM('[1]Skog Ålder Underlag'!X186:AB186)/5) &lt;&gt;"",(SUM('[1]Skog Ålder Underlag'!X186:AB186)/5)/1000,0)</f>
        <v>5206.3976399999956</v>
      </c>
      <c r="X210" s="12">
        <f>IF((SUM('[1]Skog Ålder Underlag'!Y186:AC186)/5) &lt;&gt;"",(SUM('[1]Skog Ålder Underlag'!Y186:AC186)/5)/1000,0)</f>
        <v>5187.7745399999967</v>
      </c>
      <c r="Y210" s="12">
        <f>IF((SUM('[1]Skog Ålder Underlag'!Z186:AD186)/5) &lt;&gt;"",(SUM('[1]Skog Ålder Underlag'!Z186:AD186)/5)/1000,0)</f>
        <v>5095.9368199999944</v>
      </c>
      <c r="Z210" s="12">
        <f>IF((SUM('[1]Skog Ålder Underlag'!AA186:AE186)/5) &lt;&gt;"",(SUM('[1]Skog Ålder Underlag'!AA186:AE186)/5)/1000,0)</f>
        <v>4982.9454000000005</v>
      </c>
      <c r="AA210" s="12">
        <f>IF((SUM('[1]Skog Ålder Underlag'!AB186:AF186)/5) &lt;&gt;"",(SUM('[1]Skog Ålder Underlag'!AB186:AF186)/5)/1000,0)</f>
        <v>4999.6239999999998</v>
      </c>
      <c r="AB210" s="12">
        <f>IF((SUM('[1]Skog Ålder Underlag'!AC186:AG186)/5) &lt;&gt;"",(SUM('[1]Skog Ålder Underlag'!AC186:AG186)/5)/1000,0)</f>
        <v>5094.7431999999999</v>
      </c>
      <c r="AC210" s="12">
        <f>IF((SUM('[1]Skog Ålder Underlag'!AD186:AH186)/5) &lt;&gt;"",(SUM('[1]Skog Ålder Underlag'!AD186:AH186)/5)/1000,0)</f>
        <v>5210.8310000000001</v>
      </c>
      <c r="AD210" s="12">
        <f>IF((SUM('[1]Skog Ålder Underlag'!AE186:AI186)/5) &lt;&gt;"",(SUM('[1]Skog Ålder Underlag'!AE186:AI186)/5)/1000,0)</f>
        <v>5384.9774000000007</v>
      </c>
      <c r="AE210" s="12">
        <f>IF((SUM('[1]Skog Ålder Underlag'!AF186:AJ186)/5) &lt;&gt;"",(SUM('[1]Skog Ålder Underlag'!AF186:AJ186)/5)/1000,0)</f>
        <v>5520.0907999999999</v>
      </c>
      <c r="AF210" s="12">
        <f>IF((SUM('[1]Skog Ålder Underlag'!AG186:AK186)/5) &lt;&gt;"",(SUM('[1]Skog Ålder Underlag'!AG186:AK186)/5)/1000,0)</f>
        <v>5624.7241428331454</v>
      </c>
      <c r="AG210" s="12">
        <f>IF((SUM('[1]Skog Ålder Underlag'!AH186:AL186)/5) &lt;&gt;"",(SUM('[1]Skog Ålder Underlag'!AH186:AL186)/5)/1000,0)</f>
        <v>5719.8176515129044</v>
      </c>
      <c r="AH210" s="12">
        <f>IF((SUM('[1]Skog Ålder Underlag'!AI186:AM186)/5) &lt;&gt;"",(SUM('[1]Skog Ålder Underlag'!AI186:AM186)/5)/1000,0)</f>
        <v>5789.5759612342972</v>
      </c>
      <c r="AI210" s="12">
        <f>IF((SUM('[1]Skog Ålder Underlag'!AJ186:AN186)/5) &lt;&gt;"",(SUM('[1]Skog Ålder Underlag'!AJ186:AN186)/5)/1000,0)</f>
        <v>5787.9753151473305</v>
      </c>
      <c r="AJ210" s="12">
        <f>IF((SUM('[1]Skog Ålder Underlag'!AK186:AO186)/5) &lt;&gt;"",(SUM('[1]Skog Ålder Underlag'!AK186:AO186)/5)/1000,0)</f>
        <v>5769.0954761914818</v>
      </c>
      <c r="AK210" s="12">
        <f>IF((SUM('[1]Skog Ålder Underlag'!AL186:AP186)/5) &lt;&gt;"",(SUM('[1]Skog Ålder Underlag'!AL186:AP186)/5)/1000,0)</f>
        <v>5888.7536880267517</v>
      </c>
      <c r="AL210" s="12">
        <f>IF((SUM('[1]Skog Ålder Underlag'!AM186:AQ186)/5) &lt;&gt;"",(SUM('[1]Skog Ålder Underlag'!AM186:AQ186)/5)/1000,0)</f>
        <v>5920.9404597923958</v>
      </c>
      <c r="AM210" s="12">
        <f>IF((SUM('[1]Skog Ålder Underlag'!AN186:AR186)/5) &lt;&gt;"",(SUM('[1]Skog Ålder Underlag'!AN186:AR186)/5)/1000,0)</f>
        <v>5907.7692888917754</v>
      </c>
      <c r="AN210" s="12">
        <f>IF((SUM('[1]Skog Ålder Underlag'!AO186:AS186)/5) &lt;&gt;"",(SUM('[1]Skog Ålder Underlag'!AO186:AS186)/5)/1000,0)</f>
        <v>5910.0454948527013</v>
      </c>
      <c r="AO210" s="12">
        <f>IF((SUM('[1]Skog Ålder Underlag'!AP186:AT186)/5) &lt;&gt;"",(SUM('[1]Skog Ålder Underlag'!AP186:AT186)/5)/1000,0)</f>
        <v>5921.3697647818835</v>
      </c>
      <c r="AP210" s="12">
        <f>IF((SUM('[1]Skog Ålder Underlag'!AQ186:AU186)/5) &lt;&gt;"",(SUM('[1]Skog Ålder Underlag'!AQ186:AU186)/5)/1000,0)</f>
        <v>5862.7922925730218</v>
      </c>
      <c r="AQ210" s="12">
        <f>IF((SUM('[1]Skog Ålder Underlag'!AR186:AV186)/5) &lt;&gt;"",(SUM('[1]Skog Ålder Underlag'!AR186:AV186)/5)/1000,0)</f>
        <v>5790.5649198415485</v>
      </c>
      <c r="AR210" s="12">
        <f>IF((SUM('[1]Skog Ålder Underlag'!AS186:AW186)/5) &lt;&gt;"",(SUM('[1]Skog Ålder Underlag'!AS186:AW186)/5)/1000,0)</f>
        <v>5764.4893837855961</v>
      </c>
      <c r="AS210" s="12">
        <f>IF((SUM('[1]Skog Ålder Underlag'!AT186:AX186)/5) &lt;&gt;"",(SUM('[1]Skog Ålder Underlag'!AT186:AX186)/5)/1000,0)</f>
        <v>5725.1441646071899</v>
      </c>
      <c r="AT210" s="12">
        <f>IF((SUM('[1]Skog Ålder Underlag'!AU186:AY186)/5) &lt;&gt;"",(SUM('[1]Skog Ålder Underlag'!AU186:AY186)/5)/1000,0)</f>
        <v>5754.5829239539753</v>
      </c>
      <c r="AU210" s="12">
        <f>IF((SUM('[1]Skog Ålder Underlag'!AV186:AZ186)/5) &lt;&gt;"",(SUM('[1]Skog Ålder Underlag'!AV186:AZ186)/5)/1000,0)</f>
        <v>5629.1192628895178</v>
      </c>
      <c r="AV210" s="12">
        <f>IF((SUM('[1]Skog Ålder Underlag'!AW186:BA186)/5) &lt;&gt;"",(SUM('[1]Skog Ålder Underlag'!AW186:BA186)/5)/1000,0)</f>
        <v>5661.4295473554448</v>
      </c>
      <c r="AW210" s="12">
        <f>IF((SUM('[1]Skog Ålder Underlag'!AX186:BB186)/5) &lt;&gt;"",(SUM('[1]Skog Ålder Underlag'!AX186:BB186)/5)/1000,0)</f>
        <v>5589.3330113505435</v>
      </c>
      <c r="AX210" s="12">
        <f>IF((SUM('[1]Skog Ålder Underlag'!AY186:BC186)/5) &lt;&gt;"",(SUM('[1]Skog Ålder Underlag'!AY186:BC186)/5)/1000,0)</f>
        <v>5571.9202744791055</v>
      </c>
      <c r="AY210" s="12">
        <f>IF((SUM('[1]Skog Ålder Underlag'!AZ186:BD186)/5) &lt;&gt;"",(SUM('[1]Skog Ålder Underlag'!AZ186:BD186)/5)/1000,0)</f>
        <v>5487.8338770994078</v>
      </c>
      <c r="AZ210" s="12">
        <f>IF((SUM('[1]Skog Ålder Underlag'!BA186:BE186)/5) &lt;&gt;"",(SUM('[1]Skog Ålder Underlag'!BA186:BE186)/5)/1000,0)</f>
        <v>5515.0434000014347</v>
      </c>
      <c r="BA210" s="12">
        <f>IF((SUM('[1]Skog Ålder Underlag'!BB186:BF186)/5) &lt;&gt;"",(SUM('[1]Skog Ålder Underlag'!BB186:BF186)/5)/1000,0)</f>
        <v>5372.3118046405061</v>
      </c>
      <c r="BB210" s="12">
        <f>IF((SUM('[1]Skog Ålder Underlag'!BC186:BG186)/5) &lt;&gt;"",(SUM('[1]Skog Ålder Underlag'!BC186:BG186)/5)/1000,0)</f>
        <v>5330.3881740402639</v>
      </c>
      <c r="BC210" s="12">
        <f>IF((SUM('[1]Skog Ålder Underlag'!BD186:BH186)/5) &lt;&gt;"",(SUM('[1]Skog Ålder Underlag'!BD186:BH186)/5)/1000,0)</f>
        <v>5236.7692636512829</v>
      </c>
      <c r="BD210" s="12">
        <f>IF((SUM('[1]Skog Ålder Underlag'!BE186:BI186)/5) &lt;&gt;"",(SUM('[1]Skog Ålder Underlag'!BE186:BI186)/5)/1000,0)</f>
        <v>5143.258716809225</v>
      </c>
      <c r="BE210" s="12">
        <f>IF((SUM('[1]Skog Ålder Underlag'!BF186:BJ186)/5) &lt;&gt;"",(SUM('[1]Skog Ålder Underlag'!BF186:BJ186)/5)/1000,0)</f>
        <v>5126.1411538311422</v>
      </c>
      <c r="BF210" s="12">
        <f>IF((SUM('[1]Skog Ålder Underlag'!BG186:BK186)/5) &lt;&gt;"",(SUM('[1]Skog Ålder Underlag'!BG186:BK186)/5)/1000,0)</f>
        <v>5077.8637271460502</v>
      </c>
      <c r="BG210" s="12">
        <f>IF((SUM('[1]Skog Ålder Underlag'!BH186:BL186)/5) &lt;&gt;"",(SUM('[1]Skog Ålder Underlag'!BH186:BL186)/5)/1000,0)</f>
        <v>4951.9076505691655</v>
      </c>
      <c r="BH210" s="12">
        <f>IF((SUM('[1]Skog Ålder Underlag'!BI186:BM186)/5) &lt;&gt;"",(SUM('[1]Skog Ålder Underlag'!BI186:BM186)/5)/1000,0)</f>
        <v>4879.6241188006925</v>
      </c>
      <c r="BI210" s="12">
        <f>IF((SUM('[1]Skog Ålder Underlag'!BJ186:BN186)/5) &lt;&gt;"",(SUM('[1]Skog Ålder Underlag'!BJ186:BN186)/5)/1000,0)</f>
        <v>4891.1265670027715</v>
      </c>
    </row>
    <row r="211" spans="1:61" s="7" customFormat="1" x14ac:dyDescent="0.25">
      <c r="A211" s="11"/>
      <c r="B211" s="11"/>
      <c r="C211" s="11"/>
      <c r="D211" s="10" t="s">
        <v>9</v>
      </c>
      <c r="E211" s="9">
        <f>IF('[1]Skog Ålder Underlag'!F187 &lt;&gt;"",'[1]Skog Ålder Underlag'!F187/1000,0)</f>
        <v>3764.0651050500014</v>
      </c>
      <c r="F211" s="8">
        <f>IF((SUM('[1]Skog Ålder Underlag'!G187:K187)/5) &lt;&gt;"",(SUM('[1]Skog Ålder Underlag'!G187:K187)/5)/1000,0)</f>
        <v>2875.8857199999948</v>
      </c>
      <c r="G211" s="8">
        <f>IF((SUM('[1]Skog Ålder Underlag'!H187:L187)/5) &lt;&gt;"",(SUM('[1]Skog Ålder Underlag'!H187:L187)/5)/1000,0)</f>
        <v>2731.1988399999991</v>
      </c>
      <c r="H211" s="8">
        <f>IF((SUM('[1]Skog Ålder Underlag'!I187:M187)/5) &lt;&gt;"",(SUM('[1]Skog Ålder Underlag'!I187:M187)/5)/1000,0)</f>
        <v>2741.1256399999979</v>
      </c>
      <c r="I211" s="8">
        <f>IF((SUM('[1]Skog Ålder Underlag'!J187:N187)/5) &lt;&gt;"",(SUM('[1]Skog Ålder Underlag'!J187:N187)/5)/1000,0)</f>
        <v>2740.9926799999989</v>
      </c>
      <c r="J211" s="8">
        <f>IF((SUM('[1]Skog Ålder Underlag'!K187:O187)/5) &lt;&gt;"",(SUM('[1]Skog Ålder Underlag'!K187:O187)/5)/1000,0)</f>
        <v>2699.2194199999981</v>
      </c>
      <c r="K211" s="8">
        <f>IF((SUM('[1]Skog Ålder Underlag'!L187:P187)/5) &lt;&gt;"",(SUM('[1]Skog Ålder Underlag'!L187:P187)/5)/1000,0)</f>
        <v>2709.1979599999963</v>
      </c>
      <c r="L211" s="8">
        <f>IF((SUM('[1]Skog Ålder Underlag'!M187:Q187)/5) &lt;&gt;"",(SUM('[1]Skog Ålder Underlag'!M187:Q187)/5)/1000,0)</f>
        <v>2689.4234799999995</v>
      </c>
      <c r="M211" s="8">
        <f>IF((SUM('[1]Skog Ålder Underlag'!N187:R187)/5) &lt;&gt;"",(SUM('[1]Skog Ålder Underlag'!N187:R187)/5)/1000,0)</f>
        <v>2663.6173799999979</v>
      </c>
      <c r="N211" s="8">
        <f>IF((SUM('[1]Skog Ålder Underlag'!O187:S187)/5) &lt;&gt;"",(SUM('[1]Skog Ålder Underlag'!O187:S187)/5)/1000,0)</f>
        <v>2622.007979999999</v>
      </c>
      <c r="O211" s="8">
        <f>IF((SUM('[1]Skog Ålder Underlag'!P187:T187)/5) &lt;&gt;"",(SUM('[1]Skog Ålder Underlag'!P187:T187)/5)/1000,0)</f>
        <v>2553.4663999999993</v>
      </c>
      <c r="P211" s="8">
        <f>IF((SUM('[1]Skog Ålder Underlag'!Q187:U187)/5) &lt;&gt;"",(SUM('[1]Skog Ålder Underlag'!Q187:U187)/5)/1000,0)</f>
        <v>2504.1030400000009</v>
      </c>
      <c r="Q211" s="8">
        <f>IF((SUM('[1]Skog Ålder Underlag'!R187:V187)/5) &lt;&gt;"",(SUM('[1]Skog Ålder Underlag'!R187:V187)/5)/1000,0)</f>
        <v>2400.1691399999982</v>
      </c>
      <c r="R211" s="8">
        <f>IF((SUM('[1]Skog Ålder Underlag'!S187:W187)/5) &lt;&gt;"",(SUM('[1]Skog Ålder Underlag'!S187:W187)/5)/1000,0)</f>
        <v>2323.3303999999998</v>
      </c>
      <c r="S211" s="8">
        <f>IF((SUM('[1]Skog Ålder Underlag'!T187:X187)/5) &lt;&gt;"",(SUM('[1]Skog Ålder Underlag'!T187:X187)/5)/1000,0)</f>
        <v>2167.092059999999</v>
      </c>
      <c r="T211" s="8">
        <f>IF((SUM('[1]Skog Ålder Underlag'!U187:Y187)/5) &lt;&gt;"",(SUM('[1]Skog Ålder Underlag'!U187:Y187)/5)/1000,0)</f>
        <v>2038.2001399999992</v>
      </c>
      <c r="U211" s="8">
        <f>IF((SUM('[1]Skog Ålder Underlag'!V187:Z187)/5) &lt;&gt;"",(SUM('[1]Skog Ålder Underlag'!V187:Z187)/5)/1000,0)</f>
        <v>1880.6489799999999</v>
      </c>
      <c r="V211" s="8">
        <f>IF((SUM('[1]Skog Ålder Underlag'!W187:AA187)/5) &lt;&gt;"",(SUM('[1]Skog Ålder Underlag'!W187:AA187)/5)/1000,0)</f>
        <v>1864.9197999999994</v>
      </c>
      <c r="W211" s="8">
        <f>IF((SUM('[1]Skog Ålder Underlag'!X187:AB187)/5) &lt;&gt;"",(SUM('[1]Skog Ålder Underlag'!X187:AB187)/5)/1000,0)</f>
        <v>1834.0716799999993</v>
      </c>
      <c r="X211" s="8">
        <f>IF((SUM('[1]Skog Ålder Underlag'!Y187:AC187)/5) &lt;&gt;"",(SUM('[1]Skog Ålder Underlag'!Y187:AC187)/5)/1000,0)</f>
        <v>1931.44894</v>
      </c>
      <c r="Y211" s="8">
        <f>IF((SUM('[1]Skog Ålder Underlag'!Z187:AD187)/5) &lt;&gt;"",(SUM('[1]Skog Ålder Underlag'!Z187:AD187)/5)/1000,0)</f>
        <v>2024.8802800000005</v>
      </c>
      <c r="Z211" s="8">
        <f>IF((SUM('[1]Skog Ålder Underlag'!AA187:AE187)/5) &lt;&gt;"",(SUM('[1]Skog Ålder Underlag'!AA187:AE187)/5)/1000,0)</f>
        <v>2143.9436000000001</v>
      </c>
      <c r="AA211" s="8">
        <f>IF((SUM('[1]Skog Ålder Underlag'!AB187:AF187)/5) &lt;&gt;"",(SUM('[1]Skog Ålder Underlag'!AB187:AF187)/5)/1000,0)</f>
        <v>2226.6014</v>
      </c>
      <c r="AB211" s="8">
        <f>IF((SUM('[1]Skog Ålder Underlag'!AC187:AG187)/5) &lt;&gt;"",(SUM('[1]Skog Ålder Underlag'!AC187:AG187)/5)/1000,0)</f>
        <v>2302.5847999999996</v>
      </c>
      <c r="AC211" s="8">
        <f>IF((SUM('[1]Skog Ålder Underlag'!AD187:AH187)/5) &lt;&gt;"",(SUM('[1]Skog Ålder Underlag'!AD187:AH187)/5)/1000,0)</f>
        <v>2362.7816000000003</v>
      </c>
      <c r="AD211" s="8">
        <f>IF((SUM('[1]Skog Ålder Underlag'!AE187:AI187)/5) &lt;&gt;"",(SUM('[1]Skog Ålder Underlag'!AE187:AI187)/5)/1000,0)</f>
        <v>2438.5732000000003</v>
      </c>
      <c r="AE211" s="8">
        <f>IF((SUM('[1]Skog Ålder Underlag'!AF187:AJ187)/5) &lt;&gt;"",(SUM('[1]Skog Ålder Underlag'!AF187:AJ187)/5)/1000,0)</f>
        <v>2518.7382000000002</v>
      </c>
      <c r="AF211" s="8">
        <f>IF((SUM('[1]Skog Ålder Underlag'!AG187:AK187)/5) &lt;&gt;"",(SUM('[1]Skog Ålder Underlag'!AG187:AK187)/5)/1000,0)</f>
        <v>2566.2836533510463</v>
      </c>
      <c r="AG211" s="8">
        <f>IF((SUM('[1]Skog Ålder Underlag'!AH187:AL187)/5) &lt;&gt;"",(SUM('[1]Skog Ålder Underlag'!AH187:AL187)/5)/1000,0)</f>
        <v>2724.5688090251074</v>
      </c>
      <c r="AH211" s="8">
        <f>IF((SUM('[1]Skog Ålder Underlag'!AI187:AM187)/5) &lt;&gt;"",(SUM('[1]Skog Ålder Underlag'!AI187:AM187)/5)/1000,0)</f>
        <v>2864.4815829019522</v>
      </c>
      <c r="AI211" s="8">
        <f>IF((SUM('[1]Skog Ålder Underlag'!AJ187:AN187)/5) &lt;&gt;"",(SUM('[1]Skog Ålder Underlag'!AJ187:AN187)/5)/1000,0)</f>
        <v>3004.4593966065754</v>
      </c>
      <c r="AJ211" s="8">
        <f>IF((SUM('[1]Skog Ålder Underlag'!AK187:AO187)/5) &lt;&gt;"",(SUM('[1]Skog Ålder Underlag'!AK187:AO187)/5)/1000,0)</f>
        <v>3134.9633841472264</v>
      </c>
      <c r="AK211" s="8">
        <f>IF((SUM('[1]Skog Ålder Underlag'!AL187:AP187)/5) &lt;&gt;"",(SUM('[1]Skog Ålder Underlag'!AL187:AP187)/5)/1000,0)</f>
        <v>3274.4642338649974</v>
      </c>
      <c r="AL211" s="8">
        <f>IF((SUM('[1]Skog Ålder Underlag'!AM187:AQ187)/5) &lt;&gt;"",(SUM('[1]Skog Ålder Underlag'!AM187:AQ187)/5)/1000,0)</f>
        <v>3411.0957630991602</v>
      </c>
      <c r="AM211" s="8">
        <f>IF((SUM('[1]Skog Ålder Underlag'!AN187:AR187)/5) &lt;&gt;"",(SUM('[1]Skog Ålder Underlag'!AN187:AR187)/5)/1000,0)</f>
        <v>3546.1237720172444</v>
      </c>
      <c r="AN211" s="8">
        <f>IF((SUM('[1]Skog Ålder Underlag'!AO187:AS187)/5) &lt;&gt;"",(SUM('[1]Skog Ålder Underlag'!AO187:AS187)/5)/1000,0)</f>
        <v>3653.7766453935865</v>
      </c>
      <c r="AO211" s="8">
        <f>IF((SUM('[1]Skog Ålder Underlag'!AP187:AT187)/5) &lt;&gt;"",(SUM('[1]Skog Ålder Underlag'!AP187:AT187)/5)/1000,0)</f>
        <v>3761.3873778812281</v>
      </c>
      <c r="AP211" s="8">
        <f>IF((SUM('[1]Skog Ålder Underlag'!AQ187:AU187)/5) &lt;&gt;"",(SUM('[1]Skog Ålder Underlag'!AQ187:AU187)/5)/1000,0)</f>
        <v>3857.4644526168204</v>
      </c>
      <c r="AQ211" s="8">
        <f>IF((SUM('[1]Skog Ålder Underlag'!AR187:AV187)/5) &lt;&gt;"",(SUM('[1]Skog Ålder Underlag'!AR187:AV187)/5)/1000,0)</f>
        <v>3835.9165424442358</v>
      </c>
      <c r="AR211" s="8">
        <f>IF((SUM('[1]Skog Ålder Underlag'!AS187:AW187)/5) &lt;&gt;"",(SUM('[1]Skog Ålder Underlag'!AS187:AW187)/5)/1000,0)</f>
        <v>3959.4783665987266</v>
      </c>
      <c r="AS211" s="8">
        <f>IF((SUM('[1]Skog Ålder Underlag'!AT187:AX187)/5) &lt;&gt;"",(SUM('[1]Skog Ålder Underlag'!AT187:AX187)/5)/1000,0)</f>
        <v>4098.8968498997674</v>
      </c>
      <c r="AT211" s="8">
        <f>IF((SUM('[1]Skog Ålder Underlag'!AU187:AY187)/5) &lt;&gt;"",(SUM('[1]Skog Ålder Underlag'!AU187:AY187)/5)/1000,0)</f>
        <v>4183.2942385765464</v>
      </c>
      <c r="AU211" s="8">
        <f>IF((SUM('[1]Skog Ålder Underlag'!AV187:AZ187)/5) &lt;&gt;"",(SUM('[1]Skog Ålder Underlag'!AV187:AZ187)/5)/1000,0)</f>
        <v>4263.6402606003348</v>
      </c>
      <c r="AV211" s="8">
        <f>IF((SUM('[1]Skog Ålder Underlag'!AW187:BA187)/5) &lt;&gt;"",(SUM('[1]Skog Ålder Underlag'!AW187:BA187)/5)/1000,0)</f>
        <v>4364.6071362437606</v>
      </c>
      <c r="AW211" s="8">
        <f>IF((SUM('[1]Skog Ålder Underlag'!AX187:BB187)/5) &lt;&gt;"",(SUM('[1]Skog Ålder Underlag'!AX187:BB187)/5)/1000,0)</f>
        <v>4366.1092579756396</v>
      </c>
      <c r="AX211" s="8">
        <f>IF((SUM('[1]Skog Ålder Underlag'!AY187:BC187)/5) &lt;&gt;"",(SUM('[1]Skog Ålder Underlag'!AY187:BC187)/5)/1000,0)</f>
        <v>4389.7532867948685</v>
      </c>
      <c r="AY211" s="8">
        <f>IF((SUM('[1]Skog Ålder Underlag'!AZ187:BD187)/5) &lt;&gt;"",(SUM('[1]Skog Ålder Underlag'!AZ187:BD187)/5)/1000,0)</f>
        <v>4475.5768414006852</v>
      </c>
      <c r="AZ211" s="8">
        <f>IF((SUM('[1]Skog Ålder Underlag'!BA187:BE187)/5) &lt;&gt;"",(SUM('[1]Skog Ålder Underlag'!BA187:BE187)/5)/1000,0)</f>
        <v>4530.7658999500927</v>
      </c>
      <c r="BA211" s="8">
        <f>IF((SUM('[1]Skog Ålder Underlag'!BB187:BF187)/5) &lt;&gt;"",(SUM('[1]Skog Ålder Underlag'!BB187:BF187)/5)/1000,0)</f>
        <v>4668.7119198923201</v>
      </c>
      <c r="BB211" s="8">
        <f>IF((SUM('[1]Skog Ålder Underlag'!BC187:BG187)/5) &lt;&gt;"",(SUM('[1]Skog Ålder Underlag'!BC187:BG187)/5)/1000,0)</f>
        <v>4750.787607973698</v>
      </c>
      <c r="BC211" s="8">
        <f>IF((SUM('[1]Skog Ålder Underlag'!BD187:BH187)/5) &lt;&gt;"",(SUM('[1]Skog Ålder Underlag'!BD187:BH187)/5)/1000,0)</f>
        <v>4775.865374274691</v>
      </c>
      <c r="BD211" s="8">
        <f>IF((SUM('[1]Skog Ålder Underlag'!BE187:BI187)/5) &lt;&gt;"",(SUM('[1]Skog Ålder Underlag'!BE187:BI187)/5)/1000,0)</f>
        <v>4812.8511997087317</v>
      </c>
      <c r="BE211" s="8">
        <f>IF((SUM('[1]Skog Ålder Underlag'!BF187:BJ187)/5) &lt;&gt;"",(SUM('[1]Skog Ålder Underlag'!BF187:BJ187)/5)/1000,0)</f>
        <v>4814.2380904748752</v>
      </c>
      <c r="BF211" s="8">
        <f>IF((SUM('[1]Skog Ålder Underlag'!BG187:BK187)/5) &lt;&gt;"",(SUM('[1]Skog Ålder Underlag'!BG187:BK187)/5)/1000,0)</f>
        <v>4804.8879561664899</v>
      </c>
      <c r="BG211" s="8">
        <f>IF((SUM('[1]Skog Ålder Underlag'!BH187:BL187)/5) &lt;&gt;"",(SUM('[1]Skog Ålder Underlag'!BH187:BL187)/5)/1000,0)</f>
        <v>4838.218048599615</v>
      </c>
      <c r="BH211" s="8">
        <f>IF((SUM('[1]Skog Ålder Underlag'!BI187:BM187)/5) &lt;&gt;"",(SUM('[1]Skog Ålder Underlag'!BI187:BM187)/5)/1000,0)</f>
        <v>4814.5631049684498</v>
      </c>
      <c r="BI211" s="8">
        <f>IF((SUM('[1]Skog Ålder Underlag'!BJ187:BN187)/5) &lt;&gt;"",(SUM('[1]Skog Ålder Underlag'!BJ187:BN187)/5)/1000,0)</f>
        <v>4830.4008095375448</v>
      </c>
    </row>
    <row r="212" spans="1:61" s="7" customFormat="1" x14ac:dyDescent="0.25">
      <c r="A212" s="11"/>
      <c r="B212" s="11"/>
      <c r="C212" s="11"/>
      <c r="D212" s="10" t="s">
        <v>8</v>
      </c>
      <c r="E212" s="9">
        <f>IF('[1]Skog Ålder Underlag'!F188 &lt;&gt;"",'[1]Skog Ålder Underlag'!F188/1000,0)</f>
        <v>4434.4003933559979</v>
      </c>
      <c r="F212" s="8">
        <f>IF((SUM('[1]Skog Ålder Underlag'!G188:K188)/5) &lt;&gt;"",(SUM('[1]Skog Ålder Underlag'!G188:K188)/5)/1000,0)</f>
        <v>3376.7841599999897</v>
      </c>
      <c r="G212" s="8">
        <f>IF((SUM('[1]Skog Ålder Underlag'!H188:L188)/5) &lt;&gt;"",(SUM('[1]Skog Ålder Underlag'!H188:L188)/5)/1000,0)</f>
        <v>3286.5348799999924</v>
      </c>
      <c r="H212" s="8">
        <f>IF((SUM('[1]Skog Ålder Underlag'!I188:M188)/5) &lt;&gt;"",(SUM('[1]Skog Ålder Underlag'!I188:M188)/5)/1000,0)</f>
        <v>3372.653739999997</v>
      </c>
      <c r="I212" s="8">
        <f>IF((SUM('[1]Skog Ålder Underlag'!J188:N188)/5) &lt;&gt;"",(SUM('[1]Skog Ålder Underlag'!J188:N188)/5)/1000,0)</f>
        <v>3333.1355599999965</v>
      </c>
      <c r="J212" s="8">
        <f>IF((SUM('[1]Skog Ålder Underlag'!K188:O188)/5) &lt;&gt;"",(SUM('[1]Skog Ålder Underlag'!K188:O188)/5)/1000,0)</f>
        <v>3314.2908399999947</v>
      </c>
      <c r="K212" s="8">
        <f>IF((SUM('[1]Skog Ålder Underlag'!L188:P188)/5) &lt;&gt;"",(SUM('[1]Skog Ålder Underlag'!L188:P188)/5)/1000,0)</f>
        <v>3378.782139999993</v>
      </c>
      <c r="L212" s="8">
        <f>IF((SUM('[1]Skog Ålder Underlag'!M188:Q188)/5) &lt;&gt;"",(SUM('[1]Skog Ålder Underlag'!M188:Q188)/5)/1000,0)</f>
        <v>3425.9727999999977</v>
      </c>
      <c r="M212" s="8">
        <f>IF((SUM('[1]Skog Ålder Underlag'!N188:R188)/5) &lt;&gt;"",(SUM('[1]Skog Ålder Underlag'!N188:R188)/5)/1000,0)</f>
        <v>3314.2492199999951</v>
      </c>
      <c r="N212" s="8">
        <f>IF((SUM('[1]Skog Ålder Underlag'!O188:S188)/5) &lt;&gt;"",(SUM('[1]Skog Ålder Underlag'!O188:S188)/5)/1000,0)</f>
        <v>3328.3735200000006</v>
      </c>
      <c r="O212" s="8">
        <f>IF((SUM('[1]Skog Ålder Underlag'!P188:T188)/5) &lt;&gt;"",(SUM('[1]Skog Ålder Underlag'!P188:T188)/5)/1000,0)</f>
        <v>3305.0768799999996</v>
      </c>
      <c r="P212" s="8">
        <f>IF((SUM('[1]Skog Ålder Underlag'!Q188:U188)/5) &lt;&gt;"",(SUM('[1]Skog Ålder Underlag'!Q188:U188)/5)/1000,0)</f>
        <v>3252.5283200000008</v>
      </c>
      <c r="Q212" s="8">
        <f>IF((SUM('[1]Skog Ålder Underlag'!R188:V188)/5) &lt;&gt;"",(SUM('[1]Skog Ålder Underlag'!R188:V188)/5)/1000,0)</f>
        <v>3183.7550199999987</v>
      </c>
      <c r="R212" s="8">
        <f>IF((SUM('[1]Skog Ålder Underlag'!S188:W188)/5) &lt;&gt;"",(SUM('[1]Skog Ålder Underlag'!S188:W188)/5)/1000,0)</f>
        <v>3212.5805200000045</v>
      </c>
      <c r="S212" s="8">
        <f>IF((SUM('[1]Skog Ålder Underlag'!T188:X188)/5) &lt;&gt;"",(SUM('[1]Skog Ålder Underlag'!T188:X188)/5)/1000,0)</f>
        <v>3176.6813399999996</v>
      </c>
      <c r="T212" s="8">
        <f>IF((SUM('[1]Skog Ålder Underlag'!U188:Y188)/5) &lt;&gt;"",(SUM('[1]Skog Ålder Underlag'!U188:Y188)/5)/1000,0)</f>
        <v>3152.8544200000028</v>
      </c>
      <c r="U212" s="8">
        <f>IF((SUM('[1]Skog Ålder Underlag'!V188:Z188)/5) &lt;&gt;"",(SUM('[1]Skog Ålder Underlag'!V188:Z188)/5)/1000,0)</f>
        <v>3052.5065000000036</v>
      </c>
      <c r="V212" s="8">
        <f>IF((SUM('[1]Skog Ålder Underlag'!W188:AA188)/5) &lt;&gt;"",(SUM('[1]Skog Ålder Underlag'!W188:AA188)/5)/1000,0)</f>
        <v>3051.2746200000001</v>
      </c>
      <c r="W212" s="8">
        <f>IF((SUM('[1]Skog Ålder Underlag'!X188:AB188)/5) &lt;&gt;"",(SUM('[1]Skog Ålder Underlag'!X188:AB188)/5)/1000,0)</f>
        <v>3014.0324399999949</v>
      </c>
      <c r="X212" s="8">
        <f>IF((SUM('[1]Skog Ålder Underlag'!Y188:AC188)/5) &lt;&gt;"",(SUM('[1]Skog Ålder Underlag'!Y188:AC188)/5)/1000,0)</f>
        <v>2985.0862199999956</v>
      </c>
      <c r="Y212" s="8">
        <f>IF((SUM('[1]Skog Ålder Underlag'!Z188:AD188)/5) &lt;&gt;"",(SUM('[1]Skog Ålder Underlag'!Z188:AD188)/5)/1000,0)</f>
        <v>2974.464099999997</v>
      </c>
      <c r="Z212" s="8">
        <f>IF((SUM('[1]Skog Ålder Underlag'!AA188:AE188)/5) &lt;&gt;"",(SUM('[1]Skog Ålder Underlag'!AA188:AE188)/5)/1000,0)</f>
        <v>2960.3406</v>
      </c>
      <c r="AA212" s="8">
        <f>IF((SUM('[1]Skog Ålder Underlag'!AB188:AF188)/5) &lt;&gt;"",(SUM('[1]Skog Ålder Underlag'!AB188:AF188)/5)/1000,0)</f>
        <v>2902.8226</v>
      </c>
      <c r="AB212" s="8">
        <f>IF((SUM('[1]Skog Ålder Underlag'!AC188:AG188)/5) &lt;&gt;"",(SUM('[1]Skog Ålder Underlag'!AC188:AG188)/5)/1000,0)</f>
        <v>2853.3517999999999</v>
      </c>
      <c r="AC212" s="8">
        <f>IF((SUM('[1]Skog Ålder Underlag'!AD188:AH188)/5) &lt;&gt;"",(SUM('[1]Skog Ålder Underlag'!AD188:AH188)/5)/1000,0)</f>
        <v>2813.6668</v>
      </c>
      <c r="AD212" s="8">
        <f>IF((SUM('[1]Skog Ålder Underlag'!AE188:AI188)/5) &lt;&gt;"",(SUM('[1]Skog Ålder Underlag'!AE188:AI188)/5)/1000,0)</f>
        <v>2805.2665999999999</v>
      </c>
      <c r="AE212" s="8">
        <f>IF((SUM('[1]Skog Ålder Underlag'!AF188:AJ188)/5) &lt;&gt;"",(SUM('[1]Skog Ålder Underlag'!AF188:AJ188)/5)/1000,0)</f>
        <v>2831.0586000000003</v>
      </c>
      <c r="AF212" s="8">
        <f>IF((SUM('[1]Skog Ålder Underlag'!AG188:AK188)/5) &lt;&gt;"",(SUM('[1]Skog Ålder Underlag'!AG188:AK188)/5)/1000,0)</f>
        <v>2804.5599754764762</v>
      </c>
      <c r="AG212" s="8">
        <f>IF((SUM('[1]Skog Ålder Underlag'!AH188:AL188)/5) &lt;&gt;"",(SUM('[1]Skog Ålder Underlag'!AH188:AL188)/5)/1000,0)</f>
        <v>2813.4451403467542</v>
      </c>
      <c r="AH212" s="8">
        <f>IF((SUM('[1]Skog Ålder Underlag'!AI188:AM188)/5) &lt;&gt;"",(SUM('[1]Skog Ålder Underlag'!AI188:AM188)/5)/1000,0)</f>
        <v>2777.8529441458718</v>
      </c>
      <c r="AI212" s="8">
        <f>IF((SUM('[1]Skog Ålder Underlag'!AJ188:AN188)/5) &lt;&gt;"",(SUM('[1]Skog Ålder Underlag'!AJ188:AN188)/5)/1000,0)</f>
        <v>2711.6505445026105</v>
      </c>
      <c r="AJ212" s="8">
        <f>IF((SUM('[1]Skog Ålder Underlag'!AK188:AO188)/5) &lt;&gt;"",(SUM('[1]Skog Ålder Underlag'!AK188:AO188)/5)/1000,0)</f>
        <v>2669.9102834927103</v>
      </c>
      <c r="AK212" s="8">
        <f>IF((SUM('[1]Skog Ålder Underlag'!AL188:AP188)/5) &lt;&gt;"",(SUM('[1]Skog Ålder Underlag'!AL188:AP188)/5)/1000,0)</f>
        <v>2640.643764447786</v>
      </c>
      <c r="AL212" s="8">
        <f>IF((SUM('[1]Skog Ålder Underlag'!AM188:AQ188)/5) &lt;&gt;"",(SUM('[1]Skog Ålder Underlag'!AM188:AQ188)/5)/1000,0)</f>
        <v>2580.9301392023435</v>
      </c>
      <c r="AM212" s="8">
        <f>IF((SUM('[1]Skog Ålder Underlag'!AN188:AR188)/5) &lt;&gt;"",(SUM('[1]Skog Ålder Underlag'!AN188:AR188)/5)/1000,0)</f>
        <v>2588.0333874246858</v>
      </c>
      <c r="AN212" s="8">
        <f>IF((SUM('[1]Skog Ålder Underlag'!AO188:AS188)/5) &lt;&gt;"",(SUM('[1]Skog Ålder Underlag'!AO188:AS188)/5)/1000,0)</f>
        <v>2562.2062794118115</v>
      </c>
      <c r="AO212" s="8">
        <f>IF((SUM('[1]Skog Ålder Underlag'!AP188:AT188)/5) &lt;&gt;"",(SUM('[1]Skog Ålder Underlag'!AP188:AT188)/5)/1000,0)</f>
        <v>2541.1034641099118</v>
      </c>
      <c r="AP212" s="8">
        <f>IF((SUM('[1]Skog Ålder Underlag'!AQ188:AU188)/5) &lt;&gt;"",(SUM('[1]Skog Ålder Underlag'!AQ188:AU188)/5)/1000,0)</f>
        <v>2527.2502533281827</v>
      </c>
      <c r="AQ212" s="8">
        <f>IF((SUM('[1]Skog Ålder Underlag'!AR188:AV188)/5) &lt;&gt;"",(SUM('[1]Skog Ålder Underlag'!AR188:AV188)/5)/1000,0)</f>
        <v>2529.8916105407366</v>
      </c>
      <c r="AR212" s="8">
        <f>IF((SUM('[1]Skog Ålder Underlag'!AS188:AW188)/5) &lt;&gt;"",(SUM('[1]Skog Ålder Underlag'!AS188:AW188)/5)/1000,0)</f>
        <v>2566.254731476417</v>
      </c>
      <c r="AS212" s="8">
        <f>IF((SUM('[1]Skog Ålder Underlag'!AT188:AX188)/5) &lt;&gt;"",(SUM('[1]Skog Ålder Underlag'!AT188:AX188)/5)/1000,0)</f>
        <v>2586.5331266760918</v>
      </c>
      <c r="AT212" s="8">
        <f>IF((SUM('[1]Skog Ålder Underlag'!AU188:AY188)/5) &lt;&gt;"",(SUM('[1]Skog Ålder Underlag'!AU188:AY188)/5)/1000,0)</f>
        <v>2634.7083140367245</v>
      </c>
      <c r="AU212" s="8">
        <f>IF((SUM('[1]Skog Ålder Underlag'!AV188:AZ188)/5) &lt;&gt;"",(SUM('[1]Skog Ålder Underlag'!AV188:AZ188)/5)/1000,0)</f>
        <v>2671.1661019496005</v>
      </c>
      <c r="AV212" s="8">
        <f>IF((SUM('[1]Skog Ålder Underlag'!AW188:BA188)/5) &lt;&gt;"",(SUM('[1]Skog Ålder Underlag'!AW188:BA188)/5)/1000,0)</f>
        <v>2750.0136443429765</v>
      </c>
      <c r="AW212" s="8">
        <f>IF((SUM('[1]Skog Ålder Underlag'!AX188:BB188)/5) &lt;&gt;"",(SUM('[1]Skog Ålder Underlag'!AX188:BB188)/5)/1000,0)</f>
        <v>2808.7988517293716</v>
      </c>
      <c r="AX212" s="8">
        <f>IF((SUM('[1]Skog Ålder Underlag'!AY188:BC188)/5) &lt;&gt;"",(SUM('[1]Skog Ålder Underlag'!AY188:BC188)/5)/1000,0)</f>
        <v>2935.1650205455658</v>
      </c>
      <c r="AY212" s="8">
        <f>IF((SUM('[1]Skog Ålder Underlag'!AZ188:BD188)/5) &lt;&gt;"",(SUM('[1]Skog Ålder Underlag'!AZ188:BD188)/5)/1000,0)</f>
        <v>3019.262127726347</v>
      </c>
      <c r="AZ212" s="8">
        <f>IF((SUM('[1]Skog Ålder Underlag'!BA188:BE188)/5) &lt;&gt;"",(SUM('[1]Skog Ålder Underlag'!BA188:BE188)/5)/1000,0)</f>
        <v>3146.6588696434378</v>
      </c>
      <c r="BA212" s="8">
        <f>IF((SUM('[1]Skog Ålder Underlag'!BB188:BF188)/5) &lt;&gt;"",(SUM('[1]Skog Ålder Underlag'!BB188:BF188)/5)/1000,0)</f>
        <v>3330.4200485967149</v>
      </c>
      <c r="BB212" s="8">
        <f>IF((SUM('[1]Skog Ålder Underlag'!BC188:BG188)/5) &lt;&gt;"",(SUM('[1]Skog Ålder Underlag'!BC188:BG188)/5)/1000,0)</f>
        <v>3458.7534054161438</v>
      </c>
      <c r="BC212" s="8">
        <f>IF((SUM('[1]Skog Ålder Underlag'!BD188:BH188)/5) &lt;&gt;"",(SUM('[1]Skog Ålder Underlag'!BD188:BH188)/5)/1000,0)</f>
        <v>3478.9204191154863</v>
      </c>
      <c r="BD212" s="8">
        <f>IF((SUM('[1]Skog Ålder Underlag'!BE188:BI188)/5) &lt;&gt;"",(SUM('[1]Skog Ålder Underlag'!BE188:BI188)/5)/1000,0)</f>
        <v>3521.3952129664308</v>
      </c>
      <c r="BE212" s="8">
        <f>IF((SUM('[1]Skog Ålder Underlag'!BF188:BJ188)/5) &lt;&gt;"",(SUM('[1]Skog Ålder Underlag'!BF188:BJ188)/5)/1000,0)</f>
        <v>3594.8284185201696</v>
      </c>
      <c r="BF212" s="8">
        <f>IF((SUM('[1]Skog Ålder Underlag'!BG188:BK188)/5) &lt;&gt;"",(SUM('[1]Skog Ålder Underlag'!BG188:BK188)/5)/1000,0)</f>
        <v>3668.664703640568</v>
      </c>
      <c r="BG212" s="8">
        <f>IF((SUM('[1]Skog Ålder Underlag'!BH188:BL188)/5) &lt;&gt;"",(SUM('[1]Skog Ålder Underlag'!BH188:BL188)/5)/1000,0)</f>
        <v>3741.1226509998878</v>
      </c>
      <c r="BH212" s="8">
        <f>IF((SUM('[1]Skog Ålder Underlag'!BI188:BM188)/5) &lt;&gt;"",(SUM('[1]Skog Ålder Underlag'!BI188:BM188)/5)/1000,0)</f>
        <v>3829.7424737367605</v>
      </c>
      <c r="BI212" s="8">
        <f>IF((SUM('[1]Skog Ålder Underlag'!BJ188:BN188)/5) &lt;&gt;"",(SUM('[1]Skog Ålder Underlag'!BJ188:BN188)/5)/1000,0)</f>
        <v>3902.2550567581816</v>
      </c>
    </row>
    <row r="213" spans="1:61" s="7" customFormat="1" x14ac:dyDescent="0.25">
      <c r="A213" s="11"/>
      <c r="B213" s="11"/>
      <c r="C213" s="11"/>
      <c r="D213" s="10" t="s">
        <v>7</v>
      </c>
      <c r="E213" s="9">
        <f>IF('[1]Skog Ålder Underlag'!F189 &lt;&gt;"",'[1]Skog Ålder Underlag'!F189/1000,0)</f>
        <v>3193.2745958650012</v>
      </c>
      <c r="F213" s="8">
        <f>IF((SUM('[1]Skog Ålder Underlag'!G189:K189)/5) &lt;&gt;"",(SUM('[1]Skog Ålder Underlag'!G189:K189)/5)/1000,0)</f>
        <v>4055.7644599999921</v>
      </c>
      <c r="G213" s="8">
        <f>IF((SUM('[1]Skog Ålder Underlag'!H189:L189)/5) &lt;&gt;"",(SUM('[1]Skog Ålder Underlag'!H189:L189)/5)/1000,0)</f>
        <v>4075.1709999999916</v>
      </c>
      <c r="H213" s="8">
        <f>IF((SUM('[1]Skog Ålder Underlag'!I189:M189)/5) &lt;&gt;"",(SUM('[1]Skog Ålder Underlag'!I189:M189)/5)/1000,0)</f>
        <v>4116.2619599999989</v>
      </c>
      <c r="I213" s="8">
        <f>IF((SUM('[1]Skog Ålder Underlag'!J189:N189)/5) &lt;&gt;"",(SUM('[1]Skog Ålder Underlag'!J189:N189)/5)/1000,0)</f>
        <v>4115.1026799999963</v>
      </c>
      <c r="J213" s="8">
        <f>IF((SUM('[1]Skog Ålder Underlag'!K189:O189)/5) &lt;&gt;"",(SUM('[1]Skog Ålder Underlag'!K189:O189)/5)/1000,0)</f>
        <v>4129.6894799999918</v>
      </c>
      <c r="K213" s="8">
        <f>IF((SUM('[1]Skog Ålder Underlag'!L189:P189)/5) &lt;&gt;"",(SUM('[1]Skog Ålder Underlag'!L189:P189)/5)/1000,0)</f>
        <v>4081.8413399999886</v>
      </c>
      <c r="L213" s="8">
        <f>IF((SUM('[1]Skog Ålder Underlag'!M189:Q189)/5) &lt;&gt;"",(SUM('[1]Skog Ålder Underlag'!M189:Q189)/5)/1000,0)</f>
        <v>4071.9719399999967</v>
      </c>
      <c r="M213" s="8">
        <f>IF((SUM('[1]Skog Ålder Underlag'!N189:R189)/5) &lt;&gt;"",(SUM('[1]Skog Ålder Underlag'!N189:R189)/5)/1000,0)</f>
        <v>3995.8664799999906</v>
      </c>
      <c r="N213" s="8">
        <f>IF((SUM('[1]Skog Ålder Underlag'!O189:S189)/5) &lt;&gt;"",(SUM('[1]Skog Ålder Underlag'!O189:S189)/5)/1000,0)</f>
        <v>4018.0271000000025</v>
      </c>
      <c r="O213" s="8">
        <f>IF((SUM('[1]Skog Ålder Underlag'!P189:T189)/5) &lt;&gt;"",(SUM('[1]Skog Ålder Underlag'!P189:T189)/5)/1000,0)</f>
        <v>4013.7860600000008</v>
      </c>
      <c r="P213" s="8">
        <f>IF((SUM('[1]Skog Ålder Underlag'!Q189:U189)/5) &lt;&gt;"",(SUM('[1]Skog Ålder Underlag'!Q189:U189)/5)/1000,0)</f>
        <v>3957.2255200000018</v>
      </c>
      <c r="Q213" s="8">
        <f>IF((SUM('[1]Skog Ålder Underlag'!R189:V189)/5) &lt;&gt;"",(SUM('[1]Skog Ålder Underlag'!R189:V189)/5)/1000,0)</f>
        <v>3890.2161399999941</v>
      </c>
      <c r="R213" s="8">
        <f>IF((SUM('[1]Skog Ålder Underlag'!S189:W189)/5) &lt;&gt;"",(SUM('[1]Skog Ålder Underlag'!S189:W189)/5)/1000,0)</f>
        <v>3901.89644</v>
      </c>
      <c r="S213" s="8">
        <f>IF((SUM('[1]Skog Ålder Underlag'!T189:X189)/5) &lt;&gt;"",(SUM('[1]Skog Ålder Underlag'!T189:X189)/5)/1000,0)</f>
        <v>3772.6277999999947</v>
      </c>
      <c r="T213" s="8">
        <f>IF((SUM('[1]Skog Ålder Underlag'!U189:Y189)/5) &lt;&gt;"",(SUM('[1]Skog Ålder Underlag'!U189:Y189)/5)/1000,0)</f>
        <v>3752.9287400000012</v>
      </c>
      <c r="U213" s="8">
        <f>IF((SUM('[1]Skog Ålder Underlag'!V189:Z189)/5) &lt;&gt;"",(SUM('[1]Skog Ålder Underlag'!V189:Z189)/5)/1000,0)</f>
        <v>3730.5287600000015</v>
      </c>
      <c r="V213" s="8">
        <f>IF((SUM('[1]Skog Ålder Underlag'!W189:AA189)/5) &lt;&gt;"",(SUM('[1]Skog Ålder Underlag'!W189:AA189)/5)/1000,0)</f>
        <v>3700.3028800000025</v>
      </c>
      <c r="W213" s="8">
        <f>IF((SUM('[1]Skog Ålder Underlag'!X189:AB189)/5) &lt;&gt;"",(SUM('[1]Skog Ålder Underlag'!X189:AB189)/5)/1000,0)</f>
        <v>3661.2280199999987</v>
      </c>
      <c r="X213" s="8">
        <f>IF((SUM('[1]Skog Ålder Underlag'!Y189:AC189)/5) &lt;&gt;"",(SUM('[1]Skog Ålder Underlag'!Y189:AC189)/5)/1000,0)</f>
        <v>3675.7199199999968</v>
      </c>
      <c r="Y213" s="8">
        <f>IF((SUM('[1]Skog Ålder Underlag'!Z189:AD189)/5) &lt;&gt;"",(SUM('[1]Skog Ålder Underlag'!Z189:AD189)/5)/1000,0)</f>
        <v>3573.6856799999937</v>
      </c>
      <c r="Z213" s="8">
        <f>IF((SUM('[1]Skog Ålder Underlag'!AA189:AE189)/5) &lt;&gt;"",(SUM('[1]Skog Ålder Underlag'!AA189:AE189)/5)/1000,0)</f>
        <v>3464.8753999999999</v>
      </c>
      <c r="AA213" s="8">
        <f>IF((SUM('[1]Skog Ålder Underlag'!AB189:AF189)/5) &lt;&gt;"",(SUM('[1]Skog Ålder Underlag'!AB189:AF189)/5)/1000,0)</f>
        <v>3369.2746000000002</v>
      </c>
      <c r="AB213" s="8">
        <f>IF((SUM('[1]Skog Ålder Underlag'!AC189:AG189)/5) &lt;&gt;"",(SUM('[1]Skog Ålder Underlag'!AC189:AG189)/5)/1000,0)</f>
        <v>3272.5798</v>
      </c>
      <c r="AC213" s="8">
        <f>IF((SUM('[1]Skog Ålder Underlag'!AD189:AH189)/5) &lt;&gt;"",(SUM('[1]Skog Ålder Underlag'!AD189:AH189)/5)/1000,0)</f>
        <v>3169.2876000000001</v>
      </c>
      <c r="AD213" s="8">
        <f>IF((SUM('[1]Skog Ålder Underlag'!AE189:AI189)/5) &lt;&gt;"",(SUM('[1]Skog Ålder Underlag'!AE189:AI189)/5)/1000,0)</f>
        <v>3117.8927999999996</v>
      </c>
      <c r="AE213" s="8">
        <f>IF((SUM('[1]Skog Ålder Underlag'!AF189:AJ189)/5) &lt;&gt;"",(SUM('[1]Skog Ålder Underlag'!AF189:AJ189)/5)/1000,0)</f>
        <v>3140.0212000000001</v>
      </c>
      <c r="AF213" s="8">
        <f>IF((SUM('[1]Skog Ålder Underlag'!AG189:AK189)/5) &lt;&gt;"",(SUM('[1]Skog Ålder Underlag'!AG189:AK189)/5)/1000,0)</f>
        <v>3156.9393460383239</v>
      </c>
      <c r="AG213" s="8">
        <f>IF((SUM('[1]Skog Ålder Underlag'!AH189:AL189)/5) &lt;&gt;"",(SUM('[1]Skog Ålder Underlag'!AH189:AL189)/5)/1000,0)</f>
        <v>3096.7633307294091</v>
      </c>
      <c r="AH213" s="8">
        <f>IF((SUM('[1]Skog Ålder Underlag'!AI189:AM189)/5) &lt;&gt;"",(SUM('[1]Skog Ålder Underlag'!AI189:AM189)/5)/1000,0)</f>
        <v>3073.5133659047501</v>
      </c>
      <c r="AI213" s="8">
        <f>IF((SUM('[1]Skog Ålder Underlag'!AJ189:AN189)/5) &lt;&gt;"",(SUM('[1]Skog Ålder Underlag'!AJ189:AN189)/5)/1000,0)</f>
        <v>3020.6862865156741</v>
      </c>
      <c r="AJ213" s="8">
        <f>IF((SUM('[1]Skog Ålder Underlag'!AK189:AO189)/5) &lt;&gt;"",(SUM('[1]Skog Ålder Underlag'!AK189:AO189)/5)/1000,0)</f>
        <v>2931.8494209216979</v>
      </c>
      <c r="AK213" s="8">
        <f>IF((SUM('[1]Skog Ålder Underlag'!AL189:AP189)/5) &lt;&gt;"",(SUM('[1]Skog Ålder Underlag'!AL189:AP189)/5)/1000,0)</f>
        <v>2893.1085165032205</v>
      </c>
      <c r="AL213" s="8">
        <f>IF((SUM('[1]Skog Ålder Underlag'!AM189:AQ189)/5) &lt;&gt;"",(SUM('[1]Skog Ålder Underlag'!AM189:AQ189)/5)/1000,0)</f>
        <v>2882.7410523126882</v>
      </c>
      <c r="AM213" s="8">
        <f>IF((SUM('[1]Skog Ålder Underlag'!AN189:AR189)/5) &lt;&gt;"",(SUM('[1]Skog Ålder Underlag'!AN189:AR189)/5)/1000,0)</f>
        <v>2918.2050000120566</v>
      </c>
      <c r="AN213" s="8">
        <f>IF((SUM('[1]Skog Ålder Underlag'!AO189:AS189)/5) &lt;&gt;"",(SUM('[1]Skog Ålder Underlag'!AO189:AS189)/5)/1000,0)</f>
        <v>2926.3278881182077</v>
      </c>
      <c r="AO213" s="8">
        <f>IF((SUM('[1]Skog Ålder Underlag'!AP189:AT189)/5) &lt;&gt;"",(SUM('[1]Skog Ålder Underlag'!AP189:AT189)/5)/1000,0)</f>
        <v>2969.211207526711</v>
      </c>
      <c r="AP213" s="8">
        <f>IF((SUM('[1]Skog Ålder Underlag'!AQ189:AU189)/5) &lt;&gt;"",(SUM('[1]Skog Ålder Underlag'!AQ189:AU189)/5)/1000,0)</f>
        <v>2916.8295690790601</v>
      </c>
      <c r="AQ213" s="8">
        <f>IF((SUM('[1]Skog Ålder Underlag'!AR189:AV189)/5) &lt;&gt;"",(SUM('[1]Skog Ålder Underlag'!AR189:AV189)/5)/1000,0)</f>
        <v>2919.0653772528581</v>
      </c>
      <c r="AR213" s="8">
        <f>IF((SUM('[1]Skog Ålder Underlag'!AS189:AW189)/5) &lt;&gt;"",(SUM('[1]Skog Ålder Underlag'!AS189:AW189)/5)/1000,0)</f>
        <v>2873.9022138922428</v>
      </c>
      <c r="AS213" s="8">
        <f>IF((SUM('[1]Skog Ålder Underlag'!AT189:AX189)/5) &lt;&gt;"",(SUM('[1]Skog Ålder Underlag'!AT189:AX189)/5)/1000,0)</f>
        <v>2878.2307342520535</v>
      </c>
      <c r="AT213" s="8">
        <f>IF((SUM('[1]Skog Ålder Underlag'!AU189:AY189)/5) &lt;&gt;"",(SUM('[1]Skog Ålder Underlag'!AU189:AY189)/5)/1000,0)</f>
        <v>2842.0368232604869</v>
      </c>
      <c r="AU213" s="8">
        <f>IF((SUM('[1]Skog Ålder Underlag'!AV189:AZ189)/5) &lt;&gt;"",(SUM('[1]Skog Ålder Underlag'!AV189:AZ189)/5)/1000,0)</f>
        <v>2884.787358818312</v>
      </c>
      <c r="AV213" s="8">
        <f>IF((SUM('[1]Skog Ålder Underlag'!AW189:BA189)/5) &lt;&gt;"",(SUM('[1]Skog Ålder Underlag'!AW189:BA189)/5)/1000,0)</f>
        <v>2847.5332415975913</v>
      </c>
      <c r="AW213" s="8">
        <f>IF((SUM('[1]Skog Ålder Underlag'!AX189:BB189)/5) &lt;&gt;"",(SUM('[1]Skog Ålder Underlag'!AX189:BB189)/5)/1000,0)</f>
        <v>2762.7042615670589</v>
      </c>
      <c r="AX213" s="8">
        <f>IF((SUM('[1]Skog Ålder Underlag'!AY189:BC189)/5) &lt;&gt;"",(SUM('[1]Skog Ålder Underlag'!AY189:BC189)/5)/1000,0)</f>
        <v>2691.1260261141947</v>
      </c>
      <c r="AY213" s="8">
        <f>IF((SUM('[1]Skog Ålder Underlag'!AZ189:BD189)/5) &lt;&gt;"",(SUM('[1]Skog Ålder Underlag'!AZ189:BD189)/5)/1000,0)</f>
        <v>2623.9436245573825</v>
      </c>
      <c r="AZ213" s="8">
        <f>IF((SUM('[1]Skog Ålder Underlag'!BA189:BE189)/5) &lt;&gt;"",(SUM('[1]Skog Ålder Underlag'!BA189:BE189)/5)/1000,0)</f>
        <v>2549.6266381741489</v>
      </c>
      <c r="BA213" s="8">
        <f>IF((SUM('[1]Skog Ålder Underlag'!BB189:BF189)/5) &lt;&gt;"",(SUM('[1]Skog Ålder Underlag'!BB189:BF189)/5)/1000,0)</f>
        <v>2537.1062206047354</v>
      </c>
      <c r="BB213" s="8">
        <f>IF((SUM('[1]Skog Ålder Underlag'!BC189:BG189)/5) &lt;&gt;"",(SUM('[1]Skog Ålder Underlag'!BC189:BG189)/5)/1000,0)</f>
        <v>2541.4949062971968</v>
      </c>
      <c r="BC213" s="8">
        <f>IF((SUM('[1]Skog Ålder Underlag'!BD189:BH189)/5) &lt;&gt;"",(SUM('[1]Skog Ålder Underlag'!BD189:BH189)/5)/1000,0)</f>
        <v>2475.5424832148292</v>
      </c>
      <c r="BD213" s="8">
        <f>IF((SUM('[1]Skog Ålder Underlag'!BE189:BI189)/5) &lt;&gt;"",(SUM('[1]Skog Ålder Underlag'!BE189:BI189)/5)/1000,0)</f>
        <v>2452.0454393603222</v>
      </c>
      <c r="BE213" s="8">
        <f>IF((SUM('[1]Skog Ålder Underlag'!BF189:BJ189)/5) &lt;&gt;"",(SUM('[1]Skog Ålder Underlag'!BF189:BJ189)/5)/1000,0)</f>
        <v>2420.2433335140813</v>
      </c>
      <c r="BF213" s="8">
        <f>IF((SUM('[1]Skog Ålder Underlag'!BG189:BK189)/5) &lt;&gt;"",(SUM('[1]Skog Ålder Underlag'!BG189:BK189)/5)/1000,0)</f>
        <v>2377.9124240718361</v>
      </c>
      <c r="BG213" s="8">
        <f>IF((SUM('[1]Skog Ålder Underlag'!BH189:BL189)/5) &lt;&gt;"",(SUM('[1]Skog Ålder Underlag'!BH189:BL189)/5)/1000,0)</f>
        <v>2335.6648610868692</v>
      </c>
      <c r="BH213" s="8">
        <f>IF((SUM('[1]Skog Ålder Underlag'!BI189:BM189)/5) &lt;&gt;"",(SUM('[1]Skog Ålder Underlag'!BI189:BM189)/5)/1000,0)</f>
        <v>2349.7682392648048</v>
      </c>
      <c r="BI213" s="8">
        <f>IF((SUM('[1]Skog Ålder Underlag'!BJ189:BN189)/5) &lt;&gt;"",(SUM('[1]Skog Ålder Underlag'!BJ189:BN189)/5)/1000,0)</f>
        <v>2328.9283726000958</v>
      </c>
    </row>
    <row r="214" spans="1:61" s="7" customFormat="1" x14ac:dyDescent="0.25">
      <c r="A214" s="11"/>
      <c r="B214" s="11"/>
      <c r="C214" s="11"/>
      <c r="D214" s="10" t="s">
        <v>6</v>
      </c>
      <c r="E214" s="9">
        <f>IF('[1]Skog Ålder Underlag'!F190 &lt;&gt;"",'[1]Skog Ålder Underlag'!F190/1000,0)</f>
        <v>1766.0055139189997</v>
      </c>
      <c r="F214" s="8">
        <f>IF((SUM('[1]Skog Ålder Underlag'!G190:K190)/5) &lt;&gt;"",(SUM('[1]Skog Ålder Underlag'!G190:K190)/5)/1000,0)</f>
        <v>3348.8183799999942</v>
      </c>
      <c r="G214" s="8">
        <f>IF((SUM('[1]Skog Ålder Underlag'!H190:L190)/5) &lt;&gt;"",(SUM('[1]Skog Ålder Underlag'!H190:L190)/5)/1000,0)</f>
        <v>3350.5993999999932</v>
      </c>
      <c r="H214" s="8">
        <f>IF((SUM('[1]Skog Ålder Underlag'!I190:M190)/5) &lt;&gt;"",(SUM('[1]Skog Ålder Underlag'!I190:M190)/5)/1000,0)</f>
        <v>3368.9248199999952</v>
      </c>
      <c r="I214" s="8">
        <f>IF((SUM('[1]Skog Ålder Underlag'!J190:N190)/5) &lt;&gt;"",(SUM('[1]Skog Ålder Underlag'!J190:N190)/5)/1000,0)</f>
        <v>3371.679059999994</v>
      </c>
      <c r="J214" s="8">
        <f>IF((SUM('[1]Skog Ålder Underlag'!K190:O190)/5) &lt;&gt;"",(SUM('[1]Skog Ålder Underlag'!K190:O190)/5)/1000,0)</f>
        <v>3440.7798999999909</v>
      </c>
      <c r="K214" s="8">
        <f>IF((SUM('[1]Skog Ålder Underlag'!L190:P190)/5) &lt;&gt;"",(SUM('[1]Skog Ålder Underlag'!L190:P190)/5)/1000,0)</f>
        <v>3507.3207799999855</v>
      </c>
      <c r="L214" s="8">
        <f>IF((SUM('[1]Skog Ålder Underlag'!M190:Q190)/5) &lt;&gt;"",(SUM('[1]Skog Ålder Underlag'!M190:Q190)/5)/1000,0)</f>
        <v>3549.4129999999873</v>
      </c>
      <c r="M214" s="8">
        <f>IF((SUM('[1]Skog Ålder Underlag'!N190:R190)/5) &lt;&gt;"",(SUM('[1]Skog Ålder Underlag'!N190:R190)/5)/1000,0)</f>
        <v>3567.9053799999851</v>
      </c>
      <c r="N214" s="8">
        <f>IF((SUM('[1]Skog Ålder Underlag'!O190:S190)/5) &lt;&gt;"",(SUM('[1]Skog Ålder Underlag'!O190:S190)/5)/1000,0)</f>
        <v>3564.9093799999937</v>
      </c>
      <c r="O214" s="8">
        <f>IF((SUM('[1]Skog Ålder Underlag'!P190:T190)/5) &lt;&gt;"",(SUM('[1]Skog Ålder Underlag'!P190:T190)/5)/1000,0)</f>
        <v>3652.6002399999961</v>
      </c>
      <c r="P214" s="8">
        <f>IF((SUM('[1]Skog Ålder Underlag'!Q190:U190)/5) &lt;&gt;"",(SUM('[1]Skog Ålder Underlag'!Q190:U190)/5)/1000,0)</f>
        <v>3597.9089400000012</v>
      </c>
      <c r="Q214" s="8">
        <f>IF((SUM('[1]Skog Ålder Underlag'!R190:V190)/5) &lt;&gt;"",(SUM('[1]Skog Ålder Underlag'!R190:V190)/5)/1000,0)</f>
        <v>3617.2601199999963</v>
      </c>
      <c r="R214" s="8">
        <f>IF((SUM('[1]Skog Ålder Underlag'!S190:W190)/5) &lt;&gt;"",(SUM('[1]Skog Ålder Underlag'!S190:W190)/5)/1000,0)</f>
        <v>3698.8710800000035</v>
      </c>
      <c r="S214" s="8">
        <f>IF((SUM('[1]Skog Ålder Underlag'!T190:X190)/5) &lt;&gt;"",(SUM('[1]Skog Ålder Underlag'!T190:X190)/5)/1000,0)</f>
        <v>3801.7297200000062</v>
      </c>
      <c r="T214" s="8">
        <f>IF((SUM('[1]Skog Ålder Underlag'!U190:Y190)/5) &lt;&gt;"",(SUM('[1]Skog Ålder Underlag'!U190:Y190)/5)/1000,0)</f>
        <v>3698.7268200000053</v>
      </c>
      <c r="U214" s="8">
        <f>IF((SUM('[1]Skog Ålder Underlag'!V190:Z190)/5) &lt;&gt;"",(SUM('[1]Skog Ålder Underlag'!V190:Z190)/5)/1000,0)</f>
        <v>3715.3187400000029</v>
      </c>
      <c r="V214" s="8">
        <f>IF((SUM('[1]Skog Ålder Underlag'!W190:AA190)/5) &lt;&gt;"",(SUM('[1]Skog Ålder Underlag'!W190:AA190)/5)/1000,0)</f>
        <v>3789.2238800000055</v>
      </c>
      <c r="W214" s="8">
        <f>IF((SUM('[1]Skog Ålder Underlag'!X190:AB190)/5) &lt;&gt;"",(SUM('[1]Skog Ålder Underlag'!X190:AB190)/5)/1000,0)</f>
        <v>3745.7099600000024</v>
      </c>
      <c r="X214" s="8">
        <f>IF((SUM('[1]Skog Ålder Underlag'!Y190:AC190)/5) &lt;&gt;"",(SUM('[1]Skog Ålder Underlag'!Y190:AC190)/5)/1000,0)</f>
        <v>3689.0238999999938</v>
      </c>
      <c r="Y214" s="8">
        <f>IF((SUM('[1]Skog Ålder Underlag'!Z190:AD190)/5) &lt;&gt;"",(SUM('[1]Skog Ålder Underlag'!Z190:AD190)/5)/1000,0)</f>
        <v>3693.1346599999952</v>
      </c>
      <c r="Z214" s="8">
        <f>IF((SUM('[1]Skog Ålder Underlag'!AA190:AE190)/5) &lt;&gt;"",(SUM('[1]Skog Ålder Underlag'!AA190:AE190)/5)/1000,0)</f>
        <v>3694.1089999999999</v>
      </c>
      <c r="AA214" s="8">
        <f>IF((SUM('[1]Skog Ålder Underlag'!AB190:AF190)/5) &lt;&gt;"",(SUM('[1]Skog Ålder Underlag'!AB190:AF190)/5)/1000,0)</f>
        <v>3612.5206000000003</v>
      </c>
      <c r="AB214" s="8">
        <f>IF((SUM('[1]Skog Ålder Underlag'!AC190:AG190)/5) &lt;&gt;"",(SUM('[1]Skog Ålder Underlag'!AC190:AG190)/5)/1000,0)</f>
        <v>3541.6977999999999</v>
      </c>
      <c r="AC214" s="8">
        <f>IF((SUM('[1]Skog Ålder Underlag'!AD190:AH190)/5) &lt;&gt;"",(SUM('[1]Skog Ålder Underlag'!AD190:AH190)/5)/1000,0)</f>
        <v>3459.9197999999997</v>
      </c>
      <c r="AD214" s="8">
        <f>IF((SUM('[1]Skog Ålder Underlag'!AE190:AI190)/5) &lt;&gt;"",(SUM('[1]Skog Ålder Underlag'!AE190:AI190)/5)/1000,0)</f>
        <v>3393.2240000000002</v>
      </c>
      <c r="AE214" s="8">
        <f>IF((SUM('[1]Skog Ålder Underlag'!AF190:AJ190)/5) &lt;&gt;"",(SUM('[1]Skog Ålder Underlag'!AF190:AJ190)/5)/1000,0)</f>
        <v>3351.1266000000001</v>
      </c>
      <c r="AF214" s="8">
        <f>IF((SUM('[1]Skog Ålder Underlag'!AG190:AK190)/5) &lt;&gt;"",(SUM('[1]Skog Ålder Underlag'!AG190:AK190)/5)/1000,0)</f>
        <v>3234.1995212961092</v>
      </c>
      <c r="AG214" s="8">
        <f>IF((SUM('[1]Skog Ålder Underlag'!AH190:AL190)/5) &lt;&gt;"",(SUM('[1]Skog Ålder Underlag'!AH190:AL190)/5)/1000,0)</f>
        <v>3177.0915041305466</v>
      </c>
      <c r="AH214" s="8">
        <f>IF((SUM('[1]Skog Ålder Underlag'!AI190:AM190)/5) &lt;&gt;"",(SUM('[1]Skog Ålder Underlag'!AI190:AM190)/5)/1000,0)</f>
        <v>3099.7595687117428</v>
      </c>
      <c r="AI214" s="8">
        <f>IF((SUM('[1]Skog Ålder Underlag'!AJ190:AN190)/5) &lt;&gt;"",(SUM('[1]Skog Ålder Underlag'!AJ190:AN190)/5)/1000,0)</f>
        <v>3047.5826156062549</v>
      </c>
      <c r="AJ214" s="8">
        <f>IF((SUM('[1]Skog Ålder Underlag'!AK190:AO190)/5) &lt;&gt;"",(SUM('[1]Skog Ålder Underlag'!AK190:AO190)/5)/1000,0)</f>
        <v>2926.4833163713633</v>
      </c>
      <c r="AK214" s="8">
        <f>IF((SUM('[1]Skog Ålder Underlag'!AL190:AP190)/5) &lt;&gt;"",(SUM('[1]Skog Ålder Underlag'!AL190:AP190)/5)/1000,0)</f>
        <v>2896.1861614821059</v>
      </c>
      <c r="AL214" s="8">
        <f>IF((SUM('[1]Skog Ålder Underlag'!AM190:AQ190)/5) &lt;&gt;"",(SUM('[1]Skog Ålder Underlag'!AM190:AQ190)/5)/1000,0)</f>
        <v>2843.0757757970928</v>
      </c>
      <c r="AM214" s="8">
        <f>IF((SUM('[1]Skog Ålder Underlag'!AN190:AR190)/5) &lt;&gt;"",(SUM('[1]Skog Ålder Underlag'!AN190:AR190)/5)/1000,0)</f>
        <v>2795.5142053806512</v>
      </c>
      <c r="AN214" s="8">
        <f>IF((SUM('[1]Skog Ålder Underlag'!AO190:AS190)/5) &lt;&gt;"",(SUM('[1]Skog Ålder Underlag'!AO190:AS190)/5)/1000,0)</f>
        <v>2725.468472345221</v>
      </c>
      <c r="AO214" s="8">
        <f>IF((SUM('[1]Skog Ålder Underlag'!AP190:AT190)/5) &lt;&gt;"",(SUM('[1]Skog Ålder Underlag'!AP190:AT190)/5)/1000,0)</f>
        <v>2686.1131160078394</v>
      </c>
      <c r="AP214" s="8">
        <f>IF((SUM('[1]Skog Ålder Underlag'!AQ190:AU190)/5) &lt;&gt;"",(SUM('[1]Skog Ålder Underlag'!AQ190:AU190)/5)/1000,0)</f>
        <v>2610.6653761670764</v>
      </c>
      <c r="AQ214" s="8">
        <f>IF((SUM('[1]Skog Ålder Underlag'!AR190:AV190)/5) &lt;&gt;"",(SUM('[1]Skog Ålder Underlag'!AR190:AV190)/5)/1000,0)</f>
        <v>2514.5667484723676</v>
      </c>
      <c r="AR214" s="8">
        <f>IF((SUM('[1]Skog Ålder Underlag'!AS190:AW190)/5) &lt;&gt;"",(SUM('[1]Skog Ålder Underlag'!AS190:AW190)/5)/1000,0)</f>
        <v>2493.0730923202477</v>
      </c>
      <c r="AS214" s="8">
        <f>IF((SUM('[1]Skog Ålder Underlag'!AT190:AX190)/5) &lt;&gt;"",(SUM('[1]Skog Ålder Underlag'!AT190:AX190)/5)/1000,0)</f>
        <v>2483.7810526789758</v>
      </c>
      <c r="AT214" s="8">
        <f>IF((SUM('[1]Skog Ålder Underlag'!AU190:AY190)/5) &lt;&gt;"",(SUM('[1]Skog Ålder Underlag'!AU190:AY190)/5)/1000,0)</f>
        <v>2428.0736009307866</v>
      </c>
      <c r="AU214" s="8">
        <f>IF((SUM('[1]Skog Ålder Underlag'!AV190:AZ190)/5) &lt;&gt;"",(SUM('[1]Skog Ålder Underlag'!AV190:AZ190)/5)/1000,0)</f>
        <v>2423.0756080863434</v>
      </c>
      <c r="AV214" s="8">
        <f>IF((SUM('[1]Skog Ålder Underlag'!AW190:BA190)/5) &lt;&gt;"",(SUM('[1]Skog Ålder Underlag'!AW190:BA190)/5)/1000,0)</f>
        <v>2394.4984421478257</v>
      </c>
      <c r="AW214" s="8">
        <f>IF((SUM('[1]Skog Ålder Underlag'!AX190:BB190)/5) &lt;&gt;"",(SUM('[1]Skog Ålder Underlag'!AX190:BB190)/5)/1000,0)</f>
        <v>2329.1185167202207</v>
      </c>
      <c r="AX214" s="8">
        <f>IF((SUM('[1]Skog Ålder Underlag'!AY190:BC190)/5) &lt;&gt;"",(SUM('[1]Skog Ålder Underlag'!AY190:BC190)/5)/1000,0)</f>
        <v>2298.301034925048</v>
      </c>
      <c r="AY214" s="8">
        <f>IF((SUM('[1]Skog Ålder Underlag'!AZ190:BD190)/5) &lt;&gt;"",(SUM('[1]Skog Ålder Underlag'!AZ190:BD190)/5)/1000,0)</f>
        <v>2288.3492544229925</v>
      </c>
      <c r="AZ214" s="8">
        <f>IF((SUM('[1]Skog Ålder Underlag'!BA190:BE190)/5) &lt;&gt;"",(SUM('[1]Skog Ålder Underlag'!BA190:BE190)/5)/1000,0)</f>
        <v>2259.4919770571878</v>
      </c>
      <c r="BA214" s="8">
        <f>IF((SUM('[1]Skog Ålder Underlag'!BB190:BF190)/5) &lt;&gt;"",(SUM('[1]Skog Ålder Underlag'!BB190:BF190)/5)/1000,0)</f>
        <v>2221.2736855097241</v>
      </c>
      <c r="BB214" s="8">
        <f>IF((SUM('[1]Skog Ålder Underlag'!BC190:BG190)/5) &lt;&gt;"",(SUM('[1]Skog Ålder Underlag'!BC190:BG190)/5)/1000,0)</f>
        <v>2176.8884239772283</v>
      </c>
      <c r="BC214" s="8">
        <f>IF((SUM('[1]Skog Ålder Underlag'!BD190:BH190)/5) &lt;&gt;"",(SUM('[1]Skog Ålder Underlag'!BD190:BH190)/5)/1000,0)</f>
        <v>2159.9908624479726</v>
      </c>
      <c r="BD214" s="8">
        <f>IF((SUM('[1]Skog Ålder Underlag'!BE190:BI190)/5) &lt;&gt;"",(SUM('[1]Skog Ålder Underlag'!BE190:BI190)/5)/1000,0)</f>
        <v>2088.3830306234777</v>
      </c>
      <c r="BE214" s="8">
        <f>IF((SUM('[1]Skog Ålder Underlag'!BF190:BJ190)/5) &lt;&gt;"",(SUM('[1]Skog Ålder Underlag'!BF190:BJ190)/5)/1000,0)</f>
        <v>2036.0340109970432</v>
      </c>
      <c r="BF214" s="8">
        <f>IF((SUM('[1]Skog Ålder Underlag'!BG190:BK190)/5) &lt;&gt;"",(SUM('[1]Skog Ålder Underlag'!BG190:BK190)/5)/1000,0)</f>
        <v>1999.5444661675585</v>
      </c>
      <c r="BG214" s="8">
        <f>IF((SUM('[1]Skog Ålder Underlag'!BH190:BL190)/5) &lt;&gt;"",(SUM('[1]Skog Ålder Underlag'!BH190:BL190)/5)/1000,0)</f>
        <v>1981.7426069485407</v>
      </c>
      <c r="BH214" s="8">
        <f>IF((SUM('[1]Skog Ålder Underlag'!BI190:BM190)/5) &lt;&gt;"",(SUM('[1]Skog Ålder Underlag'!BI190:BM190)/5)/1000,0)</f>
        <v>1932.1749221939735</v>
      </c>
      <c r="BI214" s="8">
        <f>IF((SUM('[1]Skog Ålder Underlag'!BJ190:BN190)/5) &lt;&gt;"",(SUM('[1]Skog Ålder Underlag'!BJ190:BN190)/5)/1000,0)</f>
        <v>1951.2930377731602</v>
      </c>
    </row>
    <row r="215" spans="1:61" s="7" customFormat="1" x14ac:dyDescent="0.25">
      <c r="A215" s="11"/>
      <c r="B215" s="11"/>
      <c r="C215" s="11"/>
      <c r="D215" s="10" t="s">
        <v>5</v>
      </c>
      <c r="E215" s="9">
        <f>IF('[1]Skog Ålder Underlag'!F191 &lt;&gt;"",'[1]Skog Ålder Underlag'!F191/1000,0)</f>
        <v>1287.2358789689999</v>
      </c>
      <c r="F215" s="8">
        <f>IF((SUM('[1]Skog Ålder Underlag'!G191:K191)/5) &lt;&gt;"",(SUM('[1]Skog Ålder Underlag'!G191:K191)/5)/1000,0)</f>
        <v>2205.1299800000029</v>
      </c>
      <c r="G215" s="8">
        <f>IF((SUM('[1]Skog Ålder Underlag'!H191:L191)/5) &lt;&gt;"",(SUM('[1]Skog Ålder Underlag'!H191:L191)/5)/1000,0)</f>
        <v>2293.2829800000009</v>
      </c>
      <c r="H215" s="8">
        <f>IF((SUM('[1]Skog Ålder Underlag'!I191:M191)/5) &lt;&gt;"",(SUM('[1]Skog Ålder Underlag'!I191:M191)/5)/1000,0)</f>
        <v>2266.0859600000003</v>
      </c>
      <c r="I215" s="8">
        <f>IF((SUM('[1]Skog Ålder Underlag'!J191:N191)/5) &lt;&gt;"",(SUM('[1]Skog Ålder Underlag'!J191:N191)/5)/1000,0)</f>
        <v>2222.2632000000012</v>
      </c>
      <c r="J215" s="8">
        <f>IF((SUM('[1]Skog Ålder Underlag'!K191:O191)/5) &lt;&gt;"",(SUM('[1]Skog Ålder Underlag'!K191:O191)/5)/1000,0)</f>
        <v>2234.9307999999983</v>
      </c>
      <c r="K215" s="8">
        <f>IF((SUM('[1]Skog Ålder Underlag'!L191:P191)/5) &lt;&gt;"",(SUM('[1]Skog Ålder Underlag'!L191:P191)/5)/1000,0)</f>
        <v>2248.5611199999958</v>
      </c>
      <c r="L215" s="8">
        <f>IF((SUM('[1]Skog Ålder Underlag'!M191:Q191)/5) &lt;&gt;"",(SUM('[1]Skog Ålder Underlag'!M191:Q191)/5)/1000,0)</f>
        <v>2258.4635799999983</v>
      </c>
      <c r="M215" s="8">
        <f>IF((SUM('[1]Skog Ålder Underlag'!N191:R191)/5) &lt;&gt;"",(SUM('[1]Skog Ålder Underlag'!N191:R191)/5)/1000,0)</f>
        <v>2360.1418999999987</v>
      </c>
      <c r="N215" s="8">
        <f>IF((SUM('[1]Skog Ålder Underlag'!O191:S191)/5) &lt;&gt;"",(SUM('[1]Skog Ålder Underlag'!O191:S191)/5)/1000,0)</f>
        <v>2418.8556599999993</v>
      </c>
      <c r="O215" s="8">
        <f>IF((SUM('[1]Skog Ålder Underlag'!P191:T191)/5) &lt;&gt;"",(SUM('[1]Skog Ålder Underlag'!P191:T191)/5)/1000,0)</f>
        <v>2490.5159400000002</v>
      </c>
      <c r="P215" s="8">
        <f>IF((SUM('[1]Skog Ålder Underlag'!Q191:U191)/5) &lt;&gt;"",(SUM('[1]Skog Ålder Underlag'!Q191:U191)/5)/1000,0)</f>
        <v>2603.6855000000019</v>
      </c>
      <c r="Q215" s="8">
        <f>IF((SUM('[1]Skog Ålder Underlag'!R191:V191)/5) &lt;&gt;"",(SUM('[1]Skog Ålder Underlag'!R191:V191)/5)/1000,0)</f>
        <v>2620.19022</v>
      </c>
      <c r="R215" s="8">
        <f>IF((SUM('[1]Skog Ålder Underlag'!S191:W191)/5) &lt;&gt;"",(SUM('[1]Skog Ålder Underlag'!S191:W191)/5)/1000,0)</f>
        <v>2620.1927800000021</v>
      </c>
      <c r="S215" s="8">
        <f>IF((SUM('[1]Skog Ålder Underlag'!T191:X191)/5) &lt;&gt;"",(SUM('[1]Skog Ålder Underlag'!T191:X191)/5)/1000,0)</f>
        <v>2731.281620000007</v>
      </c>
      <c r="T215" s="8">
        <f>IF((SUM('[1]Skog Ålder Underlag'!U191:Y191)/5) &lt;&gt;"",(SUM('[1]Skog Ålder Underlag'!U191:Y191)/5)/1000,0)</f>
        <v>2707.5100200000061</v>
      </c>
      <c r="U215" s="8">
        <f>IF((SUM('[1]Skog Ålder Underlag'!V191:Z191)/5) &lt;&gt;"",(SUM('[1]Skog Ålder Underlag'!V191:Z191)/5)/1000,0)</f>
        <v>2671.3638600000045</v>
      </c>
      <c r="V215" s="8">
        <f>IF((SUM('[1]Skog Ålder Underlag'!W191:AA191)/5) &lt;&gt;"",(SUM('[1]Skog Ålder Underlag'!W191:AA191)/5)/1000,0)</f>
        <v>2759.396020000006</v>
      </c>
      <c r="W215" s="8">
        <f>IF((SUM('[1]Skog Ålder Underlag'!X191:AB191)/5) &lt;&gt;"",(SUM('[1]Skog Ålder Underlag'!X191:AB191)/5)/1000,0)</f>
        <v>2852.8094400000041</v>
      </c>
      <c r="X215" s="8">
        <f>IF((SUM('[1]Skog Ålder Underlag'!Y191:AC191)/5) &lt;&gt;"",(SUM('[1]Skog Ålder Underlag'!Y191:AC191)/5)/1000,0)</f>
        <v>2871.0251399999979</v>
      </c>
      <c r="Y215" s="8">
        <f>IF((SUM('[1]Skog Ålder Underlag'!Z191:AD191)/5) &lt;&gt;"",(SUM('[1]Skog Ålder Underlag'!Z191:AD191)/5)/1000,0)</f>
        <v>2970.5750399999984</v>
      </c>
      <c r="Z215" s="8">
        <f>IF((SUM('[1]Skog Ålder Underlag'!AA191:AE191)/5) &lt;&gt;"",(SUM('[1]Skog Ålder Underlag'!AA191:AE191)/5)/1000,0)</f>
        <v>3039.5663999999997</v>
      </c>
      <c r="AA215" s="8">
        <f>IF((SUM('[1]Skog Ålder Underlag'!AB191:AF191)/5) &lt;&gt;"",(SUM('[1]Skog Ålder Underlag'!AB191:AF191)/5)/1000,0)</f>
        <v>3053.2563999999998</v>
      </c>
      <c r="AB215" s="8">
        <f>IF((SUM('[1]Skog Ålder Underlag'!AC191:AG191)/5) &lt;&gt;"",(SUM('[1]Skog Ålder Underlag'!AC191:AG191)/5)/1000,0)</f>
        <v>3019.2822000000001</v>
      </c>
      <c r="AC215" s="8">
        <f>IF((SUM('[1]Skog Ålder Underlag'!AD191:AH191)/5) &lt;&gt;"",(SUM('[1]Skog Ålder Underlag'!AD191:AH191)/5)/1000,0)</f>
        <v>2939.8202000000001</v>
      </c>
      <c r="AD215" s="8">
        <f>IF((SUM('[1]Skog Ålder Underlag'!AE191:AI191)/5) &lt;&gt;"",(SUM('[1]Skog Ålder Underlag'!AE191:AI191)/5)/1000,0)</f>
        <v>2913.6019999999999</v>
      </c>
      <c r="AE215" s="8">
        <f>IF((SUM('[1]Skog Ålder Underlag'!AF191:AJ191)/5) &lt;&gt;"",(SUM('[1]Skog Ålder Underlag'!AF191:AJ191)/5)/1000,0)</f>
        <v>2852.3604</v>
      </c>
      <c r="AF215" s="8">
        <f>IF((SUM('[1]Skog Ålder Underlag'!AG191:AK191)/5) &lt;&gt;"",(SUM('[1]Skog Ålder Underlag'!AG191:AK191)/5)/1000,0)</f>
        <v>2714.0096545634506</v>
      </c>
      <c r="AG215" s="8">
        <f>IF((SUM('[1]Skog Ålder Underlag'!AH191:AL191)/5) &lt;&gt;"",(SUM('[1]Skog Ålder Underlag'!AH191:AL191)/5)/1000,0)</f>
        <v>2627.5472953661929</v>
      </c>
      <c r="AH215" s="8">
        <f>IF((SUM('[1]Skog Ålder Underlag'!AI191:AM191)/5) &lt;&gt;"",(SUM('[1]Skog Ålder Underlag'!AI191:AM191)/5)/1000,0)</f>
        <v>2630.8750631463872</v>
      </c>
      <c r="AI215" s="8">
        <f>IF((SUM('[1]Skog Ålder Underlag'!AJ191:AN191)/5) &lt;&gt;"",(SUM('[1]Skog Ålder Underlag'!AJ191:AN191)/5)/1000,0)</f>
        <v>2534.7790235974762</v>
      </c>
      <c r="AJ215" s="8">
        <f>IF((SUM('[1]Skog Ålder Underlag'!AK191:AO191)/5) &lt;&gt;"",(SUM('[1]Skog Ålder Underlag'!AK191:AO191)/5)/1000,0)</f>
        <v>2501.1701743011522</v>
      </c>
      <c r="AK215" s="8">
        <f>IF((SUM('[1]Skog Ålder Underlag'!AL191:AP191)/5) &lt;&gt;"",(SUM('[1]Skog Ålder Underlag'!AL191:AP191)/5)/1000,0)</f>
        <v>2456.3573114629785</v>
      </c>
      <c r="AL215" s="8">
        <f>IF((SUM('[1]Skog Ålder Underlag'!AM191:AQ191)/5) &lt;&gt;"",(SUM('[1]Skog Ålder Underlag'!AM191:AQ191)/5)/1000,0)</f>
        <v>2425.028233811915</v>
      </c>
      <c r="AM215" s="8">
        <f>IF((SUM('[1]Skog Ålder Underlag'!AN191:AR191)/5) &lt;&gt;"",(SUM('[1]Skog Ålder Underlag'!AN191:AR191)/5)/1000,0)</f>
        <v>2321.1233056598708</v>
      </c>
      <c r="AN215" s="8">
        <f>IF((SUM('[1]Skog Ålder Underlag'!AO191:AS191)/5) &lt;&gt;"",(SUM('[1]Skog Ålder Underlag'!AO191:AS191)/5)/1000,0)</f>
        <v>2277.3086129582894</v>
      </c>
      <c r="AO215" s="8">
        <f>IF((SUM('[1]Skog Ålder Underlag'!AP191:AT191)/5) &lt;&gt;"",(SUM('[1]Skog Ålder Underlag'!AP191:AT191)/5)/1000,0)</f>
        <v>2210.5812954157191</v>
      </c>
      <c r="AP215" s="8">
        <f>IF((SUM('[1]Skog Ålder Underlag'!AQ191:AU191)/5) &lt;&gt;"",(SUM('[1]Skog Ålder Underlag'!AQ191:AU191)/5)/1000,0)</f>
        <v>2208.9563355691407</v>
      </c>
      <c r="AQ215" s="8">
        <f>IF((SUM('[1]Skog Ålder Underlag'!AR191:AV191)/5) &lt;&gt;"",(SUM('[1]Skog Ålder Underlag'!AR191:AV191)/5)/1000,0)</f>
        <v>2188.7760355110554</v>
      </c>
      <c r="AR215" s="8">
        <f>IF((SUM('[1]Skog Ålder Underlag'!AS191:AW191)/5) &lt;&gt;"",(SUM('[1]Skog Ålder Underlag'!AS191:AW191)/5)/1000,0)</f>
        <v>2203.2092175750595</v>
      </c>
      <c r="AS215" s="8">
        <f>IF((SUM('[1]Skog Ålder Underlag'!AT191:AX191)/5) &lt;&gt;"",(SUM('[1]Skog Ålder Underlag'!AT191:AX191)/5)/1000,0)</f>
        <v>2149.1078759532061</v>
      </c>
      <c r="AT215" s="8">
        <f>IF((SUM('[1]Skog Ålder Underlag'!AU191:AY191)/5) &lt;&gt;"",(SUM('[1]Skog Ålder Underlag'!AU191:AY191)/5)/1000,0)</f>
        <v>2084.6761146910985</v>
      </c>
      <c r="AU215" s="8">
        <f>IF((SUM('[1]Skog Ålder Underlag'!AV191:AZ191)/5) &lt;&gt;"",(SUM('[1]Skog Ålder Underlag'!AV191:AZ191)/5)/1000,0)</f>
        <v>2028.0657295574274</v>
      </c>
      <c r="AV215" s="8">
        <f>IF((SUM('[1]Skog Ålder Underlag'!AW191:BA191)/5) &lt;&gt;"",(SUM('[1]Skog Ålder Underlag'!AW191:BA191)/5)/1000,0)</f>
        <v>1987.3487485872463</v>
      </c>
      <c r="AW215" s="8">
        <f>IF((SUM('[1]Skog Ålder Underlag'!AX191:BB191)/5) &lt;&gt;"",(SUM('[1]Skog Ålder Underlag'!AX191:BB191)/5)/1000,0)</f>
        <v>1967.9743208778773</v>
      </c>
      <c r="AX215" s="8">
        <f>IF((SUM('[1]Skog Ålder Underlag'!AY191:BC191)/5) &lt;&gt;"",(SUM('[1]Skog Ålder Underlag'!AY191:BC191)/5)/1000,0)</f>
        <v>1941.8643589677351</v>
      </c>
      <c r="AY215" s="8">
        <f>IF((SUM('[1]Skog Ålder Underlag'!AZ191:BD191)/5) &lt;&gt;"",(SUM('[1]Skog Ålder Underlag'!AZ191:BD191)/5)/1000,0)</f>
        <v>1993.2382300419979</v>
      </c>
      <c r="AZ215" s="8">
        <f>IF((SUM('[1]Skog Ålder Underlag'!BA191:BE191)/5) &lt;&gt;"",(SUM('[1]Skog Ålder Underlag'!BA191:BE191)/5)/1000,0)</f>
        <v>1976.4440952255904</v>
      </c>
      <c r="BA215" s="8">
        <f>IF((SUM('[1]Skog Ålder Underlag'!BB191:BF191)/5) &lt;&gt;"",(SUM('[1]Skog Ålder Underlag'!BB191:BF191)/5)/1000,0)</f>
        <v>1928.5614872891022</v>
      </c>
      <c r="BB215" s="8">
        <f>IF((SUM('[1]Skog Ålder Underlag'!BC191:BG191)/5) &lt;&gt;"",(SUM('[1]Skog Ålder Underlag'!BC191:BG191)/5)/1000,0)</f>
        <v>1847.8116870606109</v>
      </c>
      <c r="BC215" s="8">
        <f>IF((SUM('[1]Skog Ålder Underlag'!BD191:BH191)/5) &lt;&gt;"",(SUM('[1]Skog Ålder Underlag'!BD191:BH191)/5)/1000,0)</f>
        <v>1852.3217749476885</v>
      </c>
      <c r="BD215" s="8">
        <f>IF((SUM('[1]Skog Ålder Underlag'!BE191:BI191)/5) &lt;&gt;"",(SUM('[1]Skog Ålder Underlag'!BE191:BI191)/5)/1000,0)</f>
        <v>1745.5408147689657</v>
      </c>
      <c r="BE215" s="8">
        <f>IF((SUM('[1]Skog Ålder Underlag'!BF191:BJ191)/5) &lt;&gt;"",(SUM('[1]Skog Ålder Underlag'!BF191:BJ191)/5)/1000,0)</f>
        <v>1715.1401080291223</v>
      </c>
      <c r="BF215" s="8">
        <f>IF((SUM('[1]Skog Ålder Underlag'!BG191:BK191)/5) &lt;&gt;"",(SUM('[1]Skog Ålder Underlag'!BG191:BK191)/5)/1000,0)</f>
        <v>1712.4813168607843</v>
      </c>
      <c r="BG215" s="8">
        <f>IF((SUM('[1]Skog Ålder Underlag'!BH191:BL191)/5) &lt;&gt;"",(SUM('[1]Skog Ålder Underlag'!BH191:BL191)/5)/1000,0)</f>
        <v>1680.3312170731394</v>
      </c>
      <c r="BH215" s="8">
        <f>IF((SUM('[1]Skog Ålder Underlag'!BI191:BM191)/5) &lt;&gt;"",(SUM('[1]Skog Ålder Underlag'!BI191:BM191)/5)/1000,0)</f>
        <v>1610.7508244522655</v>
      </c>
      <c r="BI215" s="8">
        <f>IF((SUM('[1]Skog Ålder Underlag'!BJ191:BN191)/5) &lt;&gt;"",(SUM('[1]Skog Ålder Underlag'!BJ191:BN191)/5)/1000,0)</f>
        <v>1570.7108697045408</v>
      </c>
    </row>
    <row r="216" spans="1:61" s="7" customFormat="1" x14ac:dyDescent="0.25">
      <c r="A216" s="11"/>
      <c r="B216" s="11"/>
      <c r="C216" s="11"/>
      <c r="D216" s="10" t="s">
        <v>4</v>
      </c>
      <c r="E216" s="9">
        <f>IF('[1]Skog Ålder Underlag'!F192 &lt;&gt;"",'[1]Skog Ålder Underlag'!F192/1000,0)</f>
        <v>1754.0907418889999</v>
      </c>
      <c r="F216" s="8">
        <f>IF((SUM('[1]Skog Ålder Underlag'!G192:K192)/5) &lt;&gt;"",(SUM('[1]Skog Ålder Underlag'!G192:K192)/5)/1000,0)</f>
        <v>1888.5529000000008</v>
      </c>
      <c r="G216" s="8">
        <f>IF((SUM('[1]Skog Ålder Underlag'!H192:L192)/5) &lt;&gt;"",(SUM('[1]Skog Ålder Underlag'!H192:L192)/5)/1000,0)</f>
        <v>1877.39022</v>
      </c>
      <c r="H216" s="8">
        <f>IF((SUM('[1]Skog Ålder Underlag'!I192:M192)/5) &lt;&gt;"",(SUM('[1]Skog Ålder Underlag'!I192:M192)/5)/1000,0)</f>
        <v>1858.8551400000001</v>
      </c>
      <c r="I216" s="8">
        <f>IF((SUM('[1]Skog Ålder Underlag'!J192:N192)/5) &lt;&gt;"",(SUM('[1]Skog Ålder Underlag'!J192:N192)/5)/1000,0)</f>
        <v>1800.6653800000013</v>
      </c>
      <c r="J216" s="8">
        <f>IF((SUM('[1]Skog Ålder Underlag'!K192:O192)/5) &lt;&gt;"",(SUM('[1]Skog Ålder Underlag'!K192:O192)/5)/1000,0)</f>
        <v>1803.3125400000006</v>
      </c>
      <c r="K216" s="8">
        <f>IF((SUM('[1]Skog Ålder Underlag'!L192:P192)/5) &lt;&gt;"",(SUM('[1]Skog Ålder Underlag'!L192:P192)/5)/1000,0)</f>
        <v>1799.3047599999993</v>
      </c>
      <c r="L216" s="8">
        <f>IF((SUM('[1]Skog Ålder Underlag'!M192:Q192)/5) &lt;&gt;"",(SUM('[1]Skog Ålder Underlag'!M192:Q192)/5)/1000,0)</f>
        <v>1750.3253</v>
      </c>
      <c r="M216" s="8">
        <f>IF((SUM('[1]Skog Ålder Underlag'!N192:R192)/5) &lt;&gt;"",(SUM('[1]Skog Ålder Underlag'!N192:R192)/5)/1000,0)</f>
        <v>1783.6382199999985</v>
      </c>
      <c r="N216" s="8">
        <f>IF((SUM('[1]Skog Ålder Underlag'!O192:S192)/5) &lt;&gt;"",(SUM('[1]Skog Ålder Underlag'!O192:S192)/5)/1000,0)</f>
        <v>1785.4318599999981</v>
      </c>
      <c r="O216" s="8">
        <f>IF((SUM('[1]Skog Ålder Underlag'!P192:T192)/5) &lt;&gt;"",(SUM('[1]Skog Ålder Underlag'!P192:T192)/5)/1000,0)</f>
        <v>1840.352559999998</v>
      </c>
      <c r="P216" s="8">
        <f>IF((SUM('[1]Skog Ålder Underlag'!Q192:U192)/5) &lt;&gt;"",(SUM('[1]Skog Ålder Underlag'!Q192:U192)/5)/1000,0)</f>
        <v>1859.1397399999978</v>
      </c>
      <c r="Q216" s="8">
        <f>IF((SUM('[1]Skog Ålder Underlag'!R192:V192)/5) &lt;&gt;"",(SUM('[1]Skog Ålder Underlag'!R192:V192)/5)/1000,0)</f>
        <v>1964.0777199999982</v>
      </c>
      <c r="R216" s="8">
        <f>IF((SUM('[1]Skog Ålder Underlag'!S192:W192)/5) &lt;&gt;"",(SUM('[1]Skog Ålder Underlag'!S192:W192)/5)/1000,0)</f>
        <v>1944.5146400000012</v>
      </c>
      <c r="S216" s="8">
        <f>IF((SUM('[1]Skog Ålder Underlag'!T192:X192)/5) &lt;&gt;"",(SUM('[1]Skog Ålder Underlag'!T192:X192)/5)/1000,0)</f>
        <v>1943.9295600000012</v>
      </c>
      <c r="T216" s="8">
        <f>IF((SUM('[1]Skog Ålder Underlag'!U192:Y192)/5) &lt;&gt;"",(SUM('[1]Skog Ålder Underlag'!U192:Y192)/5)/1000,0)</f>
        <v>1868.2745400000022</v>
      </c>
      <c r="U216" s="8">
        <f>IF((SUM('[1]Skog Ålder Underlag'!V192:Z192)/5) &lt;&gt;"",(SUM('[1]Skog Ålder Underlag'!V192:Z192)/5)/1000,0)</f>
        <v>1795.016600000004</v>
      </c>
      <c r="V216" s="8">
        <f>IF((SUM('[1]Skog Ålder Underlag'!W192:AA192)/5) &lt;&gt;"",(SUM('[1]Skog Ålder Underlag'!W192:AA192)/5)/1000,0)</f>
        <v>1723.7356600000039</v>
      </c>
      <c r="W216" s="8">
        <f>IF((SUM('[1]Skog Ålder Underlag'!X192:AB192)/5) &lt;&gt;"",(SUM('[1]Skog Ålder Underlag'!X192:AB192)/5)/1000,0)</f>
        <v>1696.2897600000024</v>
      </c>
      <c r="X216" s="8">
        <f>IF((SUM('[1]Skog Ålder Underlag'!Y192:AC192)/5) &lt;&gt;"",(SUM('[1]Skog Ålder Underlag'!Y192:AC192)/5)/1000,0)</f>
        <v>1735.8856000000019</v>
      </c>
      <c r="Y216" s="8">
        <f>IF((SUM('[1]Skog Ålder Underlag'!Z192:AD192)/5) &lt;&gt;"",(SUM('[1]Skog Ålder Underlag'!Z192:AD192)/5)/1000,0)</f>
        <v>1824.796680000002</v>
      </c>
      <c r="Z216" s="8">
        <f>IF((SUM('[1]Skog Ålder Underlag'!AA192:AE192)/5) &lt;&gt;"",(SUM('[1]Skog Ålder Underlag'!AA192:AE192)/5)/1000,0)</f>
        <v>1923.415</v>
      </c>
      <c r="AA216" s="8">
        <f>IF((SUM('[1]Skog Ålder Underlag'!AB192:AF192)/5) &lt;&gt;"",(SUM('[1]Skog Ålder Underlag'!AB192:AF192)/5)/1000,0)</f>
        <v>1946.0182</v>
      </c>
      <c r="AB216" s="8">
        <f>IF((SUM('[1]Skog Ålder Underlag'!AC192:AG192)/5) &lt;&gt;"",(SUM('[1]Skog Ålder Underlag'!AC192:AG192)/5)/1000,0)</f>
        <v>2021.6732</v>
      </c>
      <c r="AC216" s="8">
        <f>IF((SUM('[1]Skog Ålder Underlag'!AD192:AH192)/5) &lt;&gt;"",(SUM('[1]Skog Ålder Underlag'!AD192:AH192)/5)/1000,0)</f>
        <v>2079.1722</v>
      </c>
      <c r="AD216" s="8">
        <f>IF((SUM('[1]Skog Ålder Underlag'!AE192:AI192)/5) &lt;&gt;"",(SUM('[1]Skog Ålder Underlag'!AE192:AI192)/5)/1000,0)</f>
        <v>2063.7552000000001</v>
      </c>
      <c r="AE216" s="8">
        <f>IF((SUM('[1]Skog Ålder Underlag'!AF192:AJ192)/5) &lt;&gt;"",(SUM('[1]Skog Ålder Underlag'!AF192:AJ192)/5)/1000,0)</f>
        <v>2070.7354</v>
      </c>
      <c r="AF216" s="8">
        <f>IF((SUM('[1]Skog Ålder Underlag'!AG192:AK192)/5) &lt;&gt;"",(SUM('[1]Skog Ålder Underlag'!AG192:AK192)/5)/1000,0)</f>
        <v>2166.3633888787044</v>
      </c>
      <c r="AG216" s="8">
        <f>IF((SUM('[1]Skog Ålder Underlag'!AH192:AL192)/5) &lt;&gt;"",(SUM('[1]Skog Ålder Underlag'!AH192:AL192)/5)/1000,0)</f>
        <v>2198.7884050395824</v>
      </c>
      <c r="AH216" s="8">
        <f>IF((SUM('[1]Skog Ålder Underlag'!AI192:AM192)/5) &lt;&gt;"",(SUM('[1]Skog Ålder Underlag'!AI192:AM192)/5)/1000,0)</f>
        <v>2222.1735682930384</v>
      </c>
      <c r="AI216" s="8">
        <f>IF((SUM('[1]Skog Ålder Underlag'!AJ192:AN192)/5) &lt;&gt;"",(SUM('[1]Skog Ålder Underlag'!AJ192:AN192)/5)/1000,0)</f>
        <v>2306.4077593212928</v>
      </c>
      <c r="AJ216" s="8">
        <f>IF((SUM('[1]Skog Ålder Underlag'!AK192:AO192)/5) &lt;&gt;"",(SUM('[1]Skog Ålder Underlag'!AK192:AO192)/5)/1000,0)</f>
        <v>2345.8687443634708</v>
      </c>
      <c r="AK216" s="8">
        <f>IF((SUM('[1]Skog Ålder Underlag'!AL192:AP192)/5) &lt;&gt;"",(SUM('[1]Skog Ålder Underlag'!AL192:AP192)/5)/1000,0)</f>
        <v>2240.2862948930156</v>
      </c>
      <c r="AL216" s="8">
        <f>IF((SUM('[1]Skog Ålder Underlag'!AM192:AQ192)/5) &lt;&gt;"",(SUM('[1]Skog Ålder Underlag'!AM192:AQ192)/5)/1000,0)</f>
        <v>2225.7678479312226</v>
      </c>
      <c r="AM216" s="8">
        <f>IF((SUM('[1]Skog Ålder Underlag'!AN192:AR192)/5) &lt;&gt;"",(SUM('[1]Skog Ålder Underlag'!AN192:AR192)/5)/1000,0)</f>
        <v>2202.430335735166</v>
      </c>
      <c r="AN216" s="8">
        <f>IF((SUM('[1]Skog Ålder Underlag'!AO192:AS192)/5) &lt;&gt;"",(SUM('[1]Skog Ålder Underlag'!AO192:AS192)/5)/1000,0)</f>
        <v>2087.7379800992981</v>
      </c>
      <c r="AO216" s="8">
        <f>IF((SUM('[1]Skog Ålder Underlag'!AP192:AT192)/5) &lt;&gt;"",(SUM('[1]Skog Ålder Underlag'!AP192:AT192)/5)/1000,0)</f>
        <v>2031.3921705924781</v>
      </c>
      <c r="AP216" s="8">
        <f>IF((SUM('[1]Skog Ålder Underlag'!AQ192:AU192)/5) &lt;&gt;"",(SUM('[1]Skog Ålder Underlag'!AQ192:AU192)/5)/1000,0)</f>
        <v>2058.2834372358298</v>
      </c>
      <c r="AQ216" s="8">
        <f>IF((SUM('[1]Skog Ålder Underlag'!AR192:AV192)/5) &lt;&gt;"",(SUM('[1]Skog Ålder Underlag'!AR192:AV192)/5)/1000,0)</f>
        <v>2027.3617475755475</v>
      </c>
      <c r="AR216" s="8">
        <f>IF((SUM('[1]Skog Ålder Underlag'!AS192:AW192)/5) &lt;&gt;"",(SUM('[1]Skog Ålder Underlag'!AS192:AW192)/5)/1000,0)</f>
        <v>1999.8280317962021</v>
      </c>
      <c r="AS216" s="8">
        <f>IF((SUM('[1]Skog Ålder Underlag'!AT192:AX192)/5) &lt;&gt;"",(SUM('[1]Skog Ålder Underlag'!AT192:AX192)/5)/1000,0)</f>
        <v>2034.2222186904899</v>
      </c>
      <c r="AT216" s="8">
        <f>IF((SUM('[1]Skog Ålder Underlag'!AU192:AY192)/5) &lt;&gt;"",(SUM('[1]Skog Ålder Underlag'!AU192:AY192)/5)/1000,0)</f>
        <v>2053.3300014095689</v>
      </c>
      <c r="AU216" s="8">
        <f>IF((SUM('[1]Skog Ålder Underlag'!AV192:AZ192)/5) &lt;&gt;"",(SUM('[1]Skog Ålder Underlag'!AV192:AZ192)/5)/1000,0)</f>
        <v>2043.6386479135665</v>
      </c>
      <c r="AV216" s="8">
        <f>IF((SUM('[1]Skog Ålder Underlag'!AW192:BA192)/5) &lt;&gt;"",(SUM('[1]Skog Ålder Underlag'!AW192:BA192)/5)/1000,0)</f>
        <v>2064.6151529837334</v>
      </c>
      <c r="AW216" s="8">
        <f>IF((SUM('[1]Skog Ålder Underlag'!AX192:BB192)/5) &lt;&gt;"",(SUM('[1]Skog Ålder Underlag'!AX192:BB192)/5)/1000,0)</f>
        <v>2096.6907230906008</v>
      </c>
      <c r="AX216" s="8">
        <f>IF((SUM('[1]Skog Ålder Underlag'!AY192:BC192)/5) &lt;&gt;"",(SUM('[1]Skog Ålder Underlag'!AY192:BC192)/5)/1000,0)</f>
        <v>2091.1529211879288</v>
      </c>
      <c r="AY216" s="8">
        <f>IF((SUM('[1]Skog Ålder Underlag'!AZ192:BD192)/5) &lt;&gt;"",(SUM('[1]Skog Ålder Underlag'!AZ192:BD192)/5)/1000,0)</f>
        <v>2137.1181044060399</v>
      </c>
      <c r="AZ216" s="8">
        <f>IF((SUM('[1]Skog Ålder Underlag'!BA192:BE192)/5) &lt;&gt;"",(SUM('[1]Skog Ålder Underlag'!BA192:BE192)/5)/1000,0)</f>
        <v>2149.6163177600934</v>
      </c>
      <c r="BA216" s="8">
        <f>IF((SUM('[1]Skog Ålder Underlag'!BB192:BF192)/5) &lt;&gt;"",(SUM('[1]Skog Ålder Underlag'!BB192:BF192)/5)/1000,0)</f>
        <v>2182.1840917519676</v>
      </c>
      <c r="BB216" s="8">
        <f>IF((SUM('[1]Skog Ålder Underlag'!BC192:BG192)/5) &lt;&gt;"",(SUM('[1]Skog Ålder Underlag'!BC192:BG192)/5)/1000,0)</f>
        <v>2192.4422350205537</v>
      </c>
      <c r="BC216" s="8">
        <f>IF((SUM('[1]Skog Ålder Underlag'!BD192:BH192)/5) &lt;&gt;"",(SUM('[1]Skog Ålder Underlag'!BD192:BH192)/5)/1000,0)</f>
        <v>2184.6603115033226</v>
      </c>
      <c r="BD216" s="8">
        <f>IF((SUM('[1]Skog Ålder Underlag'!BE192:BI192)/5) &lt;&gt;"",(SUM('[1]Skog Ålder Underlag'!BE192:BI192)/5)/1000,0)</f>
        <v>2180.029861781697</v>
      </c>
      <c r="BE216" s="8">
        <f>IF((SUM('[1]Skog Ålder Underlag'!BF192:BJ192)/5) &lt;&gt;"",(SUM('[1]Skog Ålder Underlag'!BF192:BJ192)/5)/1000,0)</f>
        <v>2206.2554565382011</v>
      </c>
      <c r="BF216" s="8">
        <f>IF((SUM('[1]Skog Ålder Underlag'!BG192:BK192)/5) &lt;&gt;"",(SUM('[1]Skog Ålder Underlag'!BG192:BK192)/5)/1000,0)</f>
        <v>2200.3672548072227</v>
      </c>
      <c r="BG216" s="8">
        <f>IF((SUM('[1]Skog Ålder Underlag'!BH192:BL192)/5) &lt;&gt;"",(SUM('[1]Skog Ålder Underlag'!BH192:BL192)/5)/1000,0)</f>
        <v>2200.8161664893951</v>
      </c>
      <c r="BH216" s="8">
        <f>IF((SUM('[1]Skog Ålder Underlag'!BI192:BM192)/5) &lt;&gt;"",(SUM('[1]Skog Ålder Underlag'!BI192:BM192)/5)/1000,0)</f>
        <v>2199.0680145475517</v>
      </c>
      <c r="BI216" s="8">
        <f>IF((SUM('[1]Skog Ålder Underlag'!BJ192:BN192)/5) &lt;&gt;"",(SUM('[1]Skog Ålder Underlag'!BJ192:BN192)/5)/1000,0)</f>
        <v>2149.2425594586111</v>
      </c>
    </row>
    <row r="217" spans="1:61" s="7" customFormat="1" x14ac:dyDescent="0.25">
      <c r="A217" s="11"/>
      <c r="B217" s="11"/>
      <c r="C217" s="11"/>
      <c r="D217" s="10" t="s">
        <v>3</v>
      </c>
      <c r="E217" s="9">
        <f>IF('[1]Skog Ålder Underlag'!F193 &lt;&gt;"",'[1]Skog Ålder Underlag'!F193/1000,0)</f>
        <v>1955.7533147300007</v>
      </c>
      <c r="F217" s="8">
        <f>IF((SUM('[1]Skog Ålder Underlag'!G193:K193)/5) &lt;&gt;"",(SUM('[1]Skog Ålder Underlag'!G193:K193)/5)/1000,0)</f>
        <v>1097.6694600000012</v>
      </c>
      <c r="G217" s="8">
        <f>IF((SUM('[1]Skog Ålder Underlag'!H193:L193)/5) &lt;&gt;"",(SUM('[1]Skog Ålder Underlag'!H193:L193)/5)/1000,0)</f>
        <v>1153.639480000001</v>
      </c>
      <c r="H217" s="8">
        <f>IF((SUM('[1]Skog Ålder Underlag'!I193:M193)/5) &lt;&gt;"",(SUM('[1]Skog Ålder Underlag'!I193:M193)/5)/1000,0)</f>
        <v>1139.6603400000008</v>
      </c>
      <c r="I217" s="8">
        <f>IF((SUM('[1]Skog Ålder Underlag'!J193:N193)/5) &lt;&gt;"",(SUM('[1]Skog Ålder Underlag'!J193:N193)/5)/1000,0)</f>
        <v>1142.1064000000008</v>
      </c>
      <c r="J217" s="8">
        <f>IF((SUM('[1]Skog Ålder Underlag'!K193:O193)/5) &lt;&gt;"",(SUM('[1]Skog Ålder Underlag'!K193:O193)/5)/1000,0)</f>
        <v>1034.4195600000007</v>
      </c>
      <c r="K217" s="8">
        <f>IF((SUM('[1]Skog Ålder Underlag'!L193:P193)/5) &lt;&gt;"",(SUM('[1]Skog Ålder Underlag'!L193:P193)/5)/1000,0)</f>
        <v>978.19636000000105</v>
      </c>
      <c r="L217" s="8">
        <f>IF((SUM('[1]Skog Ålder Underlag'!M193:Q193)/5) &lt;&gt;"",(SUM('[1]Skog Ålder Underlag'!M193:Q193)/5)/1000,0)</f>
        <v>900.76848000000109</v>
      </c>
      <c r="M217" s="8">
        <f>IF((SUM('[1]Skog Ålder Underlag'!N193:R193)/5) &lt;&gt;"",(SUM('[1]Skog Ålder Underlag'!N193:R193)/5)/1000,0)</f>
        <v>916.83032000000082</v>
      </c>
      <c r="N217" s="8">
        <f>IF((SUM('[1]Skog Ålder Underlag'!O193:S193)/5) &lt;&gt;"",(SUM('[1]Skog Ålder Underlag'!O193:S193)/5)/1000,0)</f>
        <v>913.96574000000021</v>
      </c>
      <c r="O217" s="8">
        <f>IF((SUM('[1]Skog Ålder Underlag'!P193:T193)/5) &lt;&gt;"",(SUM('[1]Skog Ålder Underlag'!P193:T193)/5)/1000,0)</f>
        <v>921.61533999999983</v>
      </c>
      <c r="P217" s="8">
        <f>IF((SUM('[1]Skog Ålder Underlag'!Q193:U193)/5) &lt;&gt;"",(SUM('[1]Skog Ålder Underlag'!Q193:U193)/5)/1000,0)</f>
        <v>906.36753999999974</v>
      </c>
      <c r="Q217" s="8">
        <f>IF((SUM('[1]Skog Ålder Underlag'!R193:V193)/5) &lt;&gt;"",(SUM('[1]Skog Ålder Underlag'!R193:V193)/5)/1000,0)</f>
        <v>872.13366000000019</v>
      </c>
      <c r="R217" s="8">
        <f>IF((SUM('[1]Skog Ålder Underlag'!S193:W193)/5) &lt;&gt;"",(SUM('[1]Skog Ålder Underlag'!S193:W193)/5)/1000,0)</f>
        <v>781.33767999999998</v>
      </c>
      <c r="S217" s="8">
        <f>IF((SUM('[1]Skog Ålder Underlag'!T193:X193)/5) &lt;&gt;"",(SUM('[1]Skog Ålder Underlag'!T193:X193)/5)/1000,0)</f>
        <v>692.71567999999957</v>
      </c>
      <c r="T217" s="8">
        <f>IF((SUM('[1]Skog Ålder Underlag'!U193:Y193)/5) &lt;&gt;"",(SUM('[1]Skog Ålder Underlag'!U193:Y193)/5)/1000,0)</f>
        <v>615.18637999999987</v>
      </c>
      <c r="U217" s="8">
        <f>IF((SUM('[1]Skog Ålder Underlag'!V193:Z193)/5) &lt;&gt;"",(SUM('[1]Skog Ålder Underlag'!V193:Z193)/5)/1000,0)</f>
        <v>610.87919999999997</v>
      </c>
      <c r="V217" s="8">
        <f>IF((SUM('[1]Skog Ålder Underlag'!W193:AA193)/5) &lt;&gt;"",(SUM('[1]Skog Ålder Underlag'!W193:AA193)/5)/1000,0)</f>
        <v>586.14359999999976</v>
      </c>
      <c r="W217" s="8">
        <f>IF((SUM('[1]Skog Ålder Underlag'!X193:AB193)/5) &lt;&gt;"",(SUM('[1]Skog Ålder Underlag'!X193:AB193)/5)/1000,0)</f>
        <v>562.31969999999978</v>
      </c>
      <c r="X217" s="8">
        <f>IF((SUM('[1]Skog Ålder Underlag'!Y193:AC193)/5) &lt;&gt;"",(SUM('[1]Skog Ålder Underlag'!Y193:AC193)/5)/1000,0)</f>
        <v>536.71007999999995</v>
      </c>
      <c r="Y217" s="8">
        <f>IF((SUM('[1]Skog Ålder Underlag'!Z193:AD193)/5) &lt;&gt;"",(SUM('[1]Skog Ålder Underlag'!Z193:AD193)/5)/1000,0)</f>
        <v>581.56189999999992</v>
      </c>
      <c r="Z217" s="8">
        <f>IF((SUM('[1]Skog Ålder Underlag'!AA193:AE193)/5) &lt;&gt;"",(SUM('[1]Skog Ålder Underlag'!AA193:AE193)/5)/1000,0)</f>
        <v>542.43280000000004</v>
      </c>
      <c r="AA217" s="8">
        <f>IF((SUM('[1]Skog Ålder Underlag'!AB193:AF193)/5) &lt;&gt;"",(SUM('[1]Skog Ålder Underlag'!AB193:AF193)/5)/1000,0)</f>
        <v>541.697</v>
      </c>
      <c r="AB217" s="8">
        <f>IF((SUM('[1]Skog Ålder Underlag'!AC193:AG193)/5) &lt;&gt;"",(SUM('[1]Skog Ålder Underlag'!AC193:AG193)/5)/1000,0)</f>
        <v>528.83900000000006</v>
      </c>
      <c r="AC217" s="8">
        <f>IF((SUM('[1]Skog Ålder Underlag'!AD193:AH193)/5) &lt;&gt;"",(SUM('[1]Skog Ålder Underlag'!AD193:AH193)/5)/1000,0)</f>
        <v>543.26300000000003</v>
      </c>
      <c r="AD217" s="8">
        <f>IF((SUM('[1]Skog Ålder Underlag'!AE193:AI193)/5) &lt;&gt;"",(SUM('[1]Skog Ålder Underlag'!AE193:AI193)/5)/1000,0)</f>
        <v>511.19159999999999</v>
      </c>
      <c r="AE217" s="8">
        <f>IF((SUM('[1]Skog Ålder Underlag'!AF193:AJ193)/5) &lt;&gt;"",(SUM('[1]Skog Ålder Underlag'!AF193:AJ193)/5)/1000,0)</f>
        <v>492.70519999999999</v>
      </c>
      <c r="AF217" s="8">
        <f>IF((SUM('[1]Skog Ålder Underlag'!AG193:AK193)/5) &lt;&gt;"",(SUM('[1]Skog Ålder Underlag'!AG193:AK193)/5)/1000,0)</f>
        <v>522.63495683547239</v>
      </c>
      <c r="AG217" s="8">
        <f>IF((SUM('[1]Skog Ålder Underlag'!AH193:AL193)/5) &lt;&gt;"",(SUM('[1]Skog Ålder Underlag'!AH193:AL193)/5)/1000,0)</f>
        <v>529.10652272133075</v>
      </c>
      <c r="AH217" s="8">
        <f>IF((SUM('[1]Skog Ålder Underlag'!AI193:AM193)/5) &lt;&gt;"",(SUM('[1]Skog Ålder Underlag'!AI193:AM193)/5)/1000,0)</f>
        <v>530.74766623802759</v>
      </c>
      <c r="AI217" s="8">
        <f>IF((SUM('[1]Skog Ålder Underlag'!AJ193:AN193)/5) &lt;&gt;"",(SUM('[1]Skog Ålder Underlag'!AJ193:AN193)/5)/1000,0)</f>
        <v>522.07589406137117</v>
      </c>
      <c r="AJ217" s="8">
        <f>IF((SUM('[1]Skog Ålder Underlag'!AK193:AO193)/5) &lt;&gt;"",(SUM('[1]Skog Ålder Underlag'!AK193:AO193)/5)/1000,0)</f>
        <v>492.80989669928624</v>
      </c>
      <c r="AK217" s="8">
        <f>IF((SUM('[1]Skog Ålder Underlag'!AL193:AP193)/5) &lt;&gt;"",(SUM('[1]Skog Ålder Underlag'!AL193:AP193)/5)/1000,0)</f>
        <v>445.35034585027751</v>
      </c>
      <c r="AL217" s="8">
        <f>IF((SUM('[1]Skog Ålder Underlag'!AM193:AQ193)/5) &lt;&gt;"",(SUM('[1]Skog Ålder Underlag'!AM193:AQ193)/5)/1000,0)</f>
        <v>442.62125331521673</v>
      </c>
      <c r="AM217" s="8">
        <f>IF((SUM('[1]Skog Ålder Underlag'!AN193:AR193)/5) &lt;&gt;"",(SUM('[1]Skog Ålder Underlag'!AN193:AR193)/5)/1000,0)</f>
        <v>415.98293214781131</v>
      </c>
      <c r="AN217" s="8">
        <f>IF((SUM('[1]Skog Ålder Underlag'!AO193:AS193)/5) &lt;&gt;"",(SUM('[1]Skog Ålder Underlag'!AO193:AS193)/5)/1000,0)</f>
        <v>378.38428420659835</v>
      </c>
      <c r="AO217" s="8">
        <f>IF((SUM('[1]Skog Ålder Underlag'!AP193:AT193)/5) &lt;&gt;"",(SUM('[1]Skog Ålder Underlag'!AP193:AT193)/5)/1000,0)</f>
        <v>391.54573345870955</v>
      </c>
      <c r="AP217" s="8">
        <f>IF((SUM('[1]Skog Ålder Underlag'!AQ193:AU193)/5) &lt;&gt;"",(SUM('[1]Skog Ålder Underlag'!AQ193:AU193)/5)/1000,0)</f>
        <v>383.20038166595714</v>
      </c>
      <c r="AQ217" s="8">
        <f>IF((SUM('[1]Skog Ålder Underlag'!AR193:AV193)/5) &lt;&gt;"",(SUM('[1]Skog Ålder Underlag'!AR193:AV193)/5)/1000,0)</f>
        <v>373.09546064512836</v>
      </c>
      <c r="AR217" s="8">
        <f>IF((SUM('[1]Skog Ålder Underlag'!AS193:AW193)/5) &lt;&gt;"",(SUM('[1]Skog Ålder Underlag'!AS193:AW193)/5)/1000,0)</f>
        <v>367.22789821278224</v>
      </c>
      <c r="AS217" s="8">
        <f>IF((SUM('[1]Skog Ålder Underlag'!AT193:AX193)/5) &lt;&gt;"",(SUM('[1]Skog Ålder Underlag'!AT193:AX193)/5)/1000,0)</f>
        <v>359.84489113789101</v>
      </c>
      <c r="AT217" s="8">
        <f>IF((SUM('[1]Skog Ålder Underlag'!AU193:AY193)/5) &lt;&gt;"",(SUM('[1]Skog Ålder Underlag'!AU193:AY193)/5)/1000,0)</f>
        <v>350.05598693480721</v>
      </c>
      <c r="AU217" s="8">
        <f>IF((SUM('[1]Skog Ålder Underlag'!AV193:AZ193)/5) &lt;&gt;"",(SUM('[1]Skog Ålder Underlag'!AV193:AZ193)/5)/1000,0)</f>
        <v>352.64419683231307</v>
      </c>
      <c r="AV217" s="8">
        <f>IF((SUM('[1]Skog Ålder Underlag'!AW193:BA193)/5) &lt;&gt;"",(SUM('[1]Skog Ålder Underlag'!AW193:BA193)/5)/1000,0)</f>
        <v>393.72977482252884</v>
      </c>
      <c r="AW217" s="8">
        <f>IF((SUM('[1]Skog Ålder Underlag'!AX193:BB193)/5) &lt;&gt;"",(SUM('[1]Skog Ålder Underlag'!AX193:BB193)/5)/1000,0)</f>
        <v>420.37624670014407</v>
      </c>
      <c r="AX217" s="8">
        <f>IF((SUM('[1]Skog Ålder Underlag'!AY193:BC193)/5) &lt;&gt;"",(SUM('[1]Skog Ålder Underlag'!AY193:BC193)/5)/1000,0)</f>
        <v>450.62394081708123</v>
      </c>
      <c r="AY217" s="8">
        <f>IF((SUM('[1]Skog Ålder Underlag'!AZ193:BD193)/5) &lt;&gt;"",(SUM('[1]Skog Ålder Underlag'!AZ193:BD193)/5)/1000,0)</f>
        <v>479.14665345357935</v>
      </c>
      <c r="AZ217" s="8">
        <f>IF((SUM('[1]Skog Ålder Underlag'!BA193:BE193)/5) &lt;&gt;"",(SUM('[1]Skog Ålder Underlag'!BA193:BE193)/5)/1000,0)</f>
        <v>549.35089468719923</v>
      </c>
      <c r="BA217" s="8">
        <f>IF((SUM('[1]Skog Ålder Underlag'!BB193:BF193)/5) &lt;&gt;"",(SUM('[1]Skog Ålder Underlag'!BB193:BF193)/5)/1000,0)</f>
        <v>547.8217216008843</v>
      </c>
      <c r="BB217" s="8">
        <f>IF((SUM('[1]Skog Ålder Underlag'!BC193:BG193)/5) &lt;&gt;"",(SUM('[1]Skog Ålder Underlag'!BC193:BG193)/5)/1000,0)</f>
        <v>567.7905253347742</v>
      </c>
      <c r="BC217" s="8">
        <f>IF((SUM('[1]Skog Ålder Underlag'!BD193:BH193)/5) &lt;&gt;"",(SUM('[1]Skog Ålder Underlag'!BD193:BH193)/5)/1000,0)</f>
        <v>601.91644611384049</v>
      </c>
      <c r="BD217" s="8">
        <f>IF((SUM('[1]Skog Ålder Underlag'!BE193:BI193)/5) &lt;&gt;"",(SUM('[1]Skog Ålder Underlag'!BE193:BI193)/5)/1000,0)</f>
        <v>636.64347181816356</v>
      </c>
      <c r="BE217" s="8">
        <f>IF((SUM('[1]Skog Ålder Underlag'!BF193:BJ193)/5) &lt;&gt;"",(SUM('[1]Skog Ålder Underlag'!BF193:BJ193)/5)/1000,0)</f>
        <v>619.45098135902151</v>
      </c>
      <c r="BF217" s="8">
        <f>IF((SUM('[1]Skog Ålder Underlag'!BG193:BK193)/5) &lt;&gt;"",(SUM('[1]Skog Ålder Underlag'!BG193:BK193)/5)/1000,0)</f>
        <v>615.30246381003576</v>
      </c>
      <c r="BG217" s="8">
        <f>IF((SUM('[1]Skog Ålder Underlag'!BH193:BL193)/5) &lt;&gt;"",(SUM('[1]Skog Ålder Underlag'!BH193:BL193)/5)/1000,0)</f>
        <v>642.04688491354648</v>
      </c>
      <c r="BH217" s="8">
        <f>IF((SUM('[1]Skog Ålder Underlag'!BI193:BM193)/5) &lt;&gt;"",(SUM('[1]Skog Ålder Underlag'!BI193:BM193)/5)/1000,0)</f>
        <v>651.32963570237587</v>
      </c>
      <c r="BI217" s="8">
        <f>IF((SUM('[1]Skog Ålder Underlag'!BJ193:BN193)/5) &lt;&gt;"",(SUM('[1]Skog Ålder Underlag'!BJ193:BN193)/5)/1000,0)</f>
        <v>686.66326115221136</v>
      </c>
    </row>
    <row r="218" spans="1:61" ht="6.75" customHeight="1" x14ac:dyDescent="0.25">
      <c r="A218" s="4"/>
      <c r="B218" s="4"/>
      <c r="C218" s="5"/>
      <c r="D218" s="6"/>
      <c r="E218" s="5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  <c r="AA218" s="4"/>
      <c r="AB218" s="4"/>
      <c r="AC218" s="4"/>
      <c r="AD218" s="4"/>
      <c r="AE218" s="4"/>
      <c r="AF218" s="4"/>
      <c r="AG218" s="4"/>
      <c r="AH218" s="4"/>
      <c r="AI218" s="4"/>
      <c r="AJ218" s="4"/>
      <c r="AK218" s="4"/>
      <c r="AL218" s="4"/>
      <c r="AM218" s="4"/>
      <c r="AN218" s="4"/>
      <c r="AO218" s="4"/>
      <c r="AP218" s="4"/>
      <c r="AQ218" s="4"/>
      <c r="AR218" s="4"/>
      <c r="AS218" s="4"/>
      <c r="AT218" s="4"/>
      <c r="AU218" s="4"/>
      <c r="AV218" s="4"/>
      <c r="AW218" s="4"/>
      <c r="AX218" s="4"/>
      <c r="AY218" s="4"/>
      <c r="AZ218" s="4"/>
      <c r="BA218" s="4"/>
      <c r="BB218" s="4"/>
      <c r="BC218" s="4"/>
      <c r="BD218" s="4"/>
      <c r="BE218" s="4"/>
      <c r="BF218" s="4"/>
      <c r="BG218" s="4"/>
      <c r="BH218" s="4"/>
      <c r="BI218" s="4"/>
    </row>
    <row r="220" spans="1:61" x14ac:dyDescent="0.25">
      <c r="A220" s="3" t="s">
        <v>2</v>
      </c>
    </row>
    <row r="221" spans="1:61" x14ac:dyDescent="0.25">
      <c r="A221" s="2" t="s">
        <v>1</v>
      </c>
    </row>
    <row r="222" spans="1:61" x14ac:dyDescent="0.25">
      <c r="A222" s="1" t="s">
        <v>0</v>
      </c>
    </row>
  </sheetData>
  <mergeCells count="30">
    <mergeCell ref="P218:Q218"/>
    <mergeCell ref="R218:S218"/>
    <mergeCell ref="T218:U218"/>
    <mergeCell ref="AP218:AQ218"/>
    <mergeCell ref="AR218:AS218"/>
    <mergeCell ref="V218:W218"/>
    <mergeCell ref="A210:C210"/>
    <mergeCell ref="A218:B218"/>
    <mergeCell ref="F218:G218"/>
    <mergeCell ref="H218:I218"/>
    <mergeCell ref="J218:K218"/>
    <mergeCell ref="L218:M218"/>
    <mergeCell ref="N218:O218"/>
    <mergeCell ref="AT218:AU218"/>
    <mergeCell ref="X218:Y218"/>
    <mergeCell ref="Z218:AA218"/>
    <mergeCell ref="AB218:AC218"/>
    <mergeCell ref="AD218:AE218"/>
    <mergeCell ref="AF218:AG218"/>
    <mergeCell ref="AH218:AI218"/>
    <mergeCell ref="AJ218:AK218"/>
    <mergeCell ref="AL218:AM218"/>
    <mergeCell ref="AN218:AO218"/>
    <mergeCell ref="BH218:BI218"/>
    <mergeCell ref="AV218:AW218"/>
    <mergeCell ref="AX218:AY218"/>
    <mergeCell ref="AZ218:BA218"/>
    <mergeCell ref="BB218:BC218"/>
    <mergeCell ref="BD218:BE218"/>
    <mergeCell ref="BF218:BG21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Skog Ålder</vt:lpstr>
    </vt:vector>
  </TitlesOfParts>
  <Company>SLU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Cory</dc:creator>
  <cp:lastModifiedBy>Neil Cory</cp:lastModifiedBy>
  <dcterms:created xsi:type="dcterms:W3CDTF">2014-05-14T14:05:37Z</dcterms:created>
  <dcterms:modified xsi:type="dcterms:W3CDTF">2014-05-14T14:06:10Z</dcterms:modified>
</cp:coreProperties>
</file>